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5720" tabRatio="828"/>
  </bookViews>
  <sheets>
    <sheet name="Deckblatt" sheetId="69" r:id="rId1"/>
    <sheet name="Inhalt" sheetId="49" r:id="rId2"/>
    <sheet name="Vorbemerkungen" sheetId="63" r:id="rId3"/>
    <sheet name="Grafik 1" sheetId="71" r:id="rId4"/>
    <sheet name="Grafik 2" sheetId="79" r:id="rId5"/>
    <sheet name="Tabelle 1" sheetId="53" r:id="rId6"/>
    <sheet name="Tabelle 2" sheetId="54" r:id="rId7"/>
    <sheet name="Tabelle 3" sheetId="55" r:id="rId8"/>
    <sheet name="Tabelle 4" sheetId="58" r:id="rId9"/>
    <sheet name="Tabelle 5" sheetId="66" r:id="rId10"/>
    <sheet name="Tabelle 6" sheetId="74" r:id="rId11"/>
    <sheet name="Tabelle7" sheetId="75" r:id="rId12"/>
    <sheet name="Tabelle 8" sheetId="67" r:id="rId13"/>
    <sheet name="Tabelle 9" sheetId="68" r:id="rId14"/>
  </sheets>
  <definedNames>
    <definedName name="_ftn1" localSheetId="5">'Tabelle 1'!#REF!</definedName>
    <definedName name="_ftn1" localSheetId="6">'Tabelle 2'!#REF!</definedName>
    <definedName name="_ftn1" localSheetId="7">'Tabelle 3'!#REF!</definedName>
    <definedName name="_ftn1" localSheetId="8">'Tabelle 4'!#REF!</definedName>
    <definedName name="_ftn1" localSheetId="9">'Tabelle 5'!#REF!</definedName>
    <definedName name="_ftn1" localSheetId="10">'Tabelle 6'!#REF!</definedName>
    <definedName name="_ftn1" localSheetId="12">'Tabelle 8'!#REF!</definedName>
    <definedName name="_ftn1" localSheetId="13">'Tabelle 9'!#REF!</definedName>
    <definedName name="_ftn1" localSheetId="11">Tabelle7!#REF!</definedName>
    <definedName name="_ftn1" localSheetId="2">Vorbemerkungen!#REF!</definedName>
    <definedName name="_ftnref1" localSheetId="5">'Tabelle 1'!#REF!</definedName>
    <definedName name="_ftnref1" localSheetId="6">'Tabelle 2'!#REF!</definedName>
    <definedName name="_ftnref1" localSheetId="7">'Tabelle 3'!#REF!</definedName>
    <definedName name="_ftnref1" localSheetId="8">'Tabelle 4'!#REF!</definedName>
    <definedName name="_ftnref1" localSheetId="9">'Tabelle 5'!#REF!</definedName>
    <definedName name="_ftnref1" localSheetId="10">'Tabelle 6'!#REF!</definedName>
    <definedName name="_ftnref1" localSheetId="12">'Tabelle 8'!#REF!</definedName>
    <definedName name="_ftnref1" localSheetId="13">'Tabelle 9'!#REF!</definedName>
    <definedName name="_ftnref1" localSheetId="11">Tabelle7!#REF!</definedName>
    <definedName name="_ftnref1" localSheetId="2">Vorbemerkungen!$A$3</definedName>
    <definedName name="_xlnm.Print_Titles" localSheetId="5">'Tabelle 1'!$A:$B,'Tabelle 1'!$1:$4</definedName>
    <definedName name="_xlnm.Print_Titles" localSheetId="6">'Tabelle 2'!$A:$B,'Tabelle 2'!$1:$4</definedName>
    <definedName name="_xlnm.Print_Titles" localSheetId="7">'Tabelle 3'!$A:$B,'Tabelle 3'!$1:$4</definedName>
    <definedName name="_xlnm.Print_Titles" localSheetId="8">'Tabelle 4'!$A:$B,'Tabelle 4'!$1:$4</definedName>
    <definedName name="_xlnm.Print_Titles" localSheetId="9">'Tabelle 5'!$A:$B,'Tabelle 5'!$1:$4</definedName>
    <definedName name="_xlnm.Print_Titles" localSheetId="10">'Tabelle 6'!$A:$B,'Tabelle 6'!$1:$4</definedName>
    <definedName name="_xlnm.Print_Titles" localSheetId="12">'Tabelle 8'!$A:$B,'Tabelle 8'!$1:$4</definedName>
    <definedName name="_xlnm.Print_Titles" localSheetId="13">'Tabelle 9'!$A:$B,'Tabelle 9'!$1:$4</definedName>
    <definedName name="_xlnm.Print_Titles" localSheetId="11">Tabelle7!$A:$B,Tabelle7!$1:$4</definedName>
    <definedName name="Print_Titles" localSheetId="5">'Tabelle 1'!$A:$B,'Tabelle 1'!$1:$4</definedName>
    <definedName name="Print_Titles" localSheetId="6">'Tabelle 2'!$A:$B,'Tabelle 2'!$1:$4</definedName>
    <definedName name="Print_Titles" localSheetId="7">'Tabelle 3'!$A:$B,'Tabelle 3'!$1:$4</definedName>
    <definedName name="Print_Titles" localSheetId="8">'Tabelle 4'!$A:$B</definedName>
    <definedName name="Print_Titles" localSheetId="9">'Tabelle 5'!$A:$B,'Tabelle 5'!$1:$4</definedName>
    <definedName name="Print_Titles" localSheetId="10">'Tabelle 6'!$A:$B,'Tabelle 6'!$1:$4</definedName>
    <definedName name="Print_Titles" localSheetId="12">'Tabelle 8'!$A:$B</definedName>
    <definedName name="Print_Titles" localSheetId="13">'Tabelle 9'!$A:$B,'Tabelle 9'!$1:$4</definedName>
    <definedName name="Print_Titles" localSheetId="11">Tabelle7!$A:$B,Tabelle7!$1:$4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8" i="55" l="1"/>
  <c r="A95" i="55"/>
  <c r="A72" i="55"/>
  <c r="A49" i="55"/>
  <c r="A27" i="55" l="1"/>
  <c r="A115" i="55" l="1"/>
  <c r="A116" i="55"/>
  <c r="A117" i="55"/>
  <c r="A93" i="55"/>
  <c r="A94" i="55"/>
  <c r="A70" i="55"/>
  <c r="A71" i="55"/>
  <c r="A47" i="55"/>
  <c r="A48" i="55"/>
  <c r="A25" i="55"/>
  <c r="A26" i="55"/>
  <c r="A23" i="55" l="1"/>
  <c r="A24" i="55"/>
  <c r="A92" i="55"/>
  <c r="A69" i="55"/>
  <c r="A46" i="55"/>
  <c r="A114" i="55" l="1"/>
  <c r="A91" i="55"/>
  <c r="A68" i="55"/>
  <c r="A45" i="55"/>
  <c r="A113" i="55"/>
  <c r="A90" i="55"/>
  <c r="A67" i="55"/>
  <c r="A44" i="55"/>
  <c r="A22" i="55"/>
  <c r="A7" i="75"/>
  <c r="A8" i="75"/>
  <c r="A9" i="75"/>
  <c r="A10" i="75"/>
  <c r="A11" i="75"/>
  <c r="A12" i="75"/>
  <c r="A13" i="75"/>
  <c r="A14" i="75"/>
  <c r="A15" i="75"/>
  <c r="A16" i="75"/>
  <c r="A17" i="75"/>
  <c r="A18" i="75"/>
  <c r="A19" i="75"/>
  <c r="A20" i="75"/>
  <c r="A21" i="75"/>
  <c r="A22" i="75"/>
  <c r="A23" i="75"/>
  <c r="A24" i="75"/>
  <c r="A25" i="75"/>
  <c r="A26" i="75"/>
  <c r="A27" i="75"/>
  <c r="A28" i="75"/>
  <c r="A29" i="75"/>
  <c r="A30" i="75"/>
  <c r="A31" i="75"/>
  <c r="A32" i="75"/>
  <c r="A33" i="75"/>
  <c r="A34" i="75"/>
  <c r="A35" i="75"/>
  <c r="A36" i="75"/>
  <c r="A37" i="75"/>
  <c r="A38" i="75"/>
  <c r="A39" i="75"/>
  <c r="A40" i="75"/>
  <c r="A41" i="75"/>
  <c r="A42" i="75"/>
  <c r="A43" i="75"/>
  <c r="A44" i="75"/>
  <c r="A45" i="75"/>
  <c r="A46" i="75"/>
  <c r="A47" i="75"/>
  <c r="A48" i="75"/>
  <c r="A49" i="75"/>
  <c r="A50" i="75"/>
  <c r="A51" i="75"/>
  <c r="A52" i="75"/>
  <c r="A53" i="75"/>
  <c r="A54" i="75"/>
  <c r="A55" i="75"/>
  <c r="A56" i="75"/>
  <c r="A57" i="75"/>
  <c r="A58" i="75"/>
  <c r="A59" i="75"/>
  <c r="A60" i="75"/>
  <c r="A61" i="75"/>
  <c r="A62" i="75"/>
  <c r="A63" i="75"/>
  <c r="A64" i="75"/>
  <c r="A65" i="75"/>
  <c r="A66" i="75"/>
  <c r="A67" i="75"/>
  <c r="A68" i="75"/>
  <c r="A69" i="75"/>
  <c r="A70" i="75"/>
  <c r="A71" i="75"/>
  <c r="A72" i="75"/>
  <c r="A73" i="75"/>
  <c r="A74" i="75"/>
  <c r="A75" i="75"/>
  <c r="A76" i="75"/>
  <c r="A77" i="75"/>
  <c r="A78" i="75"/>
  <c r="A79" i="75"/>
  <c r="A80" i="75"/>
  <c r="A81" i="75"/>
  <c r="A82" i="75"/>
  <c r="A83" i="75"/>
  <c r="A84" i="75"/>
  <c r="A85" i="75"/>
  <c r="A86" i="75"/>
  <c r="A87" i="75"/>
  <c r="A88" i="75"/>
  <c r="A89" i="75"/>
  <c r="A90" i="75"/>
  <c r="A91" i="75"/>
  <c r="A92" i="75"/>
  <c r="A93" i="75"/>
  <c r="A94" i="75"/>
  <c r="A6" i="75"/>
  <c r="A7" i="74"/>
  <c r="A8" i="74"/>
  <c r="A9" i="74"/>
  <c r="A10" i="74"/>
  <c r="A11" i="74"/>
  <c r="A12" i="74"/>
  <c r="A13" i="74"/>
  <c r="A14" i="74"/>
  <c r="A15" i="74"/>
  <c r="A16" i="74"/>
  <c r="A17" i="74"/>
  <c r="A18" i="74"/>
  <c r="A19" i="74"/>
  <c r="A20" i="74"/>
  <c r="A21" i="74"/>
  <c r="A22" i="74"/>
  <c r="A23" i="74"/>
  <c r="A24" i="74"/>
  <c r="A25" i="74"/>
  <c r="A26" i="74"/>
  <c r="A27" i="74"/>
  <c r="A28" i="74"/>
  <c r="A29" i="74"/>
  <c r="A30" i="74"/>
  <c r="A31" i="74"/>
  <c r="A32" i="74"/>
  <c r="A33" i="74"/>
  <c r="A34" i="74"/>
  <c r="A35" i="74"/>
  <c r="A36" i="74"/>
  <c r="A37" i="74"/>
  <c r="A38" i="74"/>
  <c r="A39" i="74"/>
  <c r="A40" i="74"/>
  <c r="A41" i="74"/>
  <c r="A42" i="74"/>
  <c r="A43" i="74"/>
  <c r="A44" i="74"/>
  <c r="A45" i="74"/>
  <c r="A46" i="74"/>
  <c r="A47" i="74"/>
  <c r="A48" i="74"/>
  <c r="A49" i="74"/>
  <c r="A50" i="74"/>
  <c r="A51" i="74"/>
  <c r="A52" i="74"/>
  <c r="A53" i="74"/>
  <c r="A54" i="74"/>
  <c r="A55" i="74"/>
  <c r="A56" i="74"/>
  <c r="A57" i="74"/>
  <c r="A58" i="74"/>
  <c r="A59" i="74"/>
  <c r="A60" i="74"/>
  <c r="A61" i="74"/>
  <c r="A62" i="74"/>
  <c r="A63" i="74"/>
  <c r="A64" i="74"/>
  <c r="A65" i="74"/>
  <c r="A66" i="74"/>
  <c r="A67" i="74"/>
  <c r="A68" i="74"/>
  <c r="A69" i="74"/>
  <c r="A70" i="74"/>
  <c r="A71" i="74"/>
  <c r="A72" i="74"/>
  <c r="A73" i="74"/>
  <c r="A74" i="74"/>
  <c r="A75" i="74"/>
  <c r="A76" i="74"/>
  <c r="A77" i="74"/>
  <c r="A78" i="74"/>
  <c r="A79" i="74"/>
  <c r="A80" i="74"/>
  <c r="A81" i="74"/>
  <c r="A82" i="74"/>
  <c r="A83" i="74"/>
  <c r="A84" i="74"/>
  <c r="A85" i="74"/>
  <c r="A86" i="74"/>
  <c r="A87" i="74"/>
  <c r="A88" i="74"/>
  <c r="A89" i="74"/>
  <c r="A90" i="74"/>
  <c r="A91" i="74"/>
  <c r="A92" i="74"/>
  <c r="A93" i="74"/>
  <c r="A94" i="74"/>
  <c r="A95" i="74"/>
  <c r="A96" i="74"/>
  <c r="A97" i="74"/>
  <c r="A98" i="74"/>
  <c r="A99" i="74"/>
  <c r="A100" i="74"/>
  <c r="A101" i="74"/>
  <c r="A102" i="74"/>
  <c r="A103" i="74"/>
  <c r="A104" i="74"/>
  <c r="A105" i="74"/>
  <c r="A106" i="74"/>
  <c r="A107" i="74"/>
  <c r="A108" i="74"/>
  <c r="A109" i="74"/>
  <c r="A110" i="74"/>
  <c r="A111" i="74"/>
  <c r="A112" i="74"/>
  <c r="A113" i="74"/>
  <c r="A114" i="74"/>
  <c r="A115" i="74"/>
  <c r="A116" i="74"/>
  <c r="A117" i="74"/>
  <c r="A118" i="74"/>
  <c r="A119" i="74"/>
  <c r="A120" i="74"/>
  <c r="A121" i="74"/>
  <c r="A124" i="74"/>
  <c r="A125" i="74"/>
  <c r="A126" i="74"/>
  <c r="A127" i="74"/>
  <c r="A128" i="74"/>
  <c r="A129" i="74"/>
  <c r="A130" i="74"/>
  <c r="A131" i="74"/>
  <c r="A132" i="74"/>
  <c r="A133" i="74"/>
  <c r="A134" i="74"/>
  <c r="A135" i="74"/>
  <c r="A136" i="74"/>
  <c r="A137" i="74"/>
  <c r="A138" i="74"/>
  <c r="A139" i="74"/>
  <c r="A140" i="74"/>
  <c r="A141" i="74"/>
  <c r="A142" i="74"/>
  <c r="A143" i="74"/>
  <c r="A144" i="74"/>
  <c r="A145" i="74"/>
  <c r="A146" i="74"/>
  <c r="A147" i="74"/>
  <c r="A148" i="74"/>
  <c r="A149" i="74"/>
  <c r="A150" i="74"/>
  <c r="A151" i="74"/>
  <c r="A152" i="74"/>
  <c r="A153" i="74"/>
  <c r="A154" i="74"/>
  <c r="A155" i="74"/>
  <c r="A156" i="74"/>
  <c r="A157" i="74"/>
  <c r="A158" i="74"/>
  <c r="A159" i="74"/>
  <c r="A160" i="74"/>
  <c r="A161" i="74"/>
  <c r="A162" i="74"/>
  <c r="A163" i="74"/>
  <c r="A164" i="74"/>
  <c r="A165" i="74"/>
  <c r="A166" i="74"/>
  <c r="A167" i="74"/>
  <c r="A168" i="74"/>
  <c r="A169" i="74"/>
  <c r="A170" i="74"/>
  <c r="A171" i="74"/>
  <c r="A172" i="74"/>
  <c r="A173" i="74"/>
  <c r="A174" i="74"/>
  <c r="A175" i="74"/>
  <c r="A176" i="74"/>
  <c r="A6" i="74"/>
  <c r="A7" i="54"/>
  <c r="A8" i="54"/>
  <c r="A9" i="54"/>
  <c r="A10" i="54"/>
  <c r="A11" i="54"/>
  <c r="A12" i="54"/>
  <c r="A13" i="54"/>
  <c r="A14" i="54"/>
  <c r="A15" i="54"/>
  <c r="A16" i="54"/>
  <c r="A17" i="54"/>
  <c r="A18" i="54"/>
  <c r="A19" i="54"/>
  <c r="A20" i="54"/>
  <c r="A21" i="54"/>
  <c r="A22" i="54"/>
  <c r="A23" i="54"/>
  <c r="A24" i="54"/>
  <c r="A25" i="54"/>
  <c r="A26" i="54"/>
  <c r="A27" i="54"/>
  <c r="A28" i="54"/>
  <c r="A29" i="54"/>
  <c r="A30" i="54"/>
  <c r="A31" i="54"/>
  <c r="A32" i="54"/>
  <c r="A33" i="54"/>
  <c r="A34" i="54"/>
  <c r="A35" i="54"/>
  <c r="A36" i="54"/>
  <c r="A37" i="54"/>
  <c r="A38" i="54"/>
  <c r="A39" i="54"/>
  <c r="A40" i="54"/>
  <c r="A41" i="54"/>
  <c r="A42" i="54"/>
  <c r="A43" i="54"/>
  <c r="A44" i="54"/>
  <c r="A45" i="54"/>
  <c r="A46" i="54"/>
  <c r="A47" i="54"/>
  <c r="A48" i="54"/>
  <c r="A49" i="54"/>
  <c r="A50" i="54"/>
  <c r="A51" i="54"/>
  <c r="A52" i="54"/>
  <c r="A53" i="54"/>
  <c r="A54" i="54"/>
  <c r="A55" i="54"/>
  <c r="A56" i="54"/>
  <c r="A57" i="54"/>
  <c r="A58" i="54"/>
  <c r="A59" i="54"/>
  <c r="A60" i="54"/>
  <c r="A61" i="54"/>
  <c r="A62" i="54"/>
  <c r="A63" i="54"/>
  <c r="A64" i="54"/>
  <c r="A65" i="54"/>
  <c r="A66" i="54"/>
  <c r="A67" i="54"/>
  <c r="A68" i="54"/>
  <c r="A69" i="54"/>
  <c r="A70" i="54"/>
  <c r="A71" i="54"/>
  <c r="A72" i="54"/>
  <c r="A73" i="54"/>
  <c r="A74" i="54"/>
  <c r="A75" i="54"/>
  <c r="A76" i="54"/>
  <c r="A77" i="54"/>
  <c r="A78" i="54"/>
  <c r="A79" i="54"/>
  <c r="A80" i="54"/>
  <c r="A81" i="54"/>
  <c r="A82" i="54"/>
  <c r="A83" i="54"/>
  <c r="A84" i="54"/>
  <c r="A85" i="54"/>
  <c r="A86" i="54"/>
  <c r="A87" i="54"/>
  <c r="A88" i="54"/>
  <c r="A89" i="54"/>
  <c r="A90" i="54"/>
  <c r="A91" i="54"/>
  <c r="A92" i="54"/>
  <c r="A93" i="54"/>
  <c r="A94" i="54"/>
  <c r="A6" i="54"/>
  <c r="A7" i="53"/>
  <c r="A8" i="53"/>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3" i="53"/>
  <c r="A54" i="53"/>
  <c r="A55" i="53"/>
  <c r="A56" i="53"/>
  <c r="A57" i="53"/>
  <c r="A58" i="53"/>
  <c r="A59" i="53"/>
  <c r="A60" i="53"/>
  <c r="A61" i="53"/>
  <c r="A62" i="53"/>
  <c r="A63" i="53"/>
  <c r="A64" i="53"/>
  <c r="A65" i="53"/>
  <c r="A66" i="53"/>
  <c r="A67" i="53"/>
  <c r="A68" i="53"/>
  <c r="A69" i="53"/>
  <c r="A70" i="53"/>
  <c r="A71" i="53"/>
  <c r="A72" i="53"/>
  <c r="A73" i="53"/>
  <c r="A74" i="53"/>
  <c r="A75" i="53"/>
  <c r="A76" i="53"/>
  <c r="A77" i="53"/>
  <c r="A78" i="53"/>
  <c r="A79" i="53"/>
  <c r="A80" i="53"/>
  <c r="A81" i="53"/>
  <c r="A82" i="53"/>
  <c r="A83" i="53"/>
  <c r="A84" i="53"/>
  <c r="A85" i="53"/>
  <c r="A86" i="53"/>
  <c r="A87" i="53"/>
  <c r="A88" i="53"/>
  <c r="A89" i="53"/>
  <c r="A90" i="53"/>
  <c r="A91" i="53"/>
  <c r="A92" i="53"/>
  <c r="A93" i="53"/>
  <c r="A94" i="53"/>
  <c r="A95" i="53"/>
  <c r="A96" i="53"/>
  <c r="A97" i="53"/>
  <c r="A98" i="53"/>
  <c r="A99" i="53"/>
  <c r="A100" i="53"/>
  <c r="A101" i="53"/>
  <c r="A102" i="53"/>
  <c r="A103" i="53"/>
  <c r="A104" i="53"/>
  <c r="A105" i="53"/>
  <c r="A106" i="53"/>
  <c r="A107" i="53"/>
  <c r="A108" i="53"/>
  <c r="A109" i="53"/>
  <c r="A110" i="53"/>
  <c r="A111" i="53"/>
  <c r="A112" i="53"/>
  <c r="A113" i="53"/>
  <c r="A114" i="53"/>
  <c r="A115" i="53"/>
  <c r="A116" i="53"/>
  <c r="A117" i="53"/>
  <c r="A118" i="53"/>
  <c r="A119" i="53"/>
  <c r="A120" i="53"/>
  <c r="A121" i="53"/>
  <c r="A124" i="53"/>
  <c r="A125" i="53"/>
  <c r="A126" i="53"/>
  <c r="A127" i="53"/>
  <c r="A128" i="53"/>
  <c r="A129" i="53"/>
  <c r="A130" i="53"/>
  <c r="A131" i="53"/>
  <c r="A132" i="53"/>
  <c r="A133" i="53"/>
  <c r="A134" i="53"/>
  <c r="A135" i="53"/>
  <c r="A136" i="53"/>
  <c r="A137" i="53"/>
  <c r="A138" i="53"/>
  <c r="A139" i="53"/>
  <c r="A140" i="53"/>
  <c r="A141" i="53"/>
  <c r="A142" i="53"/>
  <c r="A143" i="53"/>
  <c r="A144" i="53"/>
  <c r="A145" i="53"/>
  <c r="A146" i="53"/>
  <c r="A147" i="53"/>
  <c r="A148" i="53"/>
  <c r="A149" i="53"/>
  <c r="A150" i="53"/>
  <c r="A151" i="53"/>
  <c r="A152" i="53"/>
  <c r="A153" i="53"/>
  <c r="A154" i="53"/>
  <c r="A155" i="53"/>
  <c r="A156" i="53"/>
  <c r="A157" i="53"/>
  <c r="A158" i="53"/>
  <c r="A159" i="53"/>
  <c r="A160" i="53"/>
  <c r="A161" i="53"/>
  <c r="A162" i="53"/>
  <c r="A163" i="53"/>
  <c r="A164" i="53"/>
  <c r="A165" i="53"/>
  <c r="A166" i="53"/>
  <c r="A167" i="53"/>
  <c r="A168" i="53"/>
  <c r="A169" i="53"/>
  <c r="A170" i="53"/>
  <c r="A171" i="53"/>
  <c r="A172" i="53"/>
  <c r="A173" i="53"/>
  <c r="A174" i="53"/>
  <c r="A175" i="53"/>
  <c r="A176" i="53"/>
  <c r="A6" i="53"/>
  <c r="A7" i="55"/>
  <c r="A8" i="55"/>
  <c r="A9" i="55"/>
  <c r="A10" i="55"/>
  <c r="A11" i="55"/>
  <c r="A12" i="55"/>
  <c r="A13" i="55"/>
  <c r="A14" i="55"/>
  <c r="A15" i="55"/>
  <c r="A16" i="55"/>
  <c r="A17" i="55"/>
  <c r="A18" i="55"/>
  <c r="A19" i="55"/>
  <c r="A20" i="55"/>
  <c r="A21" i="55"/>
  <c r="A28" i="55"/>
  <c r="A29" i="55"/>
  <c r="A30" i="55"/>
  <c r="A31" i="55"/>
  <c r="A32" i="55"/>
  <c r="A33" i="55"/>
  <c r="A34" i="55"/>
  <c r="A35" i="55"/>
  <c r="A36" i="55"/>
  <c r="A37" i="55"/>
  <c r="A38" i="55"/>
  <c r="A39" i="55"/>
  <c r="A40" i="55"/>
  <c r="A41" i="55"/>
  <c r="A42" i="55"/>
  <c r="A43" i="55"/>
  <c r="A50" i="55"/>
  <c r="A51" i="55"/>
  <c r="A52" i="55"/>
  <c r="A53" i="55"/>
  <c r="A54" i="55"/>
  <c r="A55" i="55"/>
  <c r="A56" i="55"/>
  <c r="A57" i="55"/>
  <c r="A58" i="55"/>
  <c r="A59" i="55"/>
  <c r="A60" i="55"/>
  <c r="A61" i="55"/>
  <c r="A62" i="55"/>
  <c r="A63" i="55"/>
  <c r="A64" i="55"/>
  <c r="A65" i="55"/>
  <c r="A66" i="55"/>
  <c r="A73" i="55"/>
  <c r="A74" i="55"/>
  <c r="A75" i="55"/>
  <c r="A76" i="55"/>
  <c r="A77" i="55"/>
  <c r="A78" i="55"/>
  <c r="A79" i="55"/>
  <c r="A80" i="55"/>
  <c r="A81" i="55"/>
  <c r="A82" i="55"/>
  <c r="A83" i="55"/>
  <c r="A84" i="55"/>
  <c r="A85" i="55"/>
  <c r="A86" i="55"/>
  <c r="A87" i="55"/>
  <c r="A88" i="55"/>
  <c r="A89" i="55"/>
  <c r="A96" i="55"/>
  <c r="A97" i="55"/>
  <c r="A98" i="55"/>
  <c r="A99" i="55"/>
  <c r="A100" i="55"/>
  <c r="A101" i="55"/>
  <c r="A102" i="55"/>
  <c r="A103" i="55"/>
  <c r="A104" i="55"/>
  <c r="A105" i="55"/>
  <c r="A106" i="55"/>
  <c r="A107" i="55"/>
  <c r="A108" i="55"/>
  <c r="A109" i="55"/>
  <c r="A110" i="55"/>
  <c r="A111" i="55"/>
  <c r="A112" i="55"/>
  <c r="A7" i="68"/>
  <c r="A8" i="68"/>
  <c r="A9" i="68"/>
  <c r="A10" i="68"/>
  <c r="A11" i="68"/>
  <c r="A12" i="68"/>
  <c r="A13" i="68"/>
  <c r="A14" i="68"/>
  <c r="A15" i="68"/>
  <c r="A16" i="68"/>
  <c r="A17" i="68"/>
  <c r="A18" i="68"/>
  <c r="A19" i="68"/>
  <c r="A20" i="68"/>
  <c r="A21" i="68"/>
  <c r="A22" i="68"/>
  <c r="A23" i="68"/>
  <c r="A24" i="68"/>
  <c r="A25" i="68"/>
  <c r="A26" i="68"/>
  <c r="A27" i="68"/>
  <c r="A28" i="68"/>
  <c r="A29" i="68"/>
  <c r="A30" i="68"/>
  <c r="A31" i="68"/>
  <c r="A32" i="68"/>
  <c r="A33" i="68"/>
  <c r="A34" i="68"/>
  <c r="A35" i="68"/>
  <c r="A36" i="68"/>
  <c r="A37" i="68"/>
  <c r="A38" i="68"/>
  <c r="A39" i="68"/>
  <c r="A40" i="68"/>
  <c r="A41" i="68"/>
  <c r="A42" i="68"/>
  <c r="A43" i="68"/>
  <c r="A44" i="68"/>
  <c r="A45" i="68"/>
  <c r="A46" i="68"/>
  <c r="A47" i="68"/>
  <c r="A48" i="68"/>
  <c r="A49" i="68"/>
  <c r="A50" i="68"/>
  <c r="A51" i="68"/>
  <c r="A52" i="68"/>
  <c r="A53" i="68"/>
  <c r="A54" i="68"/>
  <c r="A55" i="68"/>
  <c r="A56" i="68"/>
  <c r="A57" i="68"/>
  <c r="A58" i="68"/>
  <c r="A6" i="68"/>
  <c r="A7" i="67"/>
  <c r="A8" i="67"/>
  <c r="A9" i="67"/>
  <c r="A10" i="67"/>
  <c r="A11" i="67"/>
  <c r="A12" i="67"/>
  <c r="A13" i="67"/>
  <c r="A14" i="67"/>
  <c r="A15" i="67"/>
  <c r="A16" i="67"/>
  <c r="A17" i="67"/>
  <c r="A18" i="67"/>
  <c r="A19" i="67"/>
  <c r="A20" i="67"/>
  <c r="A21" i="67"/>
  <c r="A22" i="67"/>
  <c r="A23" i="67"/>
  <c r="A24" i="67"/>
  <c r="A25" i="67"/>
  <c r="A26" i="67"/>
  <c r="A27" i="67"/>
  <c r="A28" i="67"/>
  <c r="A29" i="67"/>
  <c r="A30" i="67"/>
  <c r="A31" i="67"/>
  <c r="A32" i="67"/>
  <c r="A33" i="67"/>
  <c r="A34" i="67"/>
  <c r="A35" i="67"/>
  <c r="A36" i="67"/>
  <c r="A37" i="67"/>
  <c r="A38" i="67"/>
  <c r="A39" i="67"/>
  <c r="A40" i="67"/>
  <c r="A41" i="67"/>
  <c r="A42" i="67"/>
  <c r="A43" i="67"/>
  <c r="A44" i="67"/>
  <c r="A45" i="67"/>
  <c r="A46" i="67"/>
  <c r="A47" i="67"/>
  <c r="A48" i="67"/>
  <c r="A49" i="67"/>
  <c r="A50" i="67"/>
  <c r="A51" i="67"/>
  <c r="A52" i="67"/>
  <c r="A53" i="67"/>
  <c r="A54" i="67"/>
  <c r="A7" i="66"/>
  <c r="A8" i="66"/>
  <c r="A9" i="66"/>
  <c r="A10" i="66"/>
  <c r="A11" i="66"/>
  <c r="A12" i="66"/>
  <c r="A13" i="66"/>
  <c r="A14" i="66"/>
  <c r="A15" i="66"/>
  <c r="A16" i="66"/>
  <c r="A17" i="66"/>
  <c r="A18" i="66"/>
  <c r="A19" i="66"/>
  <c r="A20" i="66"/>
  <c r="A21" i="66"/>
  <c r="A22" i="66"/>
  <c r="A23" i="66"/>
  <c r="A24" i="66"/>
  <c r="A25" i="66"/>
  <c r="A26" i="66"/>
  <c r="A27" i="66"/>
  <c r="A28" i="66"/>
  <c r="A29" i="66"/>
  <c r="A30" i="66"/>
  <c r="A31" i="66"/>
  <c r="A32" i="66"/>
  <c r="A33" i="66"/>
  <c r="A34" i="66"/>
  <c r="A35" i="66"/>
  <c r="A36" i="66"/>
  <c r="A37" i="66"/>
  <c r="A38" i="66"/>
  <c r="A39" i="66"/>
  <c r="A40" i="66"/>
  <c r="A41" i="66"/>
  <c r="A42" i="66"/>
  <c r="A43" i="66"/>
  <c r="A44" i="66"/>
  <c r="A45" i="66"/>
  <c r="A46" i="66"/>
  <c r="A47" i="66"/>
  <c r="A48" i="66"/>
  <c r="A49" i="66"/>
  <c r="A50" i="66"/>
  <c r="A51" i="66"/>
  <c r="A52" i="66"/>
  <c r="A53" i="66"/>
  <c r="A54" i="66"/>
  <c r="A55" i="66"/>
  <c r="A56" i="66"/>
  <c r="A57" i="66"/>
  <c r="A58" i="66"/>
  <c r="A7" i="58"/>
  <c r="A8" i="58"/>
  <c r="A9" i="58"/>
  <c r="A10" i="58"/>
  <c r="A11" i="58"/>
  <c r="A12"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4" i="58"/>
  <c r="A45" i="58"/>
  <c r="A46" i="58"/>
  <c r="A47" i="58"/>
  <c r="A48" i="58"/>
  <c r="A49" i="58"/>
  <c r="A50" i="58"/>
  <c r="A51" i="58"/>
  <c r="A52" i="58"/>
  <c r="A53" i="58"/>
  <c r="A54" i="58"/>
  <c r="A6" i="67"/>
  <c r="A6" i="66"/>
  <c r="A6" i="58"/>
  <c r="A6" i="55"/>
</calcChain>
</file>

<file path=xl/sharedStrings.xml><?xml version="1.0" encoding="utf-8"?>
<sst xmlns="http://schemas.openxmlformats.org/spreadsheetml/2006/main" count="2151" uniqueCount="169">
  <si>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</si>
  <si>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</si>
  <si>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</si>
  <si>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</si>
  <si>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</si>
  <si>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</si>
  <si>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</si>
  <si>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</si>
  <si>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</si>
  <si>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</si>
  <si>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</si>
  <si>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</si>
  <si>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</si>
  <si>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</si>
  <si>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</si>
  <si>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P I - j</t>
  </si>
  <si>
    <t>in Mecklenburg-Vorpommern</t>
  </si>
  <si>
    <t>Seite</t>
  </si>
  <si>
    <t>Einkommensentstehung - Gesamte Volkswirtschaft</t>
  </si>
  <si>
    <t>Betriebsüberschuss/Selbstständigeneinkommen</t>
  </si>
  <si>
    <t>./.</t>
  </si>
  <si>
    <t>sonstige Subventionen</t>
  </si>
  <si>
    <t>+</t>
  </si>
  <si>
    <t>sonstige Produktionsabgaben</t>
  </si>
  <si>
    <t>geleistetes Arbeitnehmerentgelt</t>
  </si>
  <si>
    <t>=</t>
  </si>
  <si>
    <t>Nettowertschöpfung</t>
  </si>
  <si>
    <t>Abschreibungen</t>
  </si>
  <si>
    <t xml:space="preserve">+ </t>
  </si>
  <si>
    <t>sonstige Gütersteuern</t>
  </si>
  <si>
    <t>Gütersubventionen</t>
  </si>
  <si>
    <t>Bruttoinlandsprodukt zu Marktpreisen</t>
  </si>
  <si>
    <t>Mill. EUR</t>
  </si>
  <si>
    <t>Veränderung gegenüber dem Vorjahr in Prozent</t>
  </si>
  <si>
    <t>Deutschland = 100</t>
  </si>
  <si>
    <t>Lfd.
Nr.</t>
  </si>
  <si>
    <t>Bruttolöhne und -gehälter nach Wirtschaftsbereichen
(WZ 2008)</t>
  </si>
  <si>
    <t xml:space="preserve">   davon</t>
  </si>
  <si>
    <t xml:space="preserve">   Land- und Forstwirtschaft, Fischerei (A)</t>
  </si>
  <si>
    <t xml:space="preserve">      davon</t>
  </si>
  <si>
    <t xml:space="preserve">         davon</t>
  </si>
  <si>
    <t xml:space="preserve">         Bergbau und Gewinnung von Steinen und Erden ( B)</t>
  </si>
  <si>
    <t xml:space="preserve">         Verarbeitendes Gewerbe (C)</t>
  </si>
  <si>
    <t xml:space="preserve">         Energieversorgung (D)</t>
  </si>
  <si>
    <t xml:space="preserve">         Wasserversorgung (E)</t>
  </si>
  <si>
    <t xml:space="preserve">            davon</t>
  </si>
  <si>
    <t xml:space="preserve">            Verkehr und Lagerei (H)</t>
  </si>
  <si>
    <t xml:space="preserve">         Information und Kommunikation (J)</t>
  </si>
  <si>
    <t xml:space="preserve">         Finanz- und Versicherungsdienstleister (K)</t>
  </si>
  <si>
    <t xml:space="preserve">         Grundstücks- und Wohnungswesen (L)</t>
  </si>
  <si>
    <t xml:space="preserve">      Baugewerbe (F)</t>
  </si>
  <si>
    <t>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</si>
  <si>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</si>
  <si>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</si>
  <si>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</si>
  <si>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</si>
  <si>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</si>
  <si>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</si>
  <si>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</si>
  <si>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</si>
  <si>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</si>
  <si>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</si>
  <si>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</si>
  <si>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</si>
  <si>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</si>
  <si>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</si>
  <si>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</si>
  <si>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</si>
  <si>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</si>
  <si>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Anteil am geleisteten Arbeitnehmerentgelt in Prozent</t>
  </si>
  <si>
    <t>Jahr</t>
  </si>
  <si>
    <t>Mecklenburg-
Vorpommern</t>
  </si>
  <si>
    <t>Baden-
Württemberg</t>
  </si>
  <si>
    <t>Branden-
burg</t>
  </si>
  <si>
    <t>Nieder-
sachsen</t>
  </si>
  <si>
    <t>Nordrhein-
Westfalen</t>
  </si>
  <si>
    <t>Rheinland-
Pfalz</t>
  </si>
  <si>
    <t>Sachsen-
Anhalt</t>
  </si>
  <si>
    <t>Schleswig-
Holstein</t>
  </si>
  <si>
    <t>Arbeitnehmerentgelt nach Wirtschaftsbereichen
(WZ 2008)</t>
  </si>
  <si>
    <t>Anteil an Deutschland in Prozent</t>
  </si>
  <si>
    <t>Je Arbeitnehmer in EUR</t>
  </si>
  <si>
    <t>Je Arbeitnehmer in EUR (Lohnkosten)</t>
  </si>
  <si>
    <t>Tabelle 1</t>
  </si>
  <si>
    <t>Lfd. Nr.</t>
  </si>
  <si>
    <t>Tabelle 2</t>
  </si>
  <si>
    <t>Lfd. 
Nr.</t>
  </si>
  <si>
    <t>Tabelle 3</t>
  </si>
  <si>
    <t>Veränderung zum Vorjahr in Prozent</t>
  </si>
  <si>
    <t>Tabelle 4</t>
  </si>
  <si>
    <t>Tabelle 5</t>
  </si>
  <si>
    <t xml:space="preserve">            Erbringung von freiberuflichen, wissenschaftlichen
               und technischen Dienstleistungen (M)</t>
  </si>
  <si>
    <t xml:space="preserve">         Unternehmensdienstleister (M - N)</t>
  </si>
  <si>
    <t xml:space="preserve">         Handel, Verkehr und Gastgewerbe (G - I)</t>
  </si>
  <si>
    <t xml:space="preserve">      Produzierendes Gewerbe ohne Baugewerbe (B - E)</t>
  </si>
  <si>
    <t xml:space="preserve">   Produzierendes Gewerbe (B - F)</t>
  </si>
  <si>
    <t>Insgesamt (A - T)</t>
  </si>
  <si>
    <t xml:space="preserve">   Dienstleistungsbereiche (G - T)</t>
  </si>
  <si>
    <t xml:space="preserve">            Erbringung von sonstigen wirtschaftlichen
               Dienstleistungen (N) </t>
  </si>
  <si>
    <t xml:space="preserve">            Erbringung von sonstigen wirtschaftlichen 
               Dienstleistungen (N) </t>
  </si>
  <si>
    <t>Tabelle 6</t>
  </si>
  <si>
    <t>Tabelle 7</t>
  </si>
  <si>
    <t>Tabelle 9</t>
  </si>
  <si>
    <t>[rot]</t>
  </si>
  <si>
    <t>Bruttolöhne und -gehälter sowie Arbeitnehmer-</t>
  </si>
  <si>
    <t>entgelt am Arbeitsort nach Wirtschaftsbereichen</t>
  </si>
  <si>
    <t>Tabelle 8</t>
  </si>
  <si>
    <t xml:space="preserve">Im Inland gezahlte Bruttolöhne und -gehälter nach Ländern </t>
  </si>
  <si>
    <t xml:space="preserve">Geleistetes Arbeitnehmerentgelt nach Ländern </t>
  </si>
  <si>
    <t>Bruttolöhne und -gehälter nach Wirtschaftsbereichen 
in Mecklenburg-Vorpommern</t>
  </si>
  <si>
    <t xml:space="preserve">Bruttolöhne und -gehälter der Arbeitnehmer ohne marginal Beschäftigte nach Ländern </t>
  </si>
  <si>
    <t xml:space="preserve">Geleistetes Arbeitnehmerentgelt je Arbeitsstunde der Arbeitnehmer 
(Lohnkosten) nach Ländern </t>
  </si>
  <si>
    <t>Geleistetes Arbeitnehmerentgelt je Arbeitsstunde
der Arbeitnehmer (Lohnkosten) nach Wirtschafts-
bereichen in Mecklenburg-Vorpommern</t>
  </si>
  <si>
    <t xml:space="preserve">         darunter</t>
  </si>
  <si>
    <t>Geleistetes Arbeitnehmerentgelt nach Wirtschaftsbereichen
in Mecklenburg-Vorpommern</t>
  </si>
  <si>
    <t xml:space="preserve">Bruttolöhne und -gehälter je Arbeitsstunde der Arbeitnehmer (Verdienst)
nach Ländern </t>
  </si>
  <si>
    <t>EUR je Arbeitsstunde Arbeitnehmer</t>
  </si>
  <si>
    <t>Grafiken</t>
  </si>
  <si>
    <t xml:space="preserve">         Bergbau und Gewinnung von Steinen und Erden (B)</t>
  </si>
  <si>
    <t xml:space="preserve">Begriffe und Definitionen </t>
  </si>
  <si>
    <t xml:space="preserve">Tabelle 6 </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</si>
  <si>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</si>
  <si>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</si>
  <si>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</si>
  <si>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</si>
  <si>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</si>
  <si>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</si>
  <si>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</si>
  <si>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 xml:space="preserve">      Handel, Verkehr, Lagerei, Gastgewerbe, Information
         und Kommunikation (G - J)</t>
  </si>
  <si>
    <t xml:space="preserve">      Finanz-, Versicherungs- und Unternehmensdienstleister;  
         Grundstücks- und Wohnungswesen (K - N)</t>
  </si>
  <si>
    <t xml:space="preserve">      Finanz-, Versicherungs- und Unternehmensdienstleister;
         Grundstücks- und Wohnungswesen (K - N)</t>
  </si>
  <si>
    <t xml:space="preserve">      Finanz-, Versicherungs- und Unternehmensdienst-
         leister; Grundstücks- und Wohnungswesen (K - N)</t>
  </si>
  <si>
    <t xml:space="preserve">         Öffentliche Dienstleister, Erziehung und Gesund-
            heit (O - Q)</t>
  </si>
  <si>
    <t xml:space="preserve">            Öffentliche Verwaltung, Verteidigung, Sozialver-
               sicherung (O)</t>
  </si>
  <si>
    <t xml:space="preserve">            Erziehung und Unterricht (P)</t>
  </si>
  <si>
    <t xml:space="preserve">            Gesundheits- und Sozialwesen (Q)</t>
  </si>
  <si>
    <t xml:space="preserve">         Sonstige Dienstleister (R - T)</t>
  </si>
  <si>
    <t xml:space="preserve">            Kunst, Unterhaltung und Erholung (R)</t>
  </si>
  <si>
    <t xml:space="preserve">            Sonstige Dienstleistungen (S)</t>
  </si>
  <si>
    <t xml:space="preserve">            Häusliche Dienste (T)</t>
  </si>
  <si>
    <t xml:space="preserve">         Öffentliche Dienstleister, Erziehung und
            Gesundheit (O - Q)</t>
  </si>
  <si>
    <t>Bruttolöhne und -gehälter je Arbeitsstunde der Arbeitnehmer 
(Verdienst) nach Wirtschaftsbereichen in Mecklenburg-Vorpommern</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</si>
  <si>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</si>
  <si>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            Handel; Instandhaltung und Reparatur von Kfz</t>
    </r>
    <r>
      <rPr>
        <sz val="8.5"/>
        <rFont val="Calibri"/>
        <family val="2"/>
        <scheme val="minor"/>
      </rPr>
      <t xml:space="preserve"> (G)</t>
    </r>
  </si>
  <si>
    <r>
      <t xml:space="preserve">            Gastgewerbe</t>
    </r>
    <r>
      <rPr>
        <sz val="8.5"/>
        <rFont val="Calibri"/>
        <family val="2"/>
        <scheme val="minor"/>
      </rPr>
      <t xml:space="preserve"> (I)</t>
    </r>
  </si>
  <si>
    <t xml:space="preserve"> </t>
  </si>
  <si>
    <t xml:space="preserve">Inhaltsverzeichnis  </t>
  </si>
  <si>
    <t xml:space="preserve">Vorbemerkungen  </t>
  </si>
  <si>
    <t xml:space="preserve">Zur Methodik der Berechnungen  </t>
  </si>
  <si>
    <t xml:space="preserve">Begriffe und Definitionen  </t>
  </si>
  <si>
    <t xml:space="preserve">Buttolöhne und -gehälter je Arbeitsstunde der Arbeitnehmer (Verdienst) in der 
   Gesamtwirtschaft  </t>
  </si>
  <si>
    <t xml:space="preserve">Bruttolöhne und -gehälter nach Wirtschaftsbereichen in Mecklenburg-Vorpommern  </t>
  </si>
  <si>
    <t xml:space="preserve">Im Inland gezahlte Bruttolöhne und -gehälter nach Ländern  </t>
  </si>
  <si>
    <t xml:space="preserve">Bruttolöhne und -gehälter der Arbeitnehmer ohne marginal Beschäftigte nach Ländern  </t>
  </si>
  <si>
    <t xml:space="preserve">Bruttolöhne und -gehälter je Arbeitsstunde der Arbeitnehmer (Verdienst) nach 
   Wirtschaftsbereichen in Mecklenburg-Vorpommern  </t>
  </si>
  <si>
    <t xml:space="preserve">Bruttolöhne und -gehälter je Arbeitsstunde der Arbeitnehmer (Verdienst) nach Ländern  </t>
  </si>
  <si>
    <t xml:space="preserve">Geleistetes Arbeitnehmerentgelt nach Wirtschaftsbereichen in Mecklenburg-Vorpommern  </t>
  </si>
  <si>
    <t xml:space="preserve">Geleistetes Arbeitnehmerentgelt nach Ländern  </t>
  </si>
  <si>
    <t xml:space="preserve">Geleistetes Arbeitnehmerentgelt je Arbeitsstunde der Arbeitnehmer (Lohnkosten) 
   nach Wirtschaftsbereichen in Mecklenburg-Vorpommern  </t>
  </si>
  <si>
    <t xml:space="preserve">Geleistetes Arbeitnehmerentgelt je Arbeitsstunde der Arbeitnehmer (Lohnkosten) nach Ländern  </t>
  </si>
  <si>
    <t>2000 bis 2024</t>
  </si>
  <si>
    <t>©  Statistisches Amt Mecklenburg-Vorpommern, Schwerin, 2025</t>
  </si>
  <si>
    <t>P123 2024 00</t>
  </si>
  <si>
    <t xml:space="preserve">Durchschnittliche Bruttolöhne und -gehälter je Arbeitnehmer in der Gesamtwirtschaft 2024 
   nach Ländern  </t>
  </si>
  <si>
    <t xml:space="preserve">      Öffentliche und sonstige Dienstleister, Erziehung und
         Gesundheit (O - T)</t>
  </si>
  <si>
    <t xml:space="preserve">      Öffentliche und sonstige Dienstleister, Erziehung
         und Gesundheit (O - T)</t>
  </si>
  <si>
    <t>Zuständige Fachbereichsleitung: Martin Axnick, Telefon: 0385 588-56420</t>
  </si>
  <si>
    <t xml:space="preserve"> 5. Mai 2025</t>
  </si>
  <si>
    <t>Volkswirtschaftliche Gesamtrechnungen der Länder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</si>
</sst>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64" formatCode="#,##0&quot;   &quot;"/>
    <numFmt numFmtId="165" formatCode="#\ ###\ ###\ ##0\ \ ;\ \–###\ ###\ ##0\ \ ;\ * \–\ \ ;\ * @\ \ "/>
    <numFmt numFmtId="166" formatCode="#,##0&quot;  &quot;;\-\ #,##0&quot;  &quot;;0&quot;  &quot;;@&quot;  &quot;"/>
    <numFmt numFmtId="167" formatCode="#\ ###\ ##0.00\ \ ;\ \–###\ ##0.00\ \ ;\ * \–\ \ ;\ * @\ \ "/>
    <numFmt numFmtId="168" formatCode="#,##0.0&quot; &quot;;\-\ #,##0.0&quot; &quot;;0.0&quot; &quot;;@&quot; &quot;"/>
    <numFmt numFmtId="169" formatCode="###\ ##0.0\ \ ;\ * \–###\ ##0.0\ \ ;\ * \–\ \ ;\ * @\ \ "/>
    <numFmt numFmtId="170" formatCode="###\ ##0.0\ \ ;\ * \–###\ ##0.0\ \ ;\ * \X\ \ ;\ * @\ \ "/>
    <numFmt numFmtId="171" formatCode="#\ ###\ ##0"/>
    <numFmt numFmtId="172" formatCode="#,##0.0&quot; &quot;;\-#,##0.0&quot; &quot;;0.0&quot; &quot;;@&quot; &quot;"/>
    <numFmt numFmtId="173" formatCode="#,##0&quot; &quot;;\-#,##0&quot; &quot;;0&quot; &quot;;@&quot; &quot;"/>
    <numFmt numFmtId="174" formatCode="#,##0&quot;      &quot;;\-#,##0&quot;      &quot;;0&quot;      &quot;;@&quot;      &quot;"/>
    <numFmt numFmtId="175" formatCode="#,##0.0&quot;   &quot;;\-#,##0.0&quot;   &quot;;0.0&quot;   &quot;;@&quot;   &quot;"/>
    <numFmt numFmtId="176" formatCode="#,##0&quot;   &quot;;\-#,##0&quot;   &quot;;0&quot;   &quot;;@&quot;   &quot;"/>
    <numFmt numFmtId="177" formatCode="#,##0&quot;     &quot;;\-#,##0&quot;     &quot;;0&quot;     &quot;;@&quot;     &quot;"/>
    <numFmt numFmtId="178" formatCode="#,##0.00&quot;   &quot;;\-#,##0.00&quot;   &quot;;0.00&quot;   &quot;;@&quot;   &quot;"/>
    <numFmt numFmtId="179" formatCode="#,##0.0&quot;    &quot;;\-#,##0.0&quot;    &quot;;0.0&quot;    &quot;;@&quot;    &quot;"/>
    <numFmt numFmtId="180" formatCode="#,##0.0&quot;  &quot;;\-#,##0.0&quot;  &quot;;0.0&quot;  &quot;;@&quot;  &quot;"/>
    <numFmt numFmtId="181" formatCode="#,##0&quot;  &quot;;\-#,##0&quot;  &quot;;0&quot;  &quot;;@&quot;  &quot;"/>
    <numFmt numFmtId="182" formatCode="#,##0.00&quot; &quot;;\-#,##0.00&quot; &quot;;0.00&quot; &quot;;@&quot; &quot;"/>
    <numFmt numFmtId="183" formatCode="#,##0&quot;       &quot;;\-#,##0&quot;       &quot;;0&quot;       &quot;;@&quot;       &quot;"/>
    <numFmt numFmtId="184" formatCode="##0\ \ ;\ * \X\ \ ;\ * @\ \ "/>
  </numFmts>
  <fonts count="42" x14ac:knownFonts="1">
    <font>
      <sz val="10"/>
      <name val="Arial"/>
    </font>
    <font>
      <sz val="10"/>
      <name val="Arial"/>
      <family val="2"/>
    </font>
    <font>
      <sz val="10"/>
      <name val="Arial"/>
      <family val="2"/>
    </font>
    <font>
      <sz val="10"/>
      <name val="Arial"/>
      <family val="2"/>
    </font>
    <font>
      <sz val="10"/>
      <color theme="1"/>
      <name val="Arial"/>
      <family val="2"/>
    </font>
    <font>
      <u/>
      <sz val="10"/>
      <color theme="10"/>
      <name val="Arial"/>
      <family val="2"/>
    </font>
    <font>
      <sz val="11"/>
      <color indexed="8"/>
      <name val="Calibri"/>
      <family val="2"/>
      <scheme val="minor"/>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20"/>
      <color rgb="FF0070C0"/>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9"/>
      <name val="Calibri"/>
      <family val="2"/>
      <scheme val="minor"/>
    </font>
    <font>
      <b/>
      <sz val="9"/>
      <name val="Calibri"/>
      <family val="2"/>
      <scheme val="minor"/>
    </font>
    <font>
      <b/>
      <sz val="11"/>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name val="Calibri"/>
      <family val="2"/>
      <scheme val="minor"/>
    </font>
    <font>
      <sz val="8.5"/>
      <color rgb="FFFF0000"/>
      <name val="Calibri"/>
      <family val="2"/>
      <scheme val="minor"/>
    </font>
    <font>
      <sz val="10"/>
      <name val="Calibri"/>
      <family val="2"/>
      <scheme val="minor"/>
    </font>
    <font>
      <b/>
      <sz val="10"/>
      <name val="Calibri"/>
      <family val="2"/>
      <scheme val="minor"/>
    </font>
    <font>
      <sz val="8"/>
      <name val="Calibri"/>
      <family val="2"/>
      <scheme val="minor"/>
    </font>
    <font>
      <i/>
      <sz val="10"/>
      <name val="Calibri"/>
      <family val="2"/>
      <scheme val="minor"/>
    </font>
    <font>
      <sz val="9"/>
      <color rgb="FFFF0000"/>
      <name val="Calibri"/>
      <family val="2"/>
      <scheme val="minor"/>
    </font>
    <font>
      <b/>
      <sz val="8"/>
      <name val="Calibri"/>
      <family val="2"/>
      <scheme val="minor"/>
    </font>
    <font>
      <b/>
      <i/>
      <sz val="9"/>
      <name val="Calibri"/>
      <family val="2"/>
      <scheme val="minor"/>
    </font>
    <font>
      <sz val="11"/>
      <name val="Calibri"/>
      <family val="2"/>
      <scheme val="minor"/>
    </font>
    <font>
      <b/>
      <sz val="8.5"/>
      <name val="Calibri"/>
      <family val="2"/>
      <scheme val="minor"/>
    </font>
    <font>
      <sz val="8.5"/>
      <color rgb="FF000000"/>
      <name val="Calibri"/>
      <family val="2"/>
      <scheme val="minor"/>
    </font>
    <font>
      <sz val="7"/>
      <name val="Arial"/>
      <family val="2"/>
    </font>
    <font>
      <sz val="7"/>
      <name val="Arial"/>
      <family val="2"/>
    </font>
    <font>
      <i/>
      <sz val="9"/>
      <name val="Calibri"/>
      <family val="2"/>
      <scheme val="minor"/>
    </font>
    <font>
      <sz val="7"/>
      <name val="Arial"/>
      <family val="2"/>
    </font>
    <font>
      <sz val="7"/>
      <name val="Arial"/>
      <family val="2"/>
    </font>
    <font>
      <b/>
      <sz val="31"/>
      <name val="Calibri"/>
      <family val="2"/>
      <scheme val="minor"/>
    </font>
  </fonts>
  <fills count="2">
    <fill>
      <patternFill patternType="none"/>
    </fill>
    <fill>
      <patternFill patternType="gray125"/>
    </fill>
  </fills>
  <borders count="22">
    <border>
      <left/>
      <right/>
      <top/>
      <bottom/>
      <diagonal/>
    </border>
    <border>
      <left style="hair">
        <color indexed="64"/>
      </left>
      <right style="hair">
        <color indexed="64"/>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s>
  <cellStyleXfs count="11">
    <xf numFmtId="0" fontId="0" fillId="0" borderId="0"/>
    <xf numFmtId="0" fontId="5" fillId="0" borderId="0" applyNumberFormat="0" applyFill="0" applyBorder="0" applyAlignment="0" applyProtection="0"/>
    <xf numFmtId="0" fontId="2" fillId="0" borderId="0"/>
    <xf numFmtId="0" fontId="3" fillId="0" borderId="0"/>
    <xf numFmtId="0" fontId="1" fillId="0" borderId="0"/>
    <xf numFmtId="0" fontId="1" fillId="0" borderId="0"/>
    <xf numFmtId="0" fontId="4" fillId="0" borderId="0"/>
    <xf numFmtId="0" fontId="1" fillId="0" borderId="0"/>
    <xf numFmtId="0" fontId="6" fillId="0" borderId="0"/>
    <xf numFmtId="0" fontId="1" fillId="0" borderId="0"/>
    <xf numFmtId="0" fontId="1" fillId="0" borderId="0"/>
  </cellStyleXfs>
  <cellXfs count="216">
    <xf numFmtId="0" fontId="0" fillId="0" borderId="0" xfId="0"/>
    <xf numFmtId="0" fontId="8" fillId="0" borderId="0" xfId="6" applyFont="1"/>
    <xf numFmtId="49" fontId="8" fillId="0" borderId="0" xfId="6" applyNumberFormat="1" applyFont="1" applyAlignment="1">
      <alignment horizontal="right"/>
    </xf>
    <xf numFmtId="0" fontId="8" fillId="0" borderId="0" xfId="6" applyFont="1" applyAlignment="1"/>
    <xf numFmtId="0" fontId="8" fillId="0" borderId="0" xfId="6" applyFont="1" applyAlignment="1">
      <alignment horizontal="left" vertical="center" indent="33"/>
    </xf>
    <xf numFmtId="0" fontId="17" fillId="0" borderId="0" xfId="6" applyFont="1" applyAlignment="1">
      <alignment vertical="center"/>
    </xf>
    <xf numFmtId="49" fontId="8" fillId="0" borderId="0" xfId="6" applyNumberFormat="1" applyFont="1" applyAlignment="1">
      <alignment horizontal="left" vertical="center"/>
    </xf>
    <xf numFmtId="0" fontId="8" fillId="0" borderId="0" xfId="6" applyNumberFormat="1" applyFont="1" applyAlignment="1">
      <alignment horizontal="left" vertical="center"/>
    </xf>
    <xf numFmtId="0" fontId="8" fillId="0" borderId="0" xfId="6" applyFont="1" applyAlignment="1">
      <alignment horizontal="left" vertical="center"/>
    </xf>
    <xf numFmtId="0" fontId="8" fillId="0" borderId="0" xfId="6" applyFont="1"/>
    <xf numFmtId="0" fontId="18" fillId="0" borderId="0" xfId="4" applyFont="1"/>
    <xf numFmtId="0" fontId="26" fillId="0" borderId="0" xfId="0" applyFont="1"/>
    <xf numFmtId="0" fontId="18" fillId="0" borderId="0" xfId="0" applyFont="1" applyAlignment="1">
      <alignment vertical="center" wrapText="1"/>
    </xf>
    <xf numFmtId="0" fontId="18" fillId="0" borderId="0" xfId="0" applyFont="1" applyAlignment="1">
      <alignment horizontal="right" vertical="center" wrapText="1"/>
    </xf>
    <xf numFmtId="0" fontId="28" fillId="0" borderId="0" xfId="0" applyFont="1" applyAlignment="1">
      <alignment vertical="center" wrapText="1"/>
    </xf>
    <xf numFmtId="0" fontId="28" fillId="0" borderId="0" xfId="0" applyFont="1" applyAlignment="1">
      <alignment horizontal="right" vertical="center" wrapText="1"/>
    </xf>
    <xf numFmtId="0" fontId="26" fillId="0" borderId="0" xfId="0" applyFont="1" applyAlignment="1">
      <alignment vertical="center" wrapText="1"/>
    </xf>
    <xf numFmtId="0" fontId="29" fillId="0" borderId="0" xfId="0" applyFont="1"/>
    <xf numFmtId="0" fontId="29" fillId="0" borderId="0" xfId="0" applyFont="1" applyAlignment="1">
      <alignment vertical="center" wrapText="1"/>
    </xf>
    <xf numFmtId="0" fontId="18" fillId="0" borderId="0" xfId="0" applyFont="1"/>
    <xf numFmtId="0" fontId="26" fillId="0" borderId="0" xfId="0" applyFont="1" applyAlignment="1">
      <alignment horizontal="left"/>
    </xf>
    <xf numFmtId="0" fontId="21" fillId="0" borderId="5" xfId="0" applyFont="1" applyBorder="1" applyAlignment="1">
      <alignment horizontal="center" vertic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166" fontId="21" fillId="0" borderId="2" xfId="0" applyNumberFormat="1" applyFont="1" applyBorder="1" applyAlignment="1" applyProtection="1">
      <alignment horizontal="right"/>
    </xf>
    <xf numFmtId="0" fontId="21" fillId="0" borderId="0" xfId="0" applyFont="1" applyAlignment="1">
      <alignment horizontal="center" vertical="center" wrapText="1"/>
    </xf>
    <xf numFmtId="0" fontId="18" fillId="0" borderId="0" xfId="4" applyFont="1" applyAlignment="1">
      <alignment vertical="top" wrapText="1"/>
    </xf>
    <xf numFmtId="0" fontId="18" fillId="0" borderId="0" xfId="4" applyFont="1" applyAlignment="1">
      <alignment wrapText="1"/>
    </xf>
    <xf numFmtId="0" fontId="30" fillId="0" borderId="0" xfId="4" applyFont="1"/>
    <xf numFmtId="0" fontId="18" fillId="0" borderId="0" xfId="1" applyFont="1" applyAlignment="1">
      <alignment horizontal="left" vertical="top" wrapText="1"/>
    </xf>
    <xf numFmtId="0" fontId="18" fillId="0" borderId="0" xfId="0" applyFont="1" applyAlignment="1">
      <alignment horizontal="justify" vertical="top" wrapText="1"/>
    </xf>
    <xf numFmtId="0" fontId="18" fillId="0" borderId="10" xfId="0" applyFont="1" applyBorder="1" applyAlignment="1">
      <alignment horizontal="justify" vertical="top" wrapText="1"/>
    </xf>
    <xf numFmtId="0" fontId="18" fillId="0" borderId="11" xfId="0" applyFont="1" applyBorder="1" applyAlignment="1">
      <alignment horizontal="justify" vertical="top" wrapText="1"/>
    </xf>
    <xf numFmtId="0" fontId="18" fillId="0" borderId="4" xfId="0" applyFont="1" applyBorder="1" applyAlignment="1">
      <alignment horizontal="center" vertical="top" wrapText="1"/>
    </xf>
    <xf numFmtId="0" fontId="18" fillId="0" borderId="3" xfId="0" applyFont="1" applyBorder="1" applyAlignment="1">
      <alignment horizontal="justify" vertical="top" wrapText="1"/>
    </xf>
    <xf numFmtId="0" fontId="19" fillId="0" borderId="3"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9" xfId="0" applyFont="1" applyBorder="1" applyAlignment="1">
      <alignment horizontal="justify" vertical="top" wrapText="1"/>
    </xf>
    <xf numFmtId="0" fontId="21" fillId="0" borderId="0" xfId="0" applyFont="1"/>
    <xf numFmtId="0" fontId="26" fillId="0" borderId="0" xfId="0" applyFont="1" applyAlignment="1">
      <alignment horizontal="justify" vertical="top" wrapText="1"/>
    </xf>
    <xf numFmtId="0" fontId="26" fillId="0" borderId="0" xfId="0" applyFont="1" applyAlignment="1">
      <alignment horizontal="left" vertical="center"/>
    </xf>
    <xf numFmtId="0" fontId="18" fillId="0" borderId="0" xfId="0" applyFont="1" applyAlignment="1">
      <alignment horizontal="justify" vertical="center" wrapText="1"/>
    </xf>
    <xf numFmtId="0" fontId="26" fillId="0" borderId="0" xfId="0" applyFont="1" applyAlignment="1">
      <alignment horizontal="left" vertical="top" wrapText="1"/>
    </xf>
    <xf numFmtId="0" fontId="33" fillId="0" borderId="0" xfId="0" applyFont="1"/>
    <xf numFmtId="0" fontId="20" fillId="0" borderId="0" xfId="4" applyFont="1" applyAlignment="1">
      <alignment vertical="center"/>
    </xf>
    <xf numFmtId="0" fontId="33" fillId="0" borderId="0" xfId="4" applyFont="1" applyAlignment="1">
      <alignment vertical="center"/>
    </xf>
    <xf numFmtId="0" fontId="24" fillId="0" borderId="0" xfId="0" applyFont="1"/>
    <xf numFmtId="0" fontId="24" fillId="0" borderId="0" xfId="0" applyFont="1" applyAlignment="1">
      <alignment horizontal="center" vertical="center" wrapText="1"/>
    </xf>
    <xf numFmtId="0" fontId="24" fillId="0" borderId="1" xfId="0" applyFont="1" applyBorder="1" applyAlignment="1">
      <alignment vertical="center" wrapText="1"/>
    </xf>
    <xf numFmtId="0" fontId="34" fillId="0" borderId="1" xfId="0" applyFont="1" applyBorder="1" applyAlignment="1">
      <alignment vertical="center" wrapText="1"/>
    </xf>
    <xf numFmtId="165" fontId="24" fillId="0" borderId="0" xfId="0" applyNumberFormat="1" applyFont="1" applyAlignment="1">
      <alignment horizontal="right"/>
    </xf>
    <xf numFmtId="0" fontId="24" fillId="0" borderId="1" xfId="0" applyFont="1" applyBorder="1" applyAlignment="1">
      <alignment horizontal="left" vertical="center" wrapText="1"/>
    </xf>
    <xf numFmtId="0" fontId="35" fillId="0" borderId="1" xfId="0" applyFont="1" applyBorder="1" applyAlignment="1">
      <alignment horizontal="left" vertical="center" wrapText="1"/>
    </xf>
    <xf numFmtId="169" fontId="24" fillId="0" borderId="0" xfId="0" applyNumberFormat="1" applyFont="1" applyAlignment="1">
      <alignment horizontal="right"/>
    </xf>
    <xf numFmtId="168" fontId="24" fillId="0" borderId="0" xfId="0" applyNumberFormat="1" applyFont="1" applyAlignment="1">
      <alignment horizontal="right"/>
    </xf>
    <xf numFmtId="170" fontId="24" fillId="0" borderId="0" xfId="0" applyNumberFormat="1" applyFont="1" applyAlignment="1">
      <alignment horizontal="right"/>
    </xf>
    <xf numFmtId="0" fontId="24" fillId="0" borderId="0" xfId="0" applyFont="1" applyAlignment="1">
      <alignment horizontal="right"/>
    </xf>
    <xf numFmtId="0" fontId="21" fillId="0" borderId="0" xfId="0" applyFont="1" applyBorder="1" applyAlignment="1">
      <alignment vertical="center" wrapText="1"/>
    </xf>
    <xf numFmtId="0" fontId="24" fillId="0" borderId="0" xfId="0" applyFont="1" applyAlignment="1">
      <alignment horizontal="center" vertical="center"/>
    </xf>
    <xf numFmtId="0" fontId="24" fillId="0" borderId="2" xfId="0" applyFont="1" applyBorder="1" applyAlignment="1">
      <alignment vertical="center" wrapText="1"/>
    </xf>
    <xf numFmtId="0" fontId="34" fillId="0" borderId="2" xfId="0" applyFont="1" applyBorder="1" applyAlignment="1">
      <alignment vertical="center" wrapText="1"/>
    </xf>
    <xf numFmtId="168" fontId="23" fillId="0" borderId="0" xfId="0" applyNumberFormat="1" applyFont="1" applyAlignment="1">
      <alignment horizontal="right"/>
    </xf>
    <xf numFmtId="0" fontId="21" fillId="0" borderId="0" xfId="0" applyFont="1" applyAlignment="1">
      <alignment horizontal="center" vertical="center"/>
    </xf>
    <xf numFmtId="0" fontId="34" fillId="0" borderId="0" xfId="0" applyFont="1" applyBorder="1" applyAlignment="1">
      <alignment vertical="center" wrapText="1"/>
    </xf>
    <xf numFmtId="0" fontId="24" fillId="0" borderId="0" xfId="0" applyFont="1" applyAlignment="1">
      <alignment vertical="top" wrapText="1"/>
    </xf>
    <xf numFmtId="0" fontId="24" fillId="0" borderId="13" xfId="0" applyFont="1" applyBorder="1" applyAlignment="1">
      <alignment horizontal="center" vertical="center" wrapText="1"/>
    </xf>
    <xf numFmtId="0" fontId="24" fillId="0" borderId="0" xfId="0" applyFont="1" applyAlignment="1">
      <alignment horizontal="left"/>
    </xf>
    <xf numFmtId="0" fontId="21" fillId="0" borderId="14" xfId="0" applyFont="1" applyBorder="1"/>
    <xf numFmtId="0" fontId="24" fillId="0" borderId="0" xfId="0" applyFont="1" applyBorder="1" applyAlignment="1">
      <alignment horizontal="center" vertical="top" wrapText="1"/>
    </xf>
    <xf numFmtId="0" fontId="24" fillId="0" borderId="0" xfId="0" applyFont="1" applyAlignment="1">
      <alignment horizontal="center" vertical="top" wrapText="1"/>
    </xf>
    <xf numFmtId="0" fontId="24" fillId="0" borderId="0" xfId="0" applyFont="1" applyBorder="1"/>
    <xf numFmtId="164" fontId="24" fillId="0" borderId="0" xfId="0" applyNumberFormat="1" applyFont="1" applyBorder="1" applyAlignment="1">
      <alignment horizontal="right"/>
    </xf>
    <xf numFmtId="0" fontId="24" fillId="0" borderId="1" xfId="0" applyFont="1" applyBorder="1" applyAlignment="1">
      <alignment horizontal="left" vertical="center"/>
    </xf>
    <xf numFmtId="167" fontId="24" fillId="0" borderId="0" xfId="0" applyNumberFormat="1" applyFont="1" applyAlignment="1">
      <alignment horizontal="right"/>
    </xf>
    <xf numFmtId="0" fontId="24" fillId="0" borderId="0" xfId="0" applyFont="1" applyBorder="1" applyAlignment="1">
      <alignment horizontal="right" vertical="center" wrapText="1"/>
    </xf>
    <xf numFmtId="0" fontId="34" fillId="0" borderId="0" xfId="0" applyFont="1" applyBorder="1" applyAlignment="1">
      <alignment horizontal="right" vertical="center" wrapText="1"/>
    </xf>
    <xf numFmtId="0" fontId="21" fillId="0" borderId="0" xfId="0" applyFont="1" applyBorder="1"/>
    <xf numFmtId="0" fontId="18" fillId="0" borderId="0" xfId="0" applyFont="1" applyAlignment="1">
      <alignment horizontal="left" vertical="center" wrapText="1"/>
    </xf>
    <xf numFmtId="167" fontId="36" fillId="0" borderId="0" xfId="0" applyNumberFormat="1" applyFont="1" applyAlignment="1">
      <alignment horizontal="right"/>
    </xf>
    <xf numFmtId="169" fontId="36" fillId="0" borderId="0" xfId="0" applyNumberFormat="1" applyFont="1" applyAlignment="1">
      <alignment horizontal="right"/>
    </xf>
    <xf numFmtId="170" fontId="36" fillId="0" borderId="0" xfId="0" applyNumberFormat="1" applyFont="1" applyAlignment="1">
      <alignment horizontal="right"/>
    </xf>
    <xf numFmtId="170" fontId="37" fillId="0" borderId="0" xfId="0" applyNumberFormat="1" applyFont="1" applyAlignment="1">
      <alignment horizontal="right"/>
    </xf>
    <xf numFmtId="165" fontId="36" fillId="0" borderId="0" xfId="0" applyNumberFormat="1" applyFont="1" applyAlignment="1">
      <alignment horizontal="right"/>
    </xf>
    <xf numFmtId="165" fontId="37" fillId="0" borderId="0" xfId="0" applyNumberFormat="1" applyFont="1" applyAlignment="1">
      <alignment horizontal="right"/>
    </xf>
    <xf numFmtId="0" fontId="18" fillId="0" borderId="0" xfId="0" applyFont="1" applyAlignment="1">
      <alignment horizontal="left" vertical="center" wrapText="1"/>
    </xf>
    <xf numFmtId="0" fontId="38" fillId="0" borderId="0" xfId="0" applyFont="1" applyAlignment="1">
      <alignment vertical="top"/>
    </xf>
    <xf numFmtId="171" fontId="0" fillId="0" borderId="0" xfId="0" applyNumberFormat="1" applyFill="1"/>
    <xf numFmtId="0" fontId="18" fillId="0" borderId="0" xfId="0" applyFont="1" applyAlignment="1">
      <alignment horizontal="left" vertical="center" wrapText="1"/>
    </xf>
    <xf numFmtId="0" fontId="18"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top" wrapText="1"/>
    </xf>
    <xf numFmtId="165" fontId="39" fillId="0" borderId="0" xfId="0" applyNumberFormat="1" applyFont="1" applyAlignment="1">
      <alignment horizontal="right"/>
    </xf>
    <xf numFmtId="170" fontId="39" fillId="0" borderId="0" xfId="0" applyNumberFormat="1" applyFont="1" applyAlignment="1">
      <alignment horizontal="right"/>
    </xf>
    <xf numFmtId="0" fontId="38" fillId="0" borderId="0" xfId="0" applyFont="1" applyAlignment="1">
      <alignment vertical="center" wrapText="1"/>
    </xf>
    <xf numFmtId="172" fontId="34" fillId="0" borderId="12" xfId="0" applyNumberFormat="1" applyFont="1" applyBorder="1" applyAlignment="1">
      <alignment horizontal="right"/>
    </xf>
    <xf numFmtId="172" fontId="24" fillId="0" borderId="12" xfId="0" applyNumberFormat="1" applyFont="1" applyBorder="1" applyAlignment="1">
      <alignment horizontal="right"/>
    </xf>
    <xf numFmtId="172" fontId="34" fillId="0" borderId="0" xfId="0" applyNumberFormat="1" applyFont="1" applyBorder="1" applyAlignment="1">
      <alignment horizontal="right"/>
    </xf>
    <xf numFmtId="172" fontId="24" fillId="0" borderId="0" xfId="0" applyNumberFormat="1" applyFont="1" applyBorder="1" applyAlignment="1">
      <alignment horizontal="right"/>
    </xf>
    <xf numFmtId="173" fontId="34" fillId="0" borderId="12" xfId="0" applyNumberFormat="1" applyFont="1" applyBorder="1" applyAlignment="1">
      <alignment horizontal="right"/>
    </xf>
    <xf numFmtId="173" fontId="24" fillId="0" borderId="12" xfId="0" applyNumberFormat="1" applyFont="1" applyBorder="1" applyAlignment="1">
      <alignment horizontal="right"/>
    </xf>
    <xf numFmtId="173" fontId="34" fillId="0" borderId="0" xfId="0" applyNumberFormat="1" applyFont="1" applyBorder="1" applyAlignment="1">
      <alignment horizontal="right"/>
    </xf>
    <xf numFmtId="173" fontId="24" fillId="0" borderId="0" xfId="0" applyNumberFormat="1" applyFont="1" applyBorder="1" applyAlignment="1">
      <alignment horizontal="right"/>
    </xf>
    <xf numFmtId="174" fontId="24" fillId="0" borderId="0" xfId="0" applyNumberFormat="1" applyFont="1" applyBorder="1" applyAlignment="1">
      <alignment horizontal="right"/>
    </xf>
    <xf numFmtId="175" fontId="24" fillId="0" borderId="0" xfId="0" applyNumberFormat="1" applyFont="1" applyBorder="1" applyAlignment="1">
      <alignment horizontal="right"/>
    </xf>
    <xf numFmtId="175" fontId="34" fillId="0" borderId="0" xfId="0" applyNumberFormat="1" applyFont="1" applyBorder="1" applyAlignment="1">
      <alignment horizontal="right"/>
    </xf>
    <xf numFmtId="176" fontId="24" fillId="0" borderId="0" xfId="0" applyNumberFormat="1" applyFont="1" applyBorder="1" applyAlignment="1">
      <alignment horizontal="right"/>
    </xf>
    <xf numFmtId="176" fontId="34" fillId="0" borderId="0" xfId="0" applyNumberFormat="1" applyFont="1" applyBorder="1" applyAlignment="1">
      <alignment horizontal="right"/>
    </xf>
    <xf numFmtId="176" fontId="24" fillId="0" borderId="12" xfId="0" applyNumberFormat="1" applyFont="1" applyBorder="1" applyAlignment="1">
      <alignment horizontal="right"/>
    </xf>
    <xf numFmtId="176" fontId="34" fillId="0" borderId="12" xfId="0" applyNumberFormat="1" applyFont="1" applyBorder="1" applyAlignment="1">
      <alignment horizontal="right"/>
    </xf>
    <xf numFmtId="175" fontId="24" fillId="0" borderId="12" xfId="0" applyNumberFormat="1" applyFont="1" applyBorder="1" applyAlignment="1">
      <alignment horizontal="right"/>
    </xf>
    <xf numFmtId="175" fontId="34" fillId="0" borderId="12" xfId="0" applyNumberFormat="1" applyFont="1" applyBorder="1" applyAlignment="1">
      <alignment horizontal="right"/>
    </xf>
    <xf numFmtId="174" fontId="24" fillId="0" borderId="12" xfId="0" applyNumberFormat="1" applyFont="1" applyBorder="1" applyAlignment="1">
      <alignment horizontal="right"/>
    </xf>
    <xf numFmtId="176" fontId="24" fillId="0" borderId="0" xfId="0" applyNumberFormat="1" applyFont="1" applyAlignment="1">
      <alignment horizontal="right"/>
    </xf>
    <xf numFmtId="175" fontId="24" fillId="0" borderId="0" xfId="0" applyNumberFormat="1" applyFont="1" applyAlignment="1">
      <alignment horizontal="right"/>
    </xf>
    <xf numFmtId="178" fontId="34" fillId="0" borderId="0" xfId="0" applyNumberFormat="1" applyFont="1" applyBorder="1" applyAlignment="1">
      <alignment horizontal="right"/>
    </xf>
    <xf numFmtId="178" fontId="24" fillId="0" borderId="0" xfId="0" applyNumberFormat="1" applyFont="1" applyBorder="1" applyAlignment="1">
      <alignment horizontal="right"/>
    </xf>
    <xf numFmtId="179" fontId="24" fillId="0" borderId="12" xfId="0" applyNumberFormat="1" applyFont="1" applyBorder="1" applyAlignment="1">
      <alignment horizontal="right"/>
    </xf>
    <xf numFmtId="179" fontId="34" fillId="0" borderId="12" xfId="0" applyNumberFormat="1" applyFont="1" applyBorder="1" applyAlignment="1">
      <alignment horizontal="right"/>
    </xf>
    <xf numFmtId="179" fontId="24" fillId="0" borderId="0" xfId="0" applyNumberFormat="1" applyFont="1" applyBorder="1" applyAlignment="1">
      <alignment horizontal="right"/>
    </xf>
    <xf numFmtId="179" fontId="34" fillId="0" borderId="0" xfId="0" applyNumberFormat="1" applyFont="1" applyBorder="1" applyAlignment="1">
      <alignment horizontal="right"/>
    </xf>
    <xf numFmtId="178" fontId="24" fillId="0" borderId="12" xfId="0" applyNumberFormat="1" applyFont="1" applyBorder="1" applyAlignment="1">
      <alignment horizontal="right"/>
    </xf>
    <xf numFmtId="178" fontId="34" fillId="0" borderId="12" xfId="0" applyNumberFormat="1" applyFont="1" applyBorder="1" applyAlignment="1">
      <alignment horizontal="right"/>
    </xf>
    <xf numFmtId="173" fontId="25" fillId="0" borderId="0" xfId="0" applyNumberFormat="1" applyFont="1" applyBorder="1" applyAlignment="1">
      <alignment horizontal="right"/>
    </xf>
    <xf numFmtId="173" fontId="24" fillId="0" borderId="0" xfId="0" applyNumberFormat="1" applyFont="1" applyFill="1" applyBorder="1" applyAlignment="1">
      <alignment horizontal="right"/>
    </xf>
    <xf numFmtId="173" fontId="25" fillId="0" borderId="0" xfId="0" applyNumberFormat="1" applyFont="1" applyFill="1" applyBorder="1" applyAlignment="1">
      <alignment horizontal="right"/>
    </xf>
    <xf numFmtId="172" fontId="25" fillId="0" borderId="0" xfId="0" applyNumberFormat="1" applyFont="1" applyBorder="1" applyAlignment="1">
      <alignment horizontal="right"/>
    </xf>
    <xf numFmtId="177" fontId="24" fillId="0" borderId="0" xfId="0" applyNumberFormat="1" applyFont="1" applyBorder="1" applyAlignment="1">
      <alignment horizontal="right"/>
    </xf>
    <xf numFmtId="180" fontId="24" fillId="0" borderId="0" xfId="0" applyNumberFormat="1" applyFont="1" applyBorder="1" applyAlignment="1">
      <alignment horizontal="right"/>
    </xf>
    <xf numFmtId="180" fontId="34" fillId="0" borderId="0" xfId="0" applyNumberFormat="1" applyFont="1" applyBorder="1" applyAlignment="1">
      <alignment horizontal="right"/>
    </xf>
    <xf numFmtId="181" fontId="24" fillId="0" borderId="0" xfId="0" applyNumberFormat="1" applyFont="1" applyBorder="1" applyAlignment="1">
      <alignment horizontal="right"/>
    </xf>
    <xf numFmtId="181" fontId="34" fillId="0" borderId="0" xfId="0" applyNumberFormat="1" applyFont="1" applyBorder="1" applyAlignment="1">
      <alignment horizontal="right"/>
    </xf>
    <xf numFmtId="182" fontId="34" fillId="0" borderId="12" xfId="0" applyNumberFormat="1" applyFont="1" applyBorder="1" applyAlignment="1">
      <alignment horizontal="right"/>
    </xf>
    <xf numFmtId="182" fontId="24" fillId="0" borderId="12" xfId="0" applyNumberFormat="1" applyFont="1" applyBorder="1" applyAlignment="1">
      <alignment horizontal="right"/>
    </xf>
    <xf numFmtId="182" fontId="34" fillId="0" borderId="0" xfId="0" applyNumberFormat="1" applyFont="1" applyBorder="1" applyAlignment="1">
      <alignment horizontal="right"/>
    </xf>
    <xf numFmtId="182" fontId="24" fillId="0" borderId="0" xfId="0" applyNumberFormat="1" applyFont="1" applyBorder="1" applyAlignment="1">
      <alignment horizontal="right"/>
    </xf>
    <xf numFmtId="183" fontId="24" fillId="0" borderId="12" xfId="0" applyNumberFormat="1" applyFont="1" applyBorder="1" applyAlignment="1">
      <alignment horizontal="right"/>
    </xf>
    <xf numFmtId="183" fontId="24" fillId="0" borderId="0" xfId="0" applyNumberFormat="1" applyFont="1" applyBorder="1" applyAlignment="1">
      <alignment horizontal="right"/>
    </xf>
    <xf numFmtId="165" fontId="40" fillId="0" borderId="0" xfId="0" applyNumberFormat="1" applyFont="1" applyAlignment="1">
      <alignment horizontal="right"/>
    </xf>
    <xf numFmtId="169" fontId="40" fillId="0" borderId="0" xfId="0" applyNumberFormat="1" applyFont="1" applyAlignment="1">
      <alignment horizontal="right"/>
    </xf>
    <xf numFmtId="170" fontId="40" fillId="0" borderId="0" xfId="0" applyNumberFormat="1" applyFont="1" applyAlignment="1">
      <alignment horizontal="right"/>
    </xf>
    <xf numFmtId="184" fontId="40" fillId="0" borderId="0" xfId="0" applyNumberFormat="1" applyFont="1" applyAlignment="1">
      <alignment horizontal="right"/>
    </xf>
    <xf numFmtId="184" fontId="36" fillId="0" borderId="0" xfId="0" applyNumberFormat="1" applyFont="1" applyAlignment="1">
      <alignment horizontal="right"/>
    </xf>
    <xf numFmtId="165" fontId="24" fillId="0" borderId="0" xfId="0" applyNumberFormat="1" applyFont="1"/>
    <xf numFmtId="176" fontId="34" fillId="0" borderId="0" xfId="0" applyNumberFormat="1" applyFont="1" applyAlignment="1">
      <alignment horizontal="right"/>
    </xf>
    <xf numFmtId="175" fontId="34" fillId="0" borderId="0" xfId="0" applyNumberFormat="1" applyFont="1" applyAlignment="1">
      <alignment horizontal="right"/>
    </xf>
    <xf numFmtId="179" fontId="24" fillId="0" borderId="12" xfId="0" applyNumberFormat="1" applyFont="1" applyFill="1" applyBorder="1" applyAlignment="1">
      <alignment horizontal="right"/>
    </xf>
    <xf numFmtId="0" fontId="18" fillId="0" borderId="0" xfId="0" applyFont="1" applyFill="1" applyAlignment="1">
      <alignment horizontal="right"/>
    </xf>
    <xf numFmtId="0" fontId="18" fillId="0" borderId="0" xfId="0" applyFont="1" applyFill="1"/>
    <xf numFmtId="0" fontId="18" fillId="0" borderId="0" xfId="1" applyFont="1" applyAlignment="1">
      <alignment horizontal="left" vertical="top" wrapText="1"/>
    </xf>
    <xf numFmtId="0" fontId="21" fillId="0" borderId="0" xfId="0" applyFont="1" applyBorder="1" applyAlignment="1">
      <alignment horizontal="justify" vertical="top" wrapText="1"/>
    </xf>
    <xf numFmtId="0" fontId="15" fillId="0" borderId="0" xfId="4" applyFont="1" applyAlignment="1">
      <alignment vertical="center" wrapText="1"/>
    </xf>
    <xf numFmtId="0" fontId="15" fillId="0" borderId="0" xfId="4" applyFont="1" applyAlignment="1">
      <alignment vertical="center"/>
    </xf>
    <xf numFmtId="49" fontId="16" fillId="0" borderId="0" xfId="6" quotePrefix="1" applyNumberFormat="1" applyFont="1" applyAlignment="1">
      <alignment horizontal="left"/>
    </xf>
    <xf numFmtId="49" fontId="16" fillId="0" borderId="0" xfId="6" applyNumberFormat="1" applyFont="1" applyAlignment="1">
      <alignment horizontal="left"/>
    </xf>
    <xf numFmtId="49" fontId="11" fillId="0" borderId="0" xfId="6" quotePrefix="1" applyNumberFormat="1" applyFont="1" applyAlignment="1">
      <alignment horizontal="left"/>
    </xf>
    <xf numFmtId="49" fontId="12" fillId="0" borderId="0" xfId="6" quotePrefix="1" applyNumberFormat="1" applyFont="1" applyAlignment="1">
      <alignment horizontal="center"/>
    </xf>
    <xf numFmtId="0" fontId="7" fillId="0" borderId="15" xfId="6" applyFont="1" applyBorder="1" applyAlignment="1">
      <alignment horizontal="center" vertical="center" wrapText="1"/>
    </xf>
    <xf numFmtId="0" fontId="13" fillId="0" borderId="16" xfId="4" applyFont="1" applyBorder="1" applyAlignment="1">
      <alignment horizontal="left" vertical="center" wrapText="1"/>
    </xf>
    <xf numFmtId="0" fontId="14" fillId="0" borderId="16" xfId="4" applyFont="1" applyBorder="1" applyAlignment="1">
      <alignment horizontal="right" vertical="center" wrapText="1"/>
    </xf>
    <xf numFmtId="0" fontId="9" fillId="0" borderId="0" xfId="4" applyFont="1" applyBorder="1" applyAlignment="1">
      <alignment horizontal="center" vertical="center" wrapText="1"/>
    </xf>
    <xf numFmtId="0" fontId="10" fillId="0" borderId="0" xfId="6" applyFont="1" applyAlignment="1">
      <alignment horizontal="left" vertical="center"/>
    </xf>
    <xf numFmtId="0" fontId="8" fillId="0" borderId="0" xfId="6" applyFont="1" applyAlignment="1">
      <alignment horizontal="right"/>
    </xf>
    <xf numFmtId="0" fontId="8" fillId="0" borderId="18" xfId="6" applyFont="1" applyBorder="1" applyAlignment="1">
      <alignment horizontal="center" vertical="center"/>
    </xf>
    <xf numFmtId="0" fontId="8" fillId="0" borderId="0" xfId="6" applyFont="1" applyBorder="1" applyAlignment="1">
      <alignment horizontal="center" vertical="center"/>
    </xf>
    <xf numFmtId="0" fontId="8" fillId="0" borderId="0" xfId="4" applyFont="1" applyBorder="1" applyAlignment="1">
      <alignment horizontal="center" vertical="center"/>
    </xf>
    <xf numFmtId="0" fontId="8" fillId="0" borderId="0" xfId="6" applyFont="1" applyAlignment="1">
      <alignment horizontal="left" wrapText="1"/>
    </xf>
    <xf numFmtId="0" fontId="8" fillId="0" borderId="0" xfId="6" applyFont="1" applyAlignment="1">
      <alignment horizontal="left" vertical="center"/>
    </xf>
    <xf numFmtId="49" fontId="8" fillId="0" borderId="0" xfId="6" applyNumberFormat="1" applyFont="1" applyAlignment="1">
      <alignment horizontal="left" vertical="center"/>
    </xf>
    <xf numFmtId="0" fontId="15" fillId="0" borderId="0" xfId="4" applyFont="1" applyAlignment="1">
      <alignment horizontal="left" vertical="center" wrapText="1"/>
    </xf>
    <xf numFmtId="0" fontId="8" fillId="0" borderId="0" xfId="6" applyFont="1" applyAlignment="1">
      <alignment horizontal="center" vertical="center"/>
    </xf>
    <xf numFmtId="0" fontId="8" fillId="0" borderId="0" xfId="6" applyFont="1" applyBorder="1" applyAlignment="1">
      <alignment horizontal="left" vertical="center"/>
    </xf>
    <xf numFmtId="0" fontId="8" fillId="0" borderId="17" xfId="6" applyFont="1" applyBorder="1" applyAlignment="1">
      <alignment horizontal="center" vertical="center"/>
    </xf>
    <xf numFmtId="0" fontId="17" fillId="0" borderId="0" xfId="6" applyFont="1" applyAlignment="1">
      <alignment horizontal="center" vertical="center"/>
    </xf>
    <xf numFmtId="0" fontId="17" fillId="0" borderId="17" xfId="6" applyFont="1" applyBorder="1" applyAlignment="1">
      <alignment horizontal="right"/>
    </xf>
    <xf numFmtId="0" fontId="20"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justify" vertical="center" wrapText="1"/>
    </xf>
    <xf numFmtId="0" fontId="26" fillId="0" borderId="0" xfId="0" applyFont="1" applyAlignment="1">
      <alignment horizontal="left" vertical="top" wrapText="1"/>
    </xf>
    <xf numFmtId="0" fontId="31" fillId="0" borderId="0" xfId="0" applyFont="1" applyAlignment="1">
      <alignment horizontal="center"/>
    </xf>
    <xf numFmtId="0" fontId="32" fillId="0" borderId="0" xfId="0" applyFont="1" applyAlignment="1">
      <alignment horizontal="left" vertical="center"/>
    </xf>
    <xf numFmtId="0" fontId="18" fillId="0" borderId="0" xfId="0" applyFont="1" applyAlignment="1">
      <alignment horizontal="left" vertical="center"/>
    </xf>
    <xf numFmtId="0" fontId="26" fillId="0" borderId="0" xfId="0" applyFont="1" applyAlignment="1">
      <alignment horizontal="left" vertical="center"/>
    </xf>
    <xf numFmtId="0" fontId="27" fillId="0" borderId="4" xfId="0" applyFont="1" applyBorder="1" applyAlignment="1">
      <alignment horizontal="center" vertical="top" wrapText="1"/>
    </xf>
    <xf numFmtId="0" fontId="27" fillId="0" borderId="3" xfId="0" applyFont="1" applyBorder="1" applyAlignment="1">
      <alignment horizontal="center" vertical="top" wrapText="1"/>
    </xf>
    <xf numFmtId="0" fontId="20" fillId="0" borderId="0" xfId="0" applyFont="1" applyAlignment="1">
      <alignment horizontal="left" vertical="center" wrapText="1"/>
    </xf>
    <xf numFmtId="0" fontId="18" fillId="0" borderId="0" xfId="1" applyFont="1" applyAlignment="1">
      <alignment horizontal="left" vertical="top" wrapText="1"/>
    </xf>
    <xf numFmtId="0" fontId="18" fillId="0" borderId="0" xfId="1" applyFont="1" applyAlignment="1">
      <alignment horizontal="justify" vertical="top" wrapText="1"/>
    </xf>
    <xf numFmtId="0" fontId="18" fillId="0" borderId="0" xfId="0" applyFont="1" applyAlignment="1">
      <alignment horizontal="left" vertical="top" wrapText="1"/>
    </xf>
    <xf numFmtId="0" fontId="27" fillId="0" borderId="0" xfId="0" applyFont="1" applyAlignment="1">
      <alignment horizontal="left" vertical="center"/>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34" fillId="0" borderId="0" xfId="0" applyFont="1" applyBorder="1" applyAlignment="1">
      <alignment horizontal="center" vertical="center"/>
    </xf>
    <xf numFmtId="0" fontId="34" fillId="0" borderId="12" xfId="0" applyFont="1" applyBorder="1" applyAlignment="1">
      <alignment horizontal="center" vertical="center"/>
    </xf>
    <xf numFmtId="0" fontId="22" fillId="0" borderId="0" xfId="0" applyNumberFormat="1" applyFont="1" applyBorder="1" applyAlignment="1">
      <alignment horizontal="center" vertical="center"/>
    </xf>
    <xf numFmtId="0" fontId="22" fillId="0" borderId="12" xfId="0" applyNumberFormat="1" applyFont="1" applyBorder="1" applyAlignment="1">
      <alignment horizontal="center" vertical="center"/>
    </xf>
    <xf numFmtId="0" fontId="34" fillId="0" borderId="19" xfId="0" applyFont="1" applyBorder="1" applyAlignment="1">
      <alignment horizontal="center" vertical="center"/>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0" xfId="0" applyFont="1" applyBorder="1" applyAlignment="1">
      <alignment horizontal="center" vertical="center"/>
    </xf>
    <xf numFmtId="0" fontId="34" fillId="0" borderId="0" xfId="0" applyFont="1" applyBorder="1" applyAlignment="1">
      <alignment horizontal="center"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24" fillId="0" borderId="5" xfId="0" applyFont="1" applyBorder="1" applyAlignment="1">
      <alignment horizontal="center" vertical="center"/>
    </xf>
    <xf numFmtId="0" fontId="34" fillId="0" borderId="12"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0" xfId="0" quotePrefix="1" applyFont="1" applyBorder="1" applyAlignment="1">
      <alignment horizontal="center" vertical="center" wrapText="1"/>
    </xf>
    <xf numFmtId="0" fontId="34" fillId="0" borderId="20" xfId="0" applyFont="1" applyBorder="1" applyAlignment="1">
      <alignment horizontal="center" vertical="center" wrapText="1"/>
    </xf>
    <xf numFmtId="0" fontId="41" fillId="0" borderId="15" xfId="6" applyFont="1" applyBorder="1" applyAlignment="1">
      <alignment horizontal="left" wrapText="1"/>
    </xf>
  </cellXfs>
  <cellStyles count="11">
    <cellStyle name="Link" xfId="1" builtinId="8"/>
    <cellStyle name="Standard" xfId="0" builtinId="0"/>
    <cellStyle name="Standard 2" xfId="2"/>
    <cellStyle name="Standard 2 2" xfId="3"/>
    <cellStyle name="Standard 2 2 2" xfId="4"/>
    <cellStyle name="Standard 2 2 2 2" xfId="5"/>
    <cellStyle name="Standard 2 3" xfId="6"/>
    <cellStyle name="Standard 3" xfId="7"/>
    <cellStyle name="Standard 3 2" xfId="9"/>
    <cellStyle name="Standard 4" xfId="8"/>
    <cellStyle name="Standard 4 2" xfId="1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944202" name="Grafik 3" descr="Logo_Stala-Schwarzweiß">
          <a:extLst>
            <a:ext uri="{FF2B5EF4-FFF2-40B4-BE49-F238E27FC236}">
              <a16:creationId xmlns:a16="http://schemas.microsoft.com/office/drawing/2014/main" id="{00000000-0008-0000-0000-00004A680E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6801</xdr:colOff>
      <xdr:row>1</xdr:row>
      <xdr:rowOff>5435</xdr:rowOff>
    </xdr:from>
    <xdr:to>
      <xdr:col>3</xdr:col>
      <xdr:colOff>368997</xdr:colOff>
      <xdr:row>51</xdr:row>
      <xdr:rowOff>68036</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6801" y="440864"/>
          <a:ext cx="6084000" cy="6777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a:solidFill>
                <a:schemeClr val="dk1"/>
              </a:solidFill>
              <a:effectLst/>
              <a:latin typeface="+mn-lt"/>
              <a:ea typeface="+mn-ea"/>
              <a:cs typeface="Arial" panose="020B0604020202020204" pitchFamily="34" charset="0"/>
            </a:rPr>
            <a:t>In den regionalen Volkswirtschaftlichen Gesamtrechnungen werden die wesentlichen Informationen über die Wirtschafts­leistung eines regional abgegrenzten Gebiets, z. B. Land Mecklenburg-Vorpommern, hinsichtlich ihrer Entstehung, Ver­teilung und Verwendung aufbereitet. Dazu sind Ergebnisse aus nahezu allen Fachstatistiken auszuwerten. Die hier ver­öffentlichten Ergebnisse der regionalen Volkswirtschaftlichen Gesamtrechnungen (VGR) basieren auf dem Europäischen System Volkswirt­schaftlicher Gesamtrechnungen 2010 (ESVG 2010). Eine EU-Verordnung (Verordnung (EU) Nr. 549/2013 des Europäischen Parlaments und des Rates vom 21. Mai 2013 zum Europäischen System Volkswirtschaftlicher Gesamt­rechnungen auf nationaler und regionaler Ebene in der Europäischen Union (ABl. EU Nr. L 174 S. 1)) schreibt allen EU-Mitgliedstaaten die Anwendung des ESVG 2010 auf nationaler und regionaler Ebene verbindlich vor. Ziel der Verordnung ist die europaweite Harmonisierung der Berechnung gesamtwirtschaftlicher Kenngrößen.</a:t>
          </a:r>
        </a:p>
        <a:p>
          <a:endParaRPr lang="de-DE" sz="950" b="0" i="0">
            <a:solidFill>
              <a:schemeClr val="dk1"/>
            </a:solidFill>
            <a:effectLst/>
            <a:latin typeface="+mn-lt"/>
            <a:ea typeface="+mn-ea"/>
            <a:cs typeface="Arial" panose="020B0604020202020204" pitchFamily="34" charset="0"/>
          </a:endParaRPr>
        </a:p>
        <a:p>
          <a:pPr eaLnBrk="1" fontAlgn="auto" latinLnBrk="0" hangingPunct="1"/>
          <a:r>
            <a:rPr lang="de-DE" sz="950" b="0" i="0">
              <a:solidFill>
                <a:schemeClr val="dk1"/>
              </a:solidFill>
              <a:effectLst/>
              <a:latin typeface="+mn-lt"/>
              <a:ea typeface="+mn-ea"/>
              <a:cs typeface="Arial" panose="020B0604020202020204" pitchFamily="34" charset="0"/>
            </a:rPr>
            <a:t>Im Jahr 2024 fand in Deutschland – wie in den meisten Mitgliedstaaten der Europäischen Union – eine umfassende Revision (Generalrevision) der Volkswirtschaftlichen Gesamtrechnungen (VGR) einschließlich der Erwerbstätigenrechnung (ETR) statt. In den regionalen VGR brachte die Generalrevision 2024 keine grundlegenden methodischen Änderungen mit sich. Die mit der Generalrevision 2014 eingeführten Konzepte des ESVG 2010 sind weiterhin gültig und werden erst mit der Generalrevision 2029 überarbeitet.</a:t>
          </a:r>
        </a:p>
        <a:p>
          <a:pPr eaLnBrk="1" fontAlgn="auto" latinLnBrk="0" hangingPunct="1"/>
          <a:endParaRPr lang="de-DE" sz="950" b="0" i="0">
            <a:solidFill>
              <a:schemeClr val="dk1"/>
            </a:solidFill>
            <a:effectLst/>
            <a:latin typeface="+mn-lt"/>
            <a:ea typeface="+mn-ea"/>
            <a:cs typeface="Arial" panose="020B0604020202020204" pitchFamily="34" charset="0"/>
          </a:endParaRPr>
        </a:p>
        <a:p>
          <a:pPr eaLnBrk="1" fontAlgn="auto" latinLnBrk="0" hangingPunct="1"/>
          <a:r>
            <a:rPr lang="de-DE" sz="950" b="0" i="0">
              <a:solidFill>
                <a:schemeClr val="dk1"/>
              </a:solidFill>
              <a:effectLst/>
              <a:latin typeface="+mn-lt"/>
              <a:ea typeface="+mn-ea"/>
              <a:cs typeface="Arial" panose="020B0604020202020204" pitchFamily="34" charset="0"/>
            </a:rPr>
            <a:t>Wichtige Neuerungen und Anpassungen in den regionalen VGR im Zuge der Generalrevision 2024 umfassten insbesondere:</a:t>
          </a:r>
        </a:p>
        <a:p>
          <a:pPr marL="360680" marR="0" lvl="0" indent="-18034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die Integration der neuen Strukturstatistik im Handels- und Dienstleistungsbereich (SHD), die vormals getrennte Statistiken im Handel, Gastgewerbe und Dienstleistungsbereich ersetzt,</a:t>
          </a:r>
        </a:p>
        <a:p>
          <a:pPr marL="360680" marR="0" lvl="0" indent="-18034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die erweiterte Nutzung des Statistischen Unternehmensregisters zur verbesserten Regionalisierung der Brutto­wertschöpfung auf Länder- und Kreisebene,</a:t>
          </a:r>
        </a:p>
        <a:p>
          <a:pPr marL="360680" marR="0" lvl="0" indent="-18034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die Einbeziehung der Bruttolöhne und -gehälter aus Nebenerwerbstätigkeit sowie die Überarbeitung der Durch­schnittsverdienste der Arbeiterinnen und Arbeiter/Angestellten, </a:t>
          </a:r>
        </a:p>
        <a:p>
          <a:pPr marL="360680" marR="0" lvl="0" indent="-180340" defTabSz="914400" eaLnBrk="1" fontAlgn="auto" latinLnBrk="0" hangingPunct="1">
            <a:lnSpc>
              <a:spcPts val="11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die Reklassifizierung des ÖPNV und des Schienennetzes zum Staatssektor.</a:t>
          </a:r>
        </a:p>
        <a:p>
          <a:pPr lvl="1" eaLnBrk="1" fontAlgn="auto" latinLnBrk="0" hangingPunct="1"/>
          <a:endParaRPr lang="de-DE" sz="950" b="0" i="0">
            <a:solidFill>
              <a:schemeClr val="dk1"/>
            </a:solidFill>
            <a:effectLst/>
            <a:latin typeface="+mn-lt"/>
            <a:ea typeface="+mn-ea"/>
            <a:cs typeface="Arial" panose="020B0604020202020204" pitchFamily="34" charset="0"/>
          </a:endParaRPr>
        </a:p>
        <a:p>
          <a:pPr eaLnBrk="1" fontAlgn="auto" latinLnBrk="0" hangingPunct="1"/>
          <a:r>
            <a:rPr lang="de-DE" sz="950" b="0" i="0">
              <a:solidFill>
                <a:schemeClr val="dk1"/>
              </a:solidFill>
              <a:effectLst/>
              <a:latin typeface="+mn-lt"/>
              <a:ea typeface="+mn-ea"/>
              <a:cs typeface="Arial" panose="020B0604020202020204" pitchFamily="34" charset="0"/>
            </a:rPr>
            <a:t>Um Brüche in den Zeitreihen zu vermeiden, wurden die VGR-Aggregate für Deutschland und auf regionaler Ebene zurück bis 1991 neu berechnet.</a:t>
          </a:r>
        </a:p>
        <a:p>
          <a:pPr eaLnBrk="1" fontAlgn="auto" latinLnBrk="0" hangingPunct="1"/>
          <a:endParaRPr lang="de-DE" sz="950" b="0" i="0">
            <a:solidFill>
              <a:schemeClr val="dk1"/>
            </a:solidFill>
            <a:effectLst/>
            <a:latin typeface="+mn-lt"/>
            <a:ea typeface="+mn-ea"/>
            <a:cs typeface="Arial" panose="020B0604020202020204" pitchFamily="34" charset="0"/>
          </a:endParaRPr>
        </a:p>
        <a:p>
          <a:r>
            <a:rPr lang="de-DE" sz="950" b="0" i="0">
              <a:solidFill>
                <a:schemeClr val="dk1"/>
              </a:solidFill>
              <a:effectLst/>
              <a:latin typeface="+mn-lt"/>
              <a:ea typeface="+mn-ea"/>
              <a:cs typeface="Arial" panose="020B0604020202020204" pitchFamily="34" charset="0"/>
            </a:rPr>
            <a:t>Die in diesem Bericht veröffentlichten Ergebnisse zum </a:t>
          </a:r>
          <a:r>
            <a:rPr lang="de-DE" sz="950" b="1" i="0">
              <a:solidFill>
                <a:schemeClr val="dk1"/>
              </a:solidFill>
              <a:effectLst/>
              <a:latin typeface="+mn-lt"/>
              <a:ea typeface="+mn-ea"/>
              <a:cs typeface="Arial" panose="020B0604020202020204" pitchFamily="34" charset="0"/>
            </a:rPr>
            <a:t>Berechnungsstand Februar 2025 </a:t>
          </a:r>
          <a:r>
            <a:rPr lang="de-DE" sz="950" b="0" i="0">
              <a:solidFill>
                <a:schemeClr val="dk1"/>
              </a:solidFill>
              <a:effectLst/>
              <a:latin typeface="+mn-lt"/>
              <a:ea typeface="+mn-ea"/>
              <a:cs typeface="Arial" panose="020B0604020202020204" pitchFamily="34" charset="0"/>
            </a:rPr>
            <a:t>sind daher mit Angaben der</a:t>
          </a:r>
          <a:r>
            <a:rPr lang="de-DE" sz="950" b="0" i="0" baseline="0">
              <a:solidFill>
                <a:schemeClr val="dk1"/>
              </a:solidFill>
              <a:effectLst/>
              <a:latin typeface="+mn-lt"/>
              <a:ea typeface="+mn-ea"/>
              <a:cs typeface="Arial" panose="020B0604020202020204" pitchFamily="34" charset="0"/>
            </a:rPr>
            <a:t> </a:t>
          </a:r>
          <a:r>
            <a:rPr lang="de-DE" sz="950" b="0" i="0">
              <a:solidFill>
                <a:schemeClr val="dk1"/>
              </a:solidFill>
              <a:effectLst/>
              <a:latin typeface="+mn-lt"/>
              <a:ea typeface="+mn-ea"/>
              <a:cs typeface="Arial" panose="020B0604020202020204" pitchFamily="34" charset="0"/>
            </a:rPr>
            <a:t>Be­rech­nungsstände </a:t>
          </a:r>
          <a:r>
            <a:rPr lang="de-DE" sz="950" b="1" i="0">
              <a:solidFill>
                <a:srgbClr val="FF0000"/>
              </a:solidFill>
              <a:effectLst/>
              <a:latin typeface="+mn-lt"/>
              <a:ea typeface="+mn-ea"/>
              <a:cs typeface="Arial" panose="020B0604020202020204" pitchFamily="34" charset="0"/>
            </a:rPr>
            <a:t>vor Revision 2024 </a:t>
          </a:r>
          <a:r>
            <a:rPr lang="de-DE" sz="950" b="0" i="0">
              <a:solidFill>
                <a:schemeClr val="dk1"/>
              </a:solidFill>
              <a:effectLst/>
              <a:latin typeface="+mn-lt"/>
              <a:ea typeface="+mn-ea"/>
              <a:cs typeface="Arial" panose="020B0604020202020204" pitchFamily="34" charset="0"/>
            </a:rPr>
            <a:t>(August 2023 und früher) </a:t>
          </a:r>
          <a:r>
            <a:rPr lang="de-DE" sz="950" b="1" i="0">
              <a:solidFill>
                <a:srgbClr val="FF0000"/>
              </a:solidFill>
              <a:effectLst/>
              <a:latin typeface="+mn-lt"/>
              <a:ea typeface="+mn-ea"/>
              <a:cs typeface="Arial" panose="020B0604020202020204" pitchFamily="34" charset="0"/>
            </a:rPr>
            <a:t>nicht vergleichbar</a:t>
          </a:r>
          <a:r>
            <a:rPr lang="de-DE" sz="950" b="0" i="0">
              <a:solidFill>
                <a:sysClr val="windowText" lastClr="000000"/>
              </a:solidFill>
              <a:effectLst/>
              <a:latin typeface="+mn-lt"/>
              <a:ea typeface="+mn-ea"/>
              <a:cs typeface="Arial" panose="020B0604020202020204" pitchFamily="34" charset="0"/>
            </a:rPr>
            <a:t>.</a:t>
          </a:r>
          <a:endParaRPr lang="de-DE" sz="950">
            <a:solidFill>
              <a:sysClr val="windowText" lastClr="000000"/>
            </a:solidFill>
            <a:effectLst/>
            <a:latin typeface="+mn-lt"/>
            <a:cs typeface="Arial" panose="020B0604020202020204" pitchFamily="34" charset="0"/>
          </a:endParaRPr>
        </a:p>
        <a:p>
          <a:endParaRPr lang="de-DE" sz="950" b="0" i="0" u="none" strike="noStrike">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0" i="0" u="none" strike="noStrike">
              <a:solidFill>
                <a:schemeClr val="dk1"/>
              </a:solidFill>
              <a:effectLst/>
              <a:latin typeface="+mn-lt"/>
              <a:ea typeface="+mn-ea"/>
              <a:cs typeface="Arial" pitchFamily="34" charset="0"/>
            </a:rPr>
            <a:t>Mit diesem Statistischen Bericht liegen aus der </a:t>
          </a:r>
          <a:r>
            <a:rPr lang="de-DE" sz="950" b="1" i="0" u="none" strike="noStrike">
              <a:solidFill>
                <a:schemeClr val="dk1"/>
              </a:solidFill>
              <a:effectLst/>
              <a:latin typeface="+mn-lt"/>
              <a:ea typeface="+mn-ea"/>
              <a:cs typeface="Arial" pitchFamily="34" charset="0"/>
            </a:rPr>
            <a:t>Entstehungsrechnung</a:t>
          </a:r>
          <a:r>
            <a:rPr lang="de-DE" sz="950" b="0" i="0" u="none" strike="noStrike">
              <a:solidFill>
                <a:schemeClr val="dk1"/>
              </a:solidFill>
              <a:effectLst/>
              <a:latin typeface="+mn-lt"/>
              <a:ea typeface="+mn-ea"/>
              <a:cs typeface="Arial" pitchFamily="34" charset="0"/>
            </a:rPr>
            <a:t> Angaben für die Jahre 2000 bis 2024  zu den Brutto­löhnen und ‑gehältern sowie dem geleisteten Arbeitnehmerentgelt vor. Die Entstehungsrechnung basiert auf dem so genannten In­landskonzept, d. h. hier wird z. B. das in einer bestimmten Region gezahlte Einkommen, an dem auch Ge­bietsfremde teilhaben, gemessen. Angaben vor 2000 können dem Bericht  P123 1999 00 entnommen werden. Weitere Ergebnisse aus der Entstehungs­rechnung (u. a. Bruttoinlandsprodukt und Bruttowertschöpfung) enthalten die Berichte der Reihe P113. Die Entstehungsrech­nung dient neben Konjunkturbetrachtungen vor allem der Analyse der Wirtschafts­struktur und dem Leistungsvergleich von Wirtschaftsbereichen.</a:t>
          </a:r>
          <a:r>
            <a:rPr lang="de-DE" sz="95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Zur Methodik der Berechnungen</a:t>
          </a:r>
          <a:r>
            <a:rPr lang="de-DE" sz="95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Im Mittelpunkt der Entstehungsrechnung steht, neben dem Bruttoinlandsprodukt, das Arbeitnehmerentgelt. Das Brutto­inlandsprodukt ist eine gesamtwirtschaftliche Größe, die nicht nach einzelnen Wirtschaftsbereichen oder Sektoren auf­gegliedert werden kann. Es umfasst die innerhalb eines regional abgegrenzten Gebietes erbrachte gesamtwirtschaftliche Leistung. Das Bruttoinlandsprodukt wird zu Marktpreisen bewertet. Es kann bestimmt werden nach dem Produktions-, aber auch dem Ein­kommensansatz. Nach dem </a:t>
          </a:r>
          <a:r>
            <a:rPr lang="de-DE" sz="950" b="1" i="0" u="none" strike="noStrike">
              <a:solidFill>
                <a:schemeClr val="dk1"/>
              </a:solidFill>
              <a:effectLst/>
              <a:latin typeface="+mn-lt"/>
              <a:ea typeface="+mn-ea"/>
              <a:cs typeface="Arial" pitchFamily="34" charset="0"/>
            </a:rPr>
            <a:t>Einkommensansatz </a:t>
          </a:r>
          <a:r>
            <a:rPr lang="de-DE" sz="950" b="0" i="0" u="none" strike="noStrike">
              <a:solidFill>
                <a:schemeClr val="dk1"/>
              </a:solidFill>
              <a:effectLst/>
              <a:latin typeface="+mn-lt"/>
              <a:ea typeface="+mn-ea"/>
              <a:cs typeface="Arial" pitchFamily="34" charset="0"/>
            </a:rPr>
            <a:t>wird das Bruttoinlandsprodukt als Summe aller Komponenten der Bruttowert­schöpfung zu Herstellungspreisen der Wirtschaftsbereiche zuzüglich der Nettogütersteuern berechnet.</a:t>
          </a:r>
          <a:r>
            <a:rPr lang="de-DE" sz="950">
              <a:latin typeface="+mn-lt"/>
              <a:cs typeface="Arial" pitchFamily="34" charset="0"/>
            </a:rPr>
            <a:t> </a:t>
          </a:r>
        </a:p>
      </xdr:txBody>
    </xdr:sp>
    <xdr:clientData/>
  </xdr:twoCellAnchor>
  <xdr:twoCellAnchor>
    <xdr:from>
      <xdr:col>0</xdr:col>
      <xdr:colOff>0</xdr:colOff>
      <xdr:row>66</xdr:row>
      <xdr:rowOff>13557</xdr:rowOff>
    </xdr:from>
    <xdr:to>
      <xdr:col>3</xdr:col>
      <xdr:colOff>398196</xdr:colOff>
      <xdr:row>87</xdr:row>
      <xdr:rowOff>47625</xdr:rowOff>
    </xdr:to>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0" y="10096450"/>
          <a:ext cx="6120000" cy="30344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a:solidFill>
                <a:schemeClr val="dk1"/>
              </a:solidFill>
              <a:effectLst/>
              <a:latin typeface="+mn-lt"/>
              <a:ea typeface="+mn-ea"/>
              <a:cs typeface="Arial" panose="020B0604020202020204" pitchFamily="34" charset="0"/>
            </a:rPr>
            <a:t>Das Arbeitnehmerentgelt gibt die Entlohnung der Arbeitnehmer für ihre im gesamtwirtschaftlichen Produktionsprozess eingesetzte Arbeitskraft wieder. Das zu diesem Aggregat komplementäre Einkommen ist der Betriebsüberschuss ein­schließ­lich Selbstständigeneinkommen. Beide Einkommensgrößen sind Bestandteil der Bruttowertschöpfung (siehe Abbildung). Sichtbar wird dabei, inwieweit Arbeitnehmerentgelt bzw. Produktionsabgaben abzüglich Subventionen durch Wert­schöpfung gedeckt sind. Das Selbstständigeneinkommen entsteht im Sektor Private Haushalte und entspricht der Vergü­tung für die vom Eigentümer eines Unternehmens ohne eigene Rechtspersönlichkeit und von den Mitgliedern seiner Fami­lie geleistete Arbeit (Unternehmer­lohn). Der Betriebsüberschuss kann dagegen in allen Sektoren entstehen. Der Betriebs­überschuss ist das Einkommen, das den Einheiten aus der Eigennutzung ihrer Produktionsanlagen zufließt. Im Falle der Privaten Haushalte z. B. handelt es sich dabei um den Betriebsüberschuss aus der Produktion von Dienstleistungen aus eigen genutzten Wohnungen.</a:t>
          </a:r>
          <a:endParaRPr lang="de-DE" sz="950">
            <a:effectLst/>
            <a:latin typeface="+mn-lt"/>
            <a:cs typeface="Arial" panose="020B0604020202020204" pitchFamily="34" charset="0"/>
          </a:endParaRPr>
        </a:p>
        <a:p>
          <a:endParaRPr lang="de-DE" sz="950" b="0" i="0" u="none" strike="noStrike">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0" i="0">
              <a:solidFill>
                <a:schemeClr val="dk1"/>
              </a:solidFill>
              <a:effectLst/>
              <a:latin typeface="+mn-lt"/>
              <a:ea typeface="+mn-ea"/>
              <a:cs typeface="Arial" panose="020B0604020202020204" pitchFamily="34" charset="0"/>
            </a:rPr>
            <a:t>Höhe und damit auch Anteil des Arbeitnehmerentgelts an der Bruttowertschöpfung (kurz: Lohnkostenanteil) werden durch eine Vielzahl im Komplex wirkender Einflussfaktoren bestimmt. Diese sind im Einzelnen schwer identifizierbar. In den neuen Ländern werden sie zudem noch immer durch die mit der Umstrukturierung der Wirtschaft einhergehenden Effekte überlagert. Als Ein­flussfaktoren seien hier exemplarisch genannt: Grad des Kapital- bzw. Arbeitseinsatzes im Produktions­prozess. So wird in der Tendenz der Lohnkostenanteil umso geringer, je höher die Kapitalintensität ist, während eine hohe Arbeitsintensität zu einem hohen Lohnkostenanteil führt. Des Weiteren wird der Lohnkostenanteil auch durch die Struktur der</a:t>
          </a:r>
          <a:r>
            <a:rPr lang="de-DE" sz="950" b="1" i="0">
              <a:solidFill>
                <a:schemeClr val="dk1"/>
              </a:solidFill>
              <a:effectLst/>
              <a:latin typeface="+mn-lt"/>
              <a:ea typeface="+mn-ea"/>
              <a:cs typeface="Arial" panose="020B0604020202020204" pitchFamily="34" charset="0"/>
            </a:rPr>
            <a:t> </a:t>
          </a:r>
          <a:r>
            <a:rPr lang="de-DE" sz="950" b="0" i="0">
              <a:solidFill>
                <a:schemeClr val="dk1"/>
              </a:solidFill>
              <a:effectLst/>
              <a:latin typeface="+mn-lt"/>
              <a:ea typeface="+mn-ea"/>
              <a:cs typeface="Arial" panose="020B0604020202020204" pitchFamily="34" charset="0"/>
            </a:rPr>
            <a:t>Erwerbstätigen (Verhältnis Selbstständige ‑ abhängig beschäftigte Arbeitnehmer) beeinflusst, denn ein hoher Selbst­ständigenanteil führt zu einem geringe­ren Lohnkostenanteil. Höhe und Anteil des Arbeitnehmerentgelts werden schließlich auch nicht unmaßgeblich von den Ergeb­nissen der Tarifverhandlungen bestimmt.</a:t>
          </a:r>
          <a:r>
            <a:rPr lang="de-DE" sz="950" i="0">
              <a:latin typeface="+mn-lt"/>
              <a:cs typeface="Arial" pitchFamily="34" charset="0"/>
            </a:rPr>
            <a:t> </a:t>
          </a:r>
          <a:endParaRPr lang="de-DE" sz="950">
            <a:latin typeface="+mn-lt"/>
            <a:cs typeface="Arial" pitchFamily="34" charset="0"/>
          </a:endParaRPr>
        </a:p>
      </xdr:txBody>
    </xdr:sp>
    <xdr:clientData/>
  </xdr:twoCellAnchor>
  <xdr:twoCellAnchor>
    <xdr:from>
      <xdr:col>0</xdr:col>
      <xdr:colOff>0</xdr:colOff>
      <xdr:row>89</xdr:row>
      <xdr:rowOff>13616</xdr:rowOff>
    </xdr:from>
    <xdr:to>
      <xdr:col>3</xdr:col>
      <xdr:colOff>398196</xdr:colOff>
      <xdr:row>128</xdr:row>
      <xdr:rowOff>129266</xdr:rowOff>
    </xdr:to>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0" y="13688795"/>
          <a:ext cx="6120000" cy="5687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0" i="0" u="none" strike="noStrike">
              <a:solidFill>
                <a:schemeClr val="dk1"/>
              </a:solidFill>
              <a:effectLst/>
              <a:latin typeface="+mn-lt"/>
              <a:ea typeface="+mn-ea"/>
              <a:cs typeface="Arial" pitchFamily="34" charset="0"/>
            </a:rPr>
            <a:t>Die folgenden, knapp gefassten Erläuterungen beziehen sich nur auf die wichtigsten Inhalte und Zusammenhänge der Ent­stehungsrechnung innerhalb der Volkswirtschaftlichen Gesamtrechnungen.</a:t>
          </a:r>
        </a:p>
        <a:p>
          <a:endParaRPr lang="de-DE" sz="950" b="0"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Arbeitnehmerinnen</a:t>
          </a:r>
          <a:r>
            <a:rPr lang="de-DE" sz="950" b="1" i="0" u="none" strike="noStrike" baseline="0">
              <a:solidFill>
                <a:schemeClr val="dk1"/>
              </a:solidFill>
              <a:effectLst/>
              <a:latin typeface="+mn-lt"/>
              <a:ea typeface="+mn-ea"/>
              <a:cs typeface="Arial" pitchFamily="34" charset="0"/>
            </a:rPr>
            <a:t> und Arbeitnehmer</a:t>
          </a:r>
          <a:endParaRPr lang="de-DE" sz="950" i="0">
            <a:latin typeface="+mn-lt"/>
            <a:cs typeface="Arial" pitchFamily="34" charset="0"/>
          </a:endParaRPr>
        </a:p>
        <a:p>
          <a:pPr>
            <a:lnSpc>
              <a:spcPct val="115000"/>
            </a:lnSpc>
            <a:spcAft>
              <a:spcPts val="0"/>
            </a:spcAft>
          </a:pPr>
          <a:r>
            <a:rPr lang="de-DE" sz="700">
              <a:effectLst/>
              <a:latin typeface="+mn-lt"/>
              <a:ea typeface="Calibri"/>
              <a:cs typeface="Times New Roman"/>
            </a:rPr>
            <a:t> </a:t>
          </a:r>
        </a:p>
        <a:p>
          <a:r>
            <a:rPr lang="de-DE" sz="950" b="0" i="0" u="none" strike="noStrike">
              <a:solidFill>
                <a:schemeClr val="dk1"/>
              </a:solidFill>
              <a:effectLst/>
              <a:latin typeface="+mn-lt"/>
              <a:ea typeface="+mn-ea"/>
              <a:cs typeface="Arial" pitchFamily="34" charset="0"/>
            </a:rPr>
            <a:t>Als beschäftigter Arbeitnehmer zählt, wer als Arbeiter, Angestellter, Beamter, Richter, Berufssoldat, Soldat auf Zeit, Wehr­pflichtiger, Auszubildender, Praktikant oder Volontär in einem Arbeits- oder Dienstverhältnis steht und hauptsächlich diese Tätigkeiten ausübt. </a:t>
          </a:r>
          <a:r>
            <a:rPr lang="de-DE" sz="950" i="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Arbeitnehmerentgelt, geleistetes</a:t>
          </a:r>
          <a:r>
            <a:rPr lang="de-DE" sz="700">
              <a:solidFill>
                <a:schemeClr val="dk1"/>
              </a:solidFill>
              <a:effectLst/>
              <a:latin typeface="+mn-lt"/>
              <a:ea typeface="+mn-ea"/>
              <a:cs typeface="+mn-cs"/>
            </a:rPr>
            <a:t> </a:t>
          </a:r>
          <a:endParaRPr lang="de-DE" sz="700">
            <a:effectLst/>
          </a:endParaRPr>
        </a:p>
        <a:p>
          <a:r>
            <a:rPr lang="de-DE" sz="950" b="0" i="0" u="none" strike="noStrike">
              <a:solidFill>
                <a:schemeClr val="dk1"/>
              </a:solidFill>
              <a:effectLst/>
              <a:latin typeface="+mn-lt"/>
              <a:ea typeface="+mn-ea"/>
              <a:cs typeface="Arial" pitchFamily="34" charset="0"/>
            </a:rPr>
            <a:t>Das Arbeitnehmerentgelt (Inlandskonzept) umfasst sämtliche Geld- und Sachleistungen, die den innerhalb eines Wirt­schaftsgebietes beschäftigten Arbeitnehmerinnen und Arbeitnehmern aus den Arbeits- oder Dienstverhältnissen zuge­flossen sind. Das Arbeitnehmerentgelt setzt sich zusammen aus den Bruttolöhnen und -gehältern sowie den tatsächlichen und unterstellten Sozialbeiträgen der Arbeitgeberinnen und Arbeitgeber.</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Bruttolöhne und -gehälter</a:t>
          </a:r>
          <a:r>
            <a:rPr lang="de-DE" sz="950" i="0">
              <a:latin typeface="+mn-lt"/>
              <a:cs typeface="Arial" pitchFamily="34" charset="0"/>
            </a:rPr>
            <a:t> </a:t>
          </a:r>
        </a:p>
        <a:p>
          <a:r>
            <a:rPr lang="de-DE" sz="700">
              <a:solidFill>
                <a:schemeClr val="dk1"/>
              </a:solidFill>
              <a:effectLst/>
              <a:latin typeface="+mn-lt"/>
              <a:ea typeface="+mn-ea"/>
              <a:cs typeface="+mn-cs"/>
            </a:rPr>
            <a:t> </a:t>
          </a:r>
          <a:endParaRPr lang="de-DE" sz="700">
            <a:effectLst/>
          </a:endParaRPr>
        </a:p>
        <a:p>
          <a:r>
            <a:rPr lang="de-DE" sz="950" b="0" i="0" u="none" strike="noStrike">
              <a:solidFill>
                <a:schemeClr val="dk1"/>
              </a:solidFill>
              <a:effectLst/>
              <a:latin typeface="+mn-lt"/>
              <a:ea typeface="+mn-ea"/>
              <a:cs typeface="Arial" pitchFamily="34" charset="0"/>
            </a:rPr>
            <a:t>Die Bruttolöhne und -gehälter (Verdienste) enthalten die von den im Inland ansässigen Wirtschaftseinheiten (Betrieben) geleisteten Löhne und Gehälter der beschäftigten Arbeitnehmerinnen und Arbeitnehmer vor Abzug der Lohnsteuer und der Sozialbeiträge der Arbeitnehmerinnen und Arbeitnehmern sowie Sachleistungen, die ihnen unentgeltlich oder verbilligt zur Verfügung gestellt werden.</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Erwerbstätige</a:t>
          </a:r>
          <a:r>
            <a:rPr lang="de-DE" sz="950" i="0">
              <a:latin typeface="+mn-lt"/>
              <a:cs typeface="Arial" pitchFamily="34" charset="0"/>
            </a:rPr>
            <a:t> </a:t>
          </a:r>
        </a:p>
        <a:p>
          <a:r>
            <a:rPr lang="de-DE" sz="700">
              <a:solidFill>
                <a:schemeClr val="dk1"/>
              </a:solidFill>
              <a:effectLst/>
              <a:latin typeface="+mn-lt"/>
              <a:ea typeface="+mn-ea"/>
              <a:cs typeface="+mn-cs"/>
            </a:rPr>
            <a:t> </a:t>
          </a:r>
          <a:endParaRPr lang="de-DE" sz="700">
            <a:effectLst/>
          </a:endParaRPr>
        </a:p>
        <a:p>
          <a:r>
            <a:rPr lang="de-DE" sz="950" b="0" i="0" u="none" strike="noStrike">
              <a:solidFill>
                <a:schemeClr val="dk1"/>
              </a:solidFill>
              <a:effectLst/>
              <a:latin typeface="+mn-lt"/>
              <a:ea typeface="+mn-ea"/>
              <a:cs typeface="Arial" pitchFamily="34" charset="0"/>
            </a:rPr>
            <a:t>Erwerbstätige sind alle Personen, die unabhängig von der Dauer ihrer Arbeitszeit einer oder mehreren Erwerbstätigkeiten nach­gehen. Zu den Erwerbstätigen gehören die Selbstständigen, mithelfenden Familienangehörigen, beschäftigten Arbeit­nehmer und auch die Soldaten (einschließlich Wehr- und Zivildienstleistende). In der Entstehungsrechnung werden zu den Erwerbstätigen alle Personen unabhängig von ihrem Wohnsitz gerechnet, die im Inland (= Arbeitsort) erwerbstätig sind.</a:t>
          </a:r>
          <a:r>
            <a:rPr lang="de-DE" sz="950" i="0">
              <a:latin typeface="+mn-lt"/>
              <a:cs typeface="Arial" pitchFamily="34" charset="0"/>
            </a:rPr>
            <a:t> </a:t>
          </a:r>
        </a:p>
        <a:p>
          <a:pPr>
            <a:lnSpc>
              <a:spcPts val="900"/>
            </a:lnSpc>
          </a:pPr>
          <a:endParaRPr lang="de-DE" sz="950" b="1" i="0" u="none" strike="noStrike">
            <a:solidFill>
              <a:schemeClr val="dk1"/>
            </a:solidFill>
            <a:effectLst/>
            <a:latin typeface="+mn-lt"/>
            <a:ea typeface="+mn-ea"/>
            <a:cs typeface="Arial" pitchFamily="34" charset="0"/>
          </a:endParaRPr>
        </a:p>
        <a:p>
          <a:pPr>
            <a:lnSpc>
              <a:spcPts val="900"/>
            </a:lnSpc>
          </a:pPr>
          <a:r>
            <a:rPr lang="de-DE" sz="950" b="1" i="0" u="none" strike="noStrike">
              <a:solidFill>
                <a:schemeClr val="dk1"/>
              </a:solidFill>
              <a:effectLst/>
              <a:latin typeface="+mn-lt"/>
              <a:ea typeface="+mn-ea"/>
              <a:cs typeface="Arial" pitchFamily="34" charset="0"/>
            </a:rPr>
            <a:t>Inlandskonzept</a:t>
          </a:r>
          <a:r>
            <a:rPr lang="de-DE" sz="950" i="0">
              <a:latin typeface="+mn-lt"/>
              <a:cs typeface="Arial" pitchFamily="34" charset="0"/>
            </a:rPr>
            <a:t> </a:t>
          </a:r>
        </a:p>
        <a:p>
          <a:r>
            <a:rPr lang="de-DE" sz="700">
              <a:solidFill>
                <a:schemeClr val="dk1"/>
              </a:solidFill>
              <a:effectLst/>
              <a:latin typeface="+mn-lt"/>
              <a:ea typeface="+mn-ea"/>
              <a:cs typeface="+mn-cs"/>
            </a:rPr>
            <a:t> </a:t>
          </a:r>
          <a:endParaRPr lang="de-DE" sz="700">
            <a:effectLst/>
          </a:endParaRPr>
        </a:p>
        <a:p>
          <a:r>
            <a:rPr lang="de-DE" sz="950" b="0" i="0" u="none" strike="noStrike">
              <a:solidFill>
                <a:schemeClr val="dk1"/>
              </a:solidFill>
              <a:effectLst/>
              <a:latin typeface="+mn-lt"/>
              <a:ea typeface="+mn-ea"/>
              <a:cs typeface="Arial" pitchFamily="34" charset="0"/>
            </a:rPr>
            <a:t>Beim so genannten Inlandskonzept wird die wirtschaftliche Leistung der Region selbst, an der auch Gebietsfremde teil­haben, gemessen. Inlandskonzept</a:t>
          </a:r>
          <a:r>
            <a:rPr lang="de-DE" sz="950" b="1" i="0" u="none" strike="noStrike">
              <a:solidFill>
                <a:schemeClr val="dk1"/>
              </a:solidFill>
              <a:effectLst/>
              <a:latin typeface="+mn-lt"/>
              <a:ea typeface="+mn-ea"/>
              <a:cs typeface="Arial" pitchFamily="34" charset="0"/>
            </a:rPr>
            <a:t> </a:t>
          </a:r>
          <a:r>
            <a:rPr lang="de-DE" sz="950" b="0" i="0" u="none" strike="noStrike">
              <a:solidFill>
                <a:schemeClr val="dk1"/>
              </a:solidFill>
              <a:effectLst/>
              <a:latin typeface="+mn-lt"/>
              <a:ea typeface="+mn-ea"/>
              <a:cs typeface="Arial" pitchFamily="34" charset="0"/>
            </a:rPr>
            <a:t>heißt auch, dass der Nachweis des Arbeitnehmerentgelts bzw. der beschäftigten Arbeit­nehmer bei den Wirtschaftseinheiten des jeweiligen Gebiets (z. B. Arbeitsort Mecklenburg-Vorpommern) erfolgt, unab­hängig vom Wohnort der Arbeitnehmer.</a:t>
          </a:r>
          <a:r>
            <a:rPr lang="de-DE" sz="950" i="0">
              <a:latin typeface="+mn-lt"/>
              <a:cs typeface="Arial" pitchFamily="34" charset="0"/>
            </a:rPr>
            <a:t> </a:t>
          </a:r>
        </a:p>
        <a:p>
          <a:pPr eaLnBrk="1" fontAlgn="auto" latinLnBrk="0" hangingPunct="1">
            <a:lnSpc>
              <a:spcPts val="900"/>
            </a:lnSpc>
          </a:pPr>
          <a:endParaRPr lang="de-DE" sz="950">
            <a:effectLst/>
            <a:latin typeface="+mn-lt"/>
            <a:cs typeface="Arial" panose="020B0604020202020204" pitchFamily="34" charset="0"/>
          </a:endParaRPr>
        </a:p>
        <a:p>
          <a:pPr marL="0" marR="0" indent="0" defTabSz="914400" eaLnBrk="1" fontAlgn="auto" latinLnBrk="0" hangingPunct="1">
            <a:lnSpc>
              <a:spcPts val="800"/>
            </a:lnSpc>
            <a:spcBef>
              <a:spcPts val="0"/>
            </a:spcBef>
            <a:spcAft>
              <a:spcPts val="0"/>
            </a:spcAft>
            <a:buClrTx/>
            <a:buSzTx/>
            <a:buFontTx/>
            <a:buNone/>
            <a:tabLst/>
            <a:defRPr/>
          </a:pPr>
          <a:endParaRPr lang="de-DE" sz="950" b="0" i="0" u="none" strike="noStrike">
            <a:solidFill>
              <a:schemeClr val="dk1"/>
            </a:solidFill>
            <a:effectLst/>
            <a:latin typeface="+mn-lt"/>
            <a:ea typeface="+mn-ea"/>
            <a:cs typeface="Arial" pitchFamily="34" charset="0"/>
          </a:endParaRPr>
        </a:p>
        <a:p>
          <a:pPr>
            <a:lnSpc>
              <a:spcPts val="800"/>
            </a:lnSpc>
          </a:pPr>
          <a:endParaRPr lang="de-DE" sz="950" b="1" i="0" u="none" strike="noStrike">
            <a:solidFill>
              <a:schemeClr val="dk1"/>
            </a:solidFill>
            <a:effectLst/>
            <a:latin typeface="+mn-lt"/>
            <a:ea typeface="+mn-ea"/>
            <a:cs typeface="Arial" pitchFamily="34" charset="0"/>
          </a:endParaRPr>
        </a:p>
      </xdr:txBody>
    </xdr:sp>
    <xdr:clientData/>
  </xdr:twoCellAnchor>
  <xdr:twoCellAnchor>
    <xdr:from>
      <xdr:col>0</xdr:col>
      <xdr:colOff>0</xdr:colOff>
      <xdr:row>130</xdr:row>
      <xdr:rowOff>6435</xdr:rowOff>
    </xdr:from>
    <xdr:to>
      <xdr:col>3</xdr:col>
      <xdr:colOff>398196</xdr:colOff>
      <xdr:row>192</xdr:row>
      <xdr:rowOff>88446</xdr:rowOff>
    </xdr:to>
    <xdr:sp macro="" textlink="">
      <xdr:nvSpPr>
        <xdr:cNvPr id="7" name="Textfeld 6">
          <a:extLst>
            <a:ext uri="{FF2B5EF4-FFF2-40B4-BE49-F238E27FC236}">
              <a16:creationId xmlns:a16="http://schemas.microsoft.com/office/drawing/2014/main" id="{00000000-0008-0000-0200-000007000000}"/>
            </a:ext>
          </a:extLst>
        </xdr:cNvPr>
        <xdr:cNvSpPr txBox="1"/>
      </xdr:nvSpPr>
      <xdr:spPr>
        <a:xfrm>
          <a:off x="0" y="19832042"/>
          <a:ext cx="6120000" cy="90763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u="none" strike="noStrike">
              <a:solidFill>
                <a:schemeClr val="dk1"/>
              </a:solidFill>
              <a:effectLst/>
              <a:latin typeface="+mn-lt"/>
              <a:ea typeface="+mn-ea"/>
              <a:cs typeface="Arial" pitchFamily="34" charset="0"/>
            </a:rPr>
            <a:t>Lohnkosten</a:t>
          </a:r>
          <a:r>
            <a:rPr lang="de-DE" sz="950" i="0">
              <a:latin typeface="+mn-lt"/>
              <a:cs typeface="Arial" pitchFamily="34" charset="0"/>
            </a:rPr>
            <a:t> </a:t>
          </a:r>
        </a:p>
        <a:p>
          <a:endParaRPr lang="de-DE" sz="950" b="0" i="0" u="none" strike="noStrike">
            <a:solidFill>
              <a:schemeClr val="dk1"/>
            </a:solidFill>
            <a:effectLst/>
            <a:latin typeface="+mn-lt"/>
            <a:ea typeface="+mn-ea"/>
            <a:cs typeface="Arial" pitchFamily="34" charset="0"/>
          </a:endParaRPr>
        </a:p>
        <a:p>
          <a:r>
            <a:rPr lang="de-DE" sz="950" b="0" i="0" u="none" strike="noStrike">
              <a:solidFill>
                <a:schemeClr val="dk1"/>
              </a:solidFill>
              <a:effectLst/>
              <a:latin typeface="+mn-lt"/>
              <a:ea typeface="+mn-ea"/>
              <a:cs typeface="Arial" pitchFamily="34" charset="0"/>
            </a:rPr>
            <a:t>Als Lohnkosten wird das Arbeitnehmerentgelt je Arbeitnehmer bzw. je geleisteter Arbeitsstunde der Arbeitnehmer am Arbeitsort bezeichnet.</a:t>
          </a:r>
          <a:r>
            <a:rPr lang="de-DE" sz="950" i="0">
              <a:latin typeface="+mn-lt"/>
              <a:cs typeface="Arial" pitchFamily="34" charset="0"/>
            </a:rPr>
            <a:t> </a:t>
          </a:r>
        </a:p>
        <a:p>
          <a:endParaRPr lang="de-DE" sz="950" b="1" i="0" u="none" strike="noStrike">
            <a:solidFill>
              <a:schemeClr val="dk1"/>
            </a:solidFill>
            <a:effectLst/>
            <a:latin typeface="+mn-lt"/>
            <a:ea typeface="+mn-ea"/>
            <a:cs typeface="Arial" pitchFamily="34" charset="0"/>
          </a:endParaRPr>
        </a:p>
        <a:p>
          <a:r>
            <a:rPr lang="de-DE" sz="950" b="1" i="0" u="none" strike="noStrike">
              <a:solidFill>
                <a:schemeClr val="dk1"/>
              </a:solidFill>
              <a:effectLst/>
              <a:latin typeface="+mn-lt"/>
              <a:ea typeface="+mn-ea"/>
              <a:cs typeface="Arial" pitchFamily="34" charset="0"/>
            </a:rPr>
            <a:t>Marginal Beschäftigte</a:t>
          </a:r>
        </a:p>
        <a:p>
          <a:endParaRPr lang="de-DE" sz="950" b="1" i="0" u="none" strike="noStrike">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0" i="0" u="none" strike="noStrike">
              <a:solidFill>
                <a:schemeClr val="dk1"/>
              </a:solidFill>
              <a:effectLst/>
              <a:latin typeface="+mn-lt"/>
              <a:ea typeface="+mn-ea"/>
              <a:cs typeface="Arial" pitchFamily="34" charset="0"/>
            </a:rPr>
            <a:t>Marginal Beschäftigte sind Personen, die als Arbeiter und Angestellte keine voll sozialversicherungspflichtige Beschäftigung ausüben, jedoch nach dem Labour-Force-Konzept der Internationalen Arbeitsorganisation als Erwerbstätige gelten, wenn sie in einem einwöchigen Berichtszeitraum wenigsten eine Stunde gegen Entgelt gearbeitet haben. Dazu zählen insbeson­dere ausschließlich geringfügig Beschäftigte und Beschäftigte in Arbeitsgelegenheiten ("1-Euro-Jobs"). </a:t>
          </a:r>
        </a:p>
        <a:p>
          <a:pPr marL="0" marR="0" indent="0" defTabSz="914400" eaLnBrk="1" fontAlgn="auto" latinLnBrk="0" hangingPunct="1">
            <a:lnSpc>
              <a:spcPct val="100000"/>
            </a:lnSpc>
            <a:spcBef>
              <a:spcPts val="0"/>
            </a:spcBef>
            <a:spcAft>
              <a:spcPts val="0"/>
            </a:spcAft>
            <a:buClrTx/>
            <a:buSzTx/>
            <a:buFontTx/>
            <a:buNone/>
            <a:tabLst/>
            <a:defRPr/>
          </a:pPr>
          <a:endParaRPr lang="de-DE" sz="950" b="0" i="0" u="none" strike="noStrike">
            <a:solidFill>
              <a:schemeClr val="dk1"/>
            </a:solidFill>
            <a:effectLst/>
            <a:latin typeface="+mn-lt"/>
            <a:ea typeface="+mn-ea"/>
            <a:cs typeface="Arial" pitchFamily="34" charset="0"/>
          </a:endParaRPr>
        </a:p>
        <a:p>
          <a:pPr eaLnBrk="1" fontAlgn="auto" latinLnBrk="0" hangingPunct="1"/>
          <a:r>
            <a:rPr lang="de-DE" sz="950" b="1" i="0" baseline="0">
              <a:solidFill>
                <a:schemeClr val="dk1"/>
              </a:solidFill>
              <a:effectLst/>
              <a:latin typeface="+mn-lt"/>
              <a:ea typeface="+mn-ea"/>
              <a:cs typeface="Arial" panose="020B0604020202020204" pitchFamily="34" charset="0"/>
            </a:rPr>
            <a:t>Sektoren</a:t>
          </a:r>
          <a:r>
            <a:rPr lang="de-DE" sz="950" b="0" i="0" baseline="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pPr eaLnBrk="1" fontAlgn="auto" latinLnBrk="0" hangingPunct="1"/>
          <a:endParaRPr lang="de-DE" sz="950" b="0" i="0" baseline="0">
            <a:solidFill>
              <a:schemeClr val="dk1"/>
            </a:solidFill>
            <a:effectLst/>
            <a:latin typeface="+mn-lt"/>
            <a:ea typeface="+mn-ea"/>
            <a:cs typeface="Arial" panose="020B0604020202020204" pitchFamily="34" charset="0"/>
          </a:endParaRPr>
        </a:p>
        <a:p>
          <a:pPr eaLnBrk="1" fontAlgn="auto" latinLnBrk="0" hangingPunct="1"/>
          <a:r>
            <a:rPr lang="de-DE" sz="950" b="0" i="0" baseline="0">
              <a:solidFill>
                <a:schemeClr val="dk1"/>
              </a:solidFill>
              <a:effectLst/>
              <a:latin typeface="+mn-lt"/>
              <a:ea typeface="+mn-ea"/>
              <a:cs typeface="Arial" panose="020B0604020202020204" pitchFamily="34" charset="0"/>
            </a:rPr>
            <a:t>Als institutionelle Sektoren (kurz Sektoren) werden in den Volkswirtschaftlichen Gesamtrechnungen bestimmte Zusam­men­fassungen wirtschaftender Einheiten (institutionelle Einheiten) bezeichnet. Üblicherweise werden unterschieden: der Sektor Nichtfinanzielle Kapitalgesellschaften, der Sektor Finanzielle Kapitalgesellschaften, der Sektor Staat sowie der Sektor Private Haushalte einschließlich Privater Organisationen ohne Erwerbszweck. Die außerhalb des betrachteten Gebietes – d. h. bei der Länderrechnung in anderen Ländern oder im Ausland – ansässigen Institutionen werden als Übrige Welt zu­sammengefasst. Einen Unternehmenssektor, in dem alle unternehmerischen Tätigkeiten zusammengefasst sind, gibt es jedoch nicht. So werden z. B. die Produktionsunternehmen auf die Nichtfinanziellen Kapitalgesellschaften und die Privaten Haushalte verteilt.</a:t>
          </a:r>
        </a:p>
        <a:p>
          <a:pPr eaLnBrk="1" fontAlgn="auto" latinLnBrk="0" hangingPunct="1"/>
          <a:endParaRPr lang="de-DE" sz="950" b="0" i="0" baseline="0">
            <a:solidFill>
              <a:schemeClr val="dk1"/>
            </a:solidFill>
            <a:effectLst/>
            <a:latin typeface="+mn-lt"/>
            <a:ea typeface="+mn-ea"/>
            <a:cs typeface="Arial" panose="020B0604020202020204" pitchFamily="34" charset="0"/>
          </a:endParaRPr>
        </a:p>
        <a:p>
          <a:r>
            <a:rPr lang="de-DE" sz="950" b="1" i="0">
              <a:solidFill>
                <a:schemeClr val="dk1"/>
              </a:solidFill>
              <a:effectLst/>
              <a:latin typeface="+mn-lt"/>
              <a:ea typeface="+mn-ea"/>
              <a:cs typeface="Arial" panose="020B0604020202020204" pitchFamily="34" charset="0"/>
            </a:rPr>
            <a:t>Sozialbeiträge</a:t>
          </a:r>
          <a:r>
            <a:rPr lang="de-DE" sz="950" i="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endParaRPr lang="de-DE" sz="950" b="0" i="0">
            <a:solidFill>
              <a:schemeClr val="dk1"/>
            </a:solidFill>
            <a:effectLst/>
            <a:latin typeface="+mn-lt"/>
            <a:ea typeface="+mn-ea"/>
            <a:cs typeface="Arial" panose="020B0604020202020204" pitchFamily="34" charset="0"/>
          </a:endParaRPr>
        </a:p>
        <a:p>
          <a:r>
            <a:rPr lang="de-DE" sz="950" b="0" i="0">
              <a:solidFill>
                <a:schemeClr val="dk1"/>
              </a:solidFill>
              <a:effectLst/>
              <a:latin typeface="+mn-lt"/>
              <a:ea typeface="+mn-ea"/>
              <a:cs typeface="Arial" panose="020B0604020202020204" pitchFamily="34" charset="0"/>
            </a:rPr>
            <a:t>Die Sozialbeiträge umfassen tatsächliche und unterstellte Sozialbeiträge. Zu den tatsächlichen Sozialbeiträgen rechnen Arbeit­geber- und Arbeitnehmerbeiträge an den Staat sowie an selbstständige Pensionskassen, Versorgungswerke und Lebensversiche­rungsunternehmen. Mit erfasst werden die sonstigen Sozialbeiträge, wie die Pflichtbeiträge der Selbst­ständigen, die Beiträge des Staates für Empfänger sozialer Leistungen und deren Eigenbeiträge und die freiwilligen Beiträge der Selbstständigen u. Ä. Unter­stellte Sozialbeiträge stellen den Gegenwert von sozialen Leistungen dar, die von Arbeit­gebern direkt an die Begünstigten gezahlt oder für diese zurückgestellt werden. Dazu zählen u. a. die Aufwendungen für die Beamtenversorgung bei Gebietskörperschaften, Sozialversicherungen sowie Aufwendungen aufgrund betrieblicher Ruhegeldverpflichtungen und für weitere soziale Leistungen.</a:t>
          </a:r>
          <a:r>
            <a:rPr lang="de-DE" sz="950" i="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endParaRPr lang="de-DE" sz="950" b="1" i="0">
            <a:solidFill>
              <a:schemeClr val="dk1"/>
            </a:solidFill>
            <a:effectLst/>
            <a:latin typeface="+mn-lt"/>
            <a:ea typeface="+mn-ea"/>
            <a:cs typeface="Arial" panose="020B0604020202020204" pitchFamily="34" charset="0"/>
          </a:endParaRPr>
        </a:p>
        <a:p>
          <a:r>
            <a:rPr lang="de-DE" sz="950" b="1" i="0">
              <a:solidFill>
                <a:schemeClr val="dk1"/>
              </a:solidFill>
              <a:effectLst/>
              <a:latin typeface="+mn-lt"/>
              <a:ea typeface="+mn-ea"/>
              <a:cs typeface="Arial" panose="020B0604020202020204" pitchFamily="34" charset="0"/>
            </a:rPr>
            <a:t>Verdienst</a:t>
          </a:r>
          <a:endParaRPr lang="de-DE" sz="950">
            <a:effectLst/>
            <a:latin typeface="+mn-lt"/>
            <a:cs typeface="Arial" panose="020B0604020202020204" pitchFamily="34" charset="0"/>
          </a:endParaRPr>
        </a:p>
        <a:p>
          <a:pPr eaLnBrk="1" fontAlgn="auto" latinLnBrk="0" hangingPunct="1"/>
          <a:endParaRPr lang="de-DE" sz="950" b="0" i="0">
            <a:solidFill>
              <a:schemeClr val="dk1"/>
            </a:solidFill>
            <a:effectLst/>
            <a:latin typeface="+mn-lt"/>
            <a:ea typeface="+mn-ea"/>
            <a:cs typeface="Arial" panose="020B0604020202020204" pitchFamily="34" charset="0"/>
          </a:endParaRPr>
        </a:p>
        <a:p>
          <a:pPr eaLnBrk="1" fontAlgn="auto" latinLnBrk="0" hangingPunct="1"/>
          <a:r>
            <a:rPr lang="de-DE" sz="950" b="0" i="0">
              <a:solidFill>
                <a:schemeClr val="dk1"/>
              </a:solidFill>
              <a:effectLst/>
              <a:latin typeface="+mn-lt"/>
              <a:ea typeface="+mn-ea"/>
              <a:cs typeface="Arial" panose="020B0604020202020204" pitchFamily="34" charset="0"/>
            </a:rPr>
            <a:t>Als Verdienst werden die Bruttolöhne und -gehälter je Arbeitnehmer bzw. je geleisteter Arbeitsstunde der Arbeitnehmer am Arbeitsort bezeichnet. </a:t>
          </a:r>
          <a:endParaRPr lang="de-DE" sz="950">
            <a:effectLst/>
            <a:latin typeface="+mn-lt"/>
            <a:cs typeface="Arial" panose="020B0604020202020204" pitchFamily="34" charset="0"/>
          </a:endParaRPr>
        </a:p>
        <a:p>
          <a:endParaRPr lang="de-DE" sz="950" b="1" i="0">
            <a:solidFill>
              <a:schemeClr val="dk1"/>
            </a:solidFill>
            <a:effectLst/>
            <a:latin typeface="+mn-lt"/>
            <a:ea typeface="+mn-ea"/>
            <a:cs typeface="Arial" panose="020B0604020202020204" pitchFamily="34" charset="0"/>
          </a:endParaRPr>
        </a:p>
        <a:p>
          <a:r>
            <a:rPr lang="de-DE" sz="950" b="1" i="0">
              <a:solidFill>
                <a:schemeClr val="dk1"/>
              </a:solidFill>
              <a:effectLst/>
              <a:latin typeface="+mn-lt"/>
              <a:ea typeface="+mn-ea"/>
              <a:cs typeface="Arial" panose="020B0604020202020204" pitchFamily="34" charset="0"/>
            </a:rPr>
            <a:t>Wirtschaftsbereich</a:t>
          </a:r>
          <a:r>
            <a:rPr lang="de-DE" sz="950" i="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endParaRPr lang="de-DE" sz="950" b="0" i="0">
            <a:solidFill>
              <a:schemeClr val="dk1"/>
            </a:solidFill>
            <a:effectLst/>
            <a:latin typeface="+mn-lt"/>
            <a:ea typeface="+mn-ea"/>
            <a:cs typeface="Arial" panose="020B0604020202020204" pitchFamily="34" charset="0"/>
          </a:endParaRPr>
        </a:p>
        <a:p>
          <a:r>
            <a:rPr lang="de-DE" sz="950" b="0" i="0">
              <a:solidFill>
                <a:schemeClr val="dk1"/>
              </a:solidFill>
              <a:effectLst/>
              <a:latin typeface="+mn-lt"/>
              <a:ea typeface="+mn-ea"/>
              <a:cs typeface="Arial" panose="020B0604020202020204" pitchFamily="34" charset="0"/>
            </a:rPr>
            <a:t>Eine weitere Möglichkeit zur tieferen Gliederung z. B. der Bruttolöhne</a:t>
          </a:r>
          <a:r>
            <a:rPr lang="de-DE" sz="950" b="0" i="0" baseline="0">
              <a:solidFill>
                <a:schemeClr val="dk1"/>
              </a:solidFill>
              <a:effectLst/>
              <a:latin typeface="+mn-lt"/>
              <a:ea typeface="+mn-ea"/>
              <a:cs typeface="Arial" panose="020B0604020202020204" pitchFamily="34" charset="0"/>
            </a:rPr>
            <a:t> und -gehälter</a:t>
          </a:r>
          <a:r>
            <a:rPr lang="de-DE" sz="950" b="0" i="0">
              <a:solidFill>
                <a:schemeClr val="dk1"/>
              </a:solidFill>
              <a:effectLst/>
              <a:latin typeface="+mn-lt"/>
              <a:ea typeface="+mn-ea"/>
              <a:cs typeface="Arial" panose="020B0604020202020204" pitchFamily="34" charset="0"/>
            </a:rPr>
            <a:t>, neben der Darstellung nach Sektoren, ist die nach Wirtschaftsbereichen. In den Volkswirtschaftlichen Gesamtrechnungen basiert die Wirtschaftsbereichsgliede­rung auf der in der Europäischen Union nun einheitlichen Klassifikation der Wirtschaftszweige NACE Rev. 2 (deutsche Fassung: WZ 2008). Einen Wirtschaftsbereich bildet dabei die Gesamtheit der örtlichen fachlichen Einheiten, die dieselben oder vergleichbaren Produk­tions­­tätigkeiten ausüben.</a:t>
          </a:r>
          <a:endParaRPr lang="de-DE" sz="950" b="1" i="0" u="none" strike="noStrike">
            <a:solidFill>
              <a:schemeClr val="dk1"/>
            </a:solidFill>
            <a:effectLst/>
            <a:latin typeface="+mn-lt"/>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34017</xdr:colOff>
      <xdr:row>1</xdr:row>
      <xdr:rowOff>13601</xdr:rowOff>
    </xdr:from>
    <xdr:to>
      <xdr:col>1</xdr:col>
      <xdr:colOff>3036773</xdr:colOff>
      <xdr:row>26</xdr:row>
      <xdr:rowOff>122118</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17" y="449030"/>
          <a:ext cx="6050756" cy="3850481"/>
        </a:xfrm>
        <a:prstGeom prst="rect">
          <a:avLst/>
        </a:prstGeom>
        <a:solidFill>
          <a:srgbClr val="FFFFFF"/>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224523</xdr:colOff>
      <xdr:row>1</xdr:row>
      <xdr:rowOff>13608</xdr:rowOff>
    </xdr:from>
    <xdr:to>
      <xdr:col>1</xdr:col>
      <xdr:colOff>2845803</xdr:colOff>
      <xdr:row>50</xdr:row>
      <xdr:rowOff>29610</xdr:rowOff>
    </xdr:to>
    <xdr:pic>
      <xdr:nvPicPr>
        <xdr:cNvPr id="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523" y="449037"/>
          <a:ext cx="5669280" cy="8017002"/>
        </a:xfrm>
        <a:prstGeom prst="rect">
          <a:avLst/>
        </a:prstGeom>
        <a:solidFill>
          <a:srgbClr val="FFFFFF"/>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215" t="s">
        <v>1</v>
      </c>
      <c r="B1" s="215"/>
      <c r="C1" s="159"/>
      <c r="D1" s="159"/>
    </row>
    <row r="2" spans="1:4" ht="35.1" customHeight="1" thickTop="1" x14ac:dyDescent="0.2">
      <c r="A2" s="160" t="s">
        <v>168</v>
      </c>
      <c r="B2" s="160"/>
      <c r="C2" s="161" t="s">
        <v>15</v>
      </c>
      <c r="D2" s="161"/>
    </row>
    <row r="3" spans="1:4" ht="24.95" customHeight="1" x14ac:dyDescent="0.2">
      <c r="A3" s="162"/>
      <c r="B3" s="162"/>
      <c r="C3" s="162"/>
      <c r="D3" s="162"/>
    </row>
    <row r="4" spans="1:4" ht="24.95" customHeight="1" x14ac:dyDescent="0.2">
      <c r="A4" s="171" t="s">
        <v>104</v>
      </c>
      <c r="B4" s="171"/>
      <c r="C4" s="171"/>
      <c r="D4" s="171"/>
    </row>
    <row r="5" spans="1:4" ht="24.95" customHeight="1" x14ac:dyDescent="0.2">
      <c r="A5" s="171" t="s">
        <v>105</v>
      </c>
      <c r="B5" s="171"/>
      <c r="C5" s="171"/>
      <c r="D5" s="171"/>
    </row>
    <row r="6" spans="1:4" ht="24.95" customHeight="1" x14ac:dyDescent="0.2">
      <c r="A6" s="153" t="s">
        <v>16</v>
      </c>
      <c r="B6" s="153"/>
      <c r="C6" s="153"/>
      <c r="D6" s="154"/>
    </row>
    <row r="7" spans="1:4" ht="39.950000000000003" customHeight="1" x14ac:dyDescent="0.45">
      <c r="A7" s="155" t="s">
        <v>160</v>
      </c>
      <c r="B7" s="156"/>
      <c r="C7" s="156"/>
      <c r="D7" s="156"/>
    </row>
    <row r="8" spans="1:4" ht="24.95" customHeight="1" x14ac:dyDescent="0.4">
      <c r="A8" s="157"/>
      <c r="B8" s="157"/>
      <c r="C8" s="157"/>
      <c r="D8" s="157"/>
    </row>
    <row r="9" spans="1:4" ht="24.95" customHeight="1" x14ac:dyDescent="0.4">
      <c r="A9" s="158"/>
      <c r="B9" s="158"/>
      <c r="C9" s="158"/>
      <c r="D9" s="158"/>
    </row>
    <row r="10" spans="1:4" ht="24.95" customHeight="1" x14ac:dyDescent="0.4">
      <c r="A10" s="158"/>
      <c r="B10" s="158"/>
      <c r="C10" s="158"/>
      <c r="D10" s="158"/>
    </row>
    <row r="11" spans="1:4" ht="24.95" customHeight="1" x14ac:dyDescent="0.2">
      <c r="A11" s="163"/>
      <c r="B11" s="163"/>
      <c r="C11" s="163"/>
      <c r="D11" s="163"/>
    </row>
    <row r="12" spans="1:4" ht="24.95" customHeight="1" x14ac:dyDescent="0.2">
      <c r="A12" s="163"/>
      <c r="B12" s="163"/>
      <c r="C12" s="163"/>
      <c r="D12" s="163"/>
    </row>
    <row r="13" spans="1:4" ht="12" customHeight="1" x14ac:dyDescent="0.2">
      <c r="A13" s="4"/>
      <c r="B13" s="164" t="s">
        <v>121</v>
      </c>
      <c r="C13" s="164"/>
      <c r="D13" s="2" t="s">
        <v>162</v>
      </c>
    </row>
    <row r="14" spans="1:4" ht="12" customHeight="1" x14ac:dyDescent="0.2">
      <c r="A14" s="4"/>
      <c r="B14" s="164"/>
      <c r="C14" s="164"/>
      <c r="D14" s="2"/>
    </row>
    <row r="15" spans="1:4" ht="12" customHeight="1" x14ac:dyDescent="0.2">
      <c r="A15" s="4"/>
      <c r="B15" s="164" t="s">
        <v>2</v>
      </c>
      <c r="C15" s="164"/>
      <c r="D15" s="2" t="s">
        <v>167</v>
      </c>
    </row>
    <row r="16" spans="1:4" ht="12" customHeight="1" x14ac:dyDescent="0.2">
      <c r="A16" s="4"/>
      <c r="B16" s="164"/>
      <c r="C16" s="164"/>
      <c r="D16" s="2"/>
    </row>
    <row r="17" spans="1:4" ht="12" customHeight="1" x14ac:dyDescent="0.2">
      <c r="A17" s="5"/>
      <c r="B17" s="176"/>
      <c r="C17" s="176"/>
      <c r="D17" s="3"/>
    </row>
    <row r="18" spans="1:4" ht="12" customHeight="1" x14ac:dyDescent="0.2">
      <c r="A18" s="165"/>
      <c r="B18" s="165"/>
      <c r="C18" s="165"/>
      <c r="D18" s="165"/>
    </row>
    <row r="19" spans="1:4" ht="12" customHeight="1" x14ac:dyDescent="0.2">
      <c r="A19" s="166" t="s">
        <v>3</v>
      </c>
      <c r="B19" s="166"/>
      <c r="C19" s="166"/>
      <c r="D19" s="166"/>
    </row>
    <row r="20" spans="1:4" ht="12" customHeight="1" x14ac:dyDescent="0.2">
      <c r="A20" s="166" t="s">
        <v>127</v>
      </c>
      <c r="B20" s="166"/>
      <c r="C20" s="166"/>
      <c r="D20" s="166"/>
    </row>
    <row r="21" spans="1:4" ht="12" customHeight="1" x14ac:dyDescent="0.2">
      <c r="A21" s="166"/>
      <c r="B21" s="166"/>
      <c r="C21" s="166"/>
      <c r="D21" s="166"/>
    </row>
    <row r="22" spans="1:4" ht="12" customHeight="1" x14ac:dyDescent="0.2">
      <c r="A22" s="167" t="s">
        <v>166</v>
      </c>
      <c r="B22" s="167"/>
      <c r="C22" s="167"/>
      <c r="D22" s="167"/>
    </row>
    <row r="23" spans="1:4" ht="12" customHeight="1" x14ac:dyDescent="0.2">
      <c r="A23" s="166"/>
      <c r="B23" s="166"/>
      <c r="C23" s="166"/>
      <c r="D23" s="166"/>
    </row>
    <row r="24" spans="1:4" ht="12" customHeight="1" x14ac:dyDescent="0.2">
      <c r="A24" s="173" t="s">
        <v>161</v>
      </c>
      <c r="B24" s="173"/>
      <c r="C24" s="173"/>
      <c r="D24" s="173"/>
    </row>
    <row r="25" spans="1:4" ht="12" customHeight="1" x14ac:dyDescent="0.2">
      <c r="A25" s="173" t="s">
        <v>126</v>
      </c>
      <c r="B25" s="173"/>
      <c r="C25" s="173"/>
      <c r="D25" s="173"/>
    </row>
    <row r="26" spans="1:4" ht="12" customHeight="1" x14ac:dyDescent="0.2">
      <c r="A26" s="174"/>
      <c r="B26" s="174"/>
      <c r="C26" s="174"/>
      <c r="D26" s="174"/>
    </row>
    <row r="27" spans="1:4" ht="12" customHeight="1" x14ac:dyDescent="0.2">
      <c r="A27" s="165"/>
      <c r="B27" s="165"/>
      <c r="C27" s="165"/>
      <c r="D27" s="165"/>
    </row>
    <row r="28" spans="1:4" ht="12" customHeight="1" x14ac:dyDescent="0.2">
      <c r="A28" s="175" t="s">
        <v>4</v>
      </c>
      <c r="B28" s="175"/>
      <c r="C28" s="175"/>
      <c r="D28" s="175"/>
    </row>
    <row r="29" spans="1:4" ht="12" customHeight="1" x14ac:dyDescent="0.2">
      <c r="A29" s="172"/>
      <c r="B29" s="172"/>
      <c r="C29" s="172"/>
      <c r="D29" s="172"/>
    </row>
    <row r="30" spans="1:4" ht="12" customHeight="1" x14ac:dyDescent="0.2">
      <c r="A30" s="6" t="s">
        <v>5</v>
      </c>
      <c r="B30" s="6" t="s">
        <v>122</v>
      </c>
      <c r="C30" s="6"/>
      <c r="D30" s="6"/>
    </row>
    <row r="31" spans="1:4" ht="12" customHeight="1" x14ac:dyDescent="0.2">
      <c r="A31" s="7">
        <v>0</v>
      </c>
      <c r="B31" s="6" t="s">
        <v>123</v>
      </c>
      <c r="C31" s="6"/>
      <c r="D31" s="6"/>
    </row>
    <row r="32" spans="1:4" ht="12" customHeight="1" x14ac:dyDescent="0.2">
      <c r="A32" s="6" t="s">
        <v>0</v>
      </c>
      <c r="B32" s="6" t="s">
        <v>6</v>
      </c>
      <c r="C32" s="6"/>
      <c r="D32" s="6"/>
    </row>
    <row r="33" spans="1:4" ht="12" customHeight="1" x14ac:dyDescent="0.2">
      <c r="A33" s="6" t="s">
        <v>7</v>
      </c>
      <c r="B33" s="6" t="s">
        <v>8</v>
      </c>
      <c r="C33" s="6"/>
      <c r="D33" s="6"/>
    </row>
    <row r="34" spans="1:4" ht="12" customHeight="1" x14ac:dyDescent="0.2">
      <c r="A34" s="6" t="s">
        <v>9</v>
      </c>
      <c r="B34" s="6" t="s">
        <v>10</v>
      </c>
      <c r="C34" s="6"/>
      <c r="D34" s="6"/>
    </row>
    <row r="35" spans="1:4" ht="12" customHeight="1" x14ac:dyDescent="0.2">
      <c r="A35" s="6" t="s">
        <v>11</v>
      </c>
      <c r="B35" s="6" t="s">
        <v>124</v>
      </c>
      <c r="C35" s="6"/>
      <c r="D35" s="6"/>
    </row>
    <row r="36" spans="1:4" ht="12" customHeight="1" x14ac:dyDescent="0.2">
      <c r="A36" s="6" t="s">
        <v>12</v>
      </c>
      <c r="B36" s="6" t="s">
        <v>13</v>
      </c>
      <c r="C36" s="6"/>
      <c r="D36" s="6"/>
    </row>
    <row r="37" spans="1:4" ht="12" customHeight="1" x14ac:dyDescent="0.2">
      <c r="A37" s="6" t="s">
        <v>103</v>
      </c>
      <c r="B37" s="6" t="s">
        <v>125</v>
      </c>
      <c r="C37" s="6"/>
      <c r="D37" s="6"/>
    </row>
    <row r="38" spans="1:4" ht="12" customHeight="1" x14ac:dyDescent="0.2">
      <c r="A38" s="6"/>
      <c r="B38" s="170"/>
      <c r="C38" s="170"/>
      <c r="D38" s="170"/>
    </row>
    <row r="39" spans="1:4" ht="12" customHeight="1" x14ac:dyDescent="0.2">
      <c r="A39" s="6"/>
      <c r="B39" s="6"/>
      <c r="C39" s="6"/>
      <c r="D39" s="6"/>
    </row>
    <row r="40" spans="1:4" ht="12" customHeight="1" x14ac:dyDescent="0.2">
      <c r="A40" s="6"/>
      <c r="B40" s="6"/>
      <c r="C40" s="6"/>
      <c r="D40" s="6"/>
    </row>
    <row r="41" spans="1:4" ht="12" customHeight="1" x14ac:dyDescent="0.2">
      <c r="A41" s="6"/>
      <c r="B41" s="170"/>
      <c r="C41" s="170"/>
      <c r="D41" s="170"/>
    </row>
    <row r="42" spans="1:4" ht="12" customHeight="1" x14ac:dyDescent="0.2">
      <c r="A42" s="6"/>
      <c r="B42" s="6"/>
      <c r="C42" s="6"/>
      <c r="D42" s="6"/>
    </row>
    <row r="43" spans="1:4" ht="12" customHeight="1" x14ac:dyDescent="0.2">
      <c r="A43" s="8"/>
      <c r="B43" s="169"/>
      <c r="C43" s="169"/>
      <c r="D43" s="169"/>
    </row>
    <row r="44" spans="1:4" x14ac:dyDescent="0.2">
      <c r="A44" s="170" t="s">
        <v>14</v>
      </c>
      <c r="B44" s="170"/>
      <c r="C44" s="170"/>
      <c r="D44" s="170"/>
    </row>
    <row r="45" spans="1:4" ht="39.950000000000003" customHeight="1" x14ac:dyDescent="0.2">
      <c r="A45" s="168" t="s">
        <v>142</v>
      </c>
      <c r="B45" s="168"/>
      <c r="C45" s="168"/>
      <c r="D45" s="168"/>
    </row>
  </sheetData>
  <mergeCells count="36">
    <mergeCell ref="A45:D45"/>
    <mergeCell ref="B43:D43"/>
    <mergeCell ref="A44:D44"/>
    <mergeCell ref="A4:D4"/>
    <mergeCell ref="A5:D5"/>
    <mergeCell ref="B38:D38"/>
    <mergeCell ref="B41:D41"/>
    <mergeCell ref="A29:D29"/>
    <mergeCell ref="A23:D23"/>
    <mergeCell ref="A24:D24"/>
    <mergeCell ref="B16:C16"/>
    <mergeCell ref="A25:D25"/>
    <mergeCell ref="A26:D26"/>
    <mergeCell ref="A27:D27"/>
    <mergeCell ref="A28:D28"/>
    <mergeCell ref="B17:C17"/>
    <mergeCell ref="A18:D18"/>
    <mergeCell ref="A19:D19"/>
    <mergeCell ref="A20:D20"/>
    <mergeCell ref="A21:D21"/>
    <mergeCell ref="A22:D22"/>
    <mergeCell ref="A11:D11"/>
    <mergeCell ref="A12:D12"/>
    <mergeCell ref="B13:C13"/>
    <mergeCell ref="B14:C14"/>
    <mergeCell ref="B15:C15"/>
    <mergeCell ref="A1:B1"/>
    <mergeCell ref="C1:D1"/>
    <mergeCell ref="A2:B2"/>
    <mergeCell ref="C2:D2"/>
    <mergeCell ref="A3:D3"/>
    <mergeCell ref="A6:D6"/>
    <mergeCell ref="A7:D7"/>
    <mergeCell ref="A8:D8"/>
    <mergeCell ref="A9:D9"/>
    <mergeCell ref="A10:D10"/>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BA58"/>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85546875" style="40" customWidth="1"/>
    <col min="2" max="2" width="23.42578125" style="48" customWidth="1"/>
    <col min="3" max="11" width="10.7109375" style="48" customWidth="1"/>
    <col min="12" max="20" width="10.7109375" style="58" customWidth="1"/>
    <col min="21" max="25" width="9.28515625" style="58" customWidth="1"/>
    <col min="26" max="27" width="9.28515625" style="48" customWidth="1"/>
    <col min="28" max="16384" width="11.42578125" style="48"/>
  </cols>
  <sheetData>
    <row r="1" spans="1:53" s="49" customFormat="1" ht="35.1" customHeight="1" x14ac:dyDescent="0.2">
      <c r="A1" s="208" t="s">
        <v>90</v>
      </c>
      <c r="B1" s="209"/>
      <c r="C1" s="202" t="s">
        <v>115</v>
      </c>
      <c r="D1" s="202"/>
      <c r="E1" s="202"/>
      <c r="F1" s="202"/>
      <c r="G1" s="202"/>
      <c r="H1" s="203"/>
      <c r="I1" s="204" t="s">
        <v>115</v>
      </c>
      <c r="J1" s="202"/>
      <c r="K1" s="202"/>
      <c r="L1" s="202"/>
      <c r="M1" s="202"/>
      <c r="N1" s="203"/>
      <c r="O1" s="204" t="s">
        <v>115</v>
      </c>
      <c r="P1" s="202"/>
      <c r="Q1" s="202"/>
      <c r="R1" s="202"/>
      <c r="S1" s="202"/>
      <c r="T1" s="203"/>
      <c r="U1" s="205" t="s">
        <v>115</v>
      </c>
      <c r="V1" s="205"/>
      <c r="W1" s="205"/>
      <c r="X1" s="205"/>
      <c r="Y1" s="205"/>
      <c r="Z1" s="205"/>
      <c r="AA1" s="205"/>
    </row>
    <row r="2" spans="1:53" ht="11.45" customHeight="1" x14ac:dyDescent="0.2">
      <c r="A2" s="193" t="s">
        <v>86</v>
      </c>
      <c r="B2" s="194" t="s">
        <v>51</v>
      </c>
      <c r="C2" s="194">
        <v>2000</v>
      </c>
      <c r="D2" s="194">
        <v>2001</v>
      </c>
      <c r="E2" s="194">
        <v>2002</v>
      </c>
      <c r="F2" s="194">
        <v>2003</v>
      </c>
      <c r="G2" s="194">
        <v>2004</v>
      </c>
      <c r="H2" s="192">
        <v>2005</v>
      </c>
      <c r="I2" s="193">
        <v>2006</v>
      </c>
      <c r="J2" s="194">
        <v>2007</v>
      </c>
      <c r="K2" s="194">
        <v>2008</v>
      </c>
      <c r="L2" s="194">
        <v>2009</v>
      </c>
      <c r="M2" s="194">
        <v>2010</v>
      </c>
      <c r="N2" s="192">
        <v>2011</v>
      </c>
      <c r="O2" s="193">
        <v>2012</v>
      </c>
      <c r="P2" s="194">
        <v>2013</v>
      </c>
      <c r="Q2" s="194">
        <v>2014</v>
      </c>
      <c r="R2" s="194">
        <v>2015</v>
      </c>
      <c r="S2" s="194">
        <v>2016</v>
      </c>
      <c r="T2" s="192">
        <v>2017</v>
      </c>
      <c r="U2" s="193">
        <v>2018</v>
      </c>
      <c r="V2" s="194">
        <v>2019</v>
      </c>
      <c r="W2" s="194">
        <v>2020</v>
      </c>
      <c r="X2" s="194">
        <v>2021</v>
      </c>
      <c r="Y2" s="194">
        <v>2022</v>
      </c>
      <c r="Z2" s="192">
        <v>2023</v>
      </c>
      <c r="AA2" s="192">
        <v>2024</v>
      </c>
    </row>
    <row r="3" spans="1:53" s="60" customFormat="1" ht="11.45" customHeight="1" x14ac:dyDescent="0.2">
      <c r="A3" s="210"/>
      <c r="B3" s="194"/>
      <c r="C3" s="194"/>
      <c r="D3" s="194"/>
      <c r="E3" s="194"/>
      <c r="F3" s="194"/>
      <c r="G3" s="194"/>
      <c r="H3" s="192"/>
      <c r="I3" s="193"/>
      <c r="J3" s="194"/>
      <c r="K3" s="194"/>
      <c r="L3" s="194"/>
      <c r="M3" s="194"/>
      <c r="N3" s="192"/>
      <c r="O3" s="193"/>
      <c r="P3" s="194"/>
      <c r="Q3" s="194"/>
      <c r="R3" s="194"/>
      <c r="S3" s="194"/>
      <c r="T3" s="192"/>
      <c r="U3" s="193"/>
      <c r="V3" s="194"/>
      <c r="W3" s="194"/>
      <c r="X3" s="194"/>
      <c r="Y3" s="194"/>
      <c r="Z3" s="192"/>
      <c r="AA3" s="192"/>
    </row>
    <row r="4" spans="1:53" s="64" customFormat="1" ht="11.45" customHeight="1" x14ac:dyDescent="0.2">
      <c r="A4" s="21">
        <v>1</v>
      </c>
      <c r="B4" s="22">
        <v>2</v>
      </c>
      <c r="C4" s="22">
        <v>3</v>
      </c>
      <c r="D4" s="22">
        <v>4</v>
      </c>
      <c r="E4" s="22">
        <v>5</v>
      </c>
      <c r="F4" s="22">
        <v>6</v>
      </c>
      <c r="G4" s="22">
        <v>7</v>
      </c>
      <c r="H4" s="23">
        <v>8</v>
      </c>
      <c r="I4" s="24">
        <v>9</v>
      </c>
      <c r="J4" s="22">
        <v>10</v>
      </c>
      <c r="K4" s="22">
        <v>11</v>
      </c>
      <c r="L4" s="22">
        <v>12</v>
      </c>
      <c r="M4" s="22">
        <v>13</v>
      </c>
      <c r="N4" s="23">
        <v>14</v>
      </c>
      <c r="O4" s="24">
        <v>15</v>
      </c>
      <c r="P4" s="22">
        <v>16</v>
      </c>
      <c r="Q4" s="22">
        <v>17</v>
      </c>
      <c r="R4" s="22">
        <v>18</v>
      </c>
      <c r="S4" s="22">
        <v>19</v>
      </c>
      <c r="T4" s="23">
        <v>20</v>
      </c>
      <c r="U4" s="24">
        <v>21</v>
      </c>
      <c r="V4" s="22">
        <v>22</v>
      </c>
      <c r="W4" s="22">
        <v>23</v>
      </c>
      <c r="X4" s="22">
        <v>24</v>
      </c>
      <c r="Y4" s="22">
        <v>25</v>
      </c>
      <c r="Z4" s="23">
        <v>26</v>
      </c>
      <c r="AA4" s="23">
        <v>27</v>
      </c>
    </row>
    <row r="5" spans="1:53" ht="24.95" customHeight="1" x14ac:dyDescent="0.2">
      <c r="B5" s="50"/>
      <c r="C5" s="214" t="s">
        <v>116</v>
      </c>
      <c r="D5" s="212"/>
      <c r="E5" s="212"/>
      <c r="F5" s="212"/>
      <c r="G5" s="212"/>
      <c r="H5" s="212"/>
      <c r="I5" s="212" t="s">
        <v>116</v>
      </c>
      <c r="J5" s="212"/>
      <c r="K5" s="212"/>
      <c r="L5" s="212"/>
      <c r="M5" s="212"/>
      <c r="N5" s="212"/>
      <c r="O5" s="212" t="s">
        <v>116</v>
      </c>
      <c r="P5" s="212"/>
      <c r="Q5" s="212"/>
      <c r="R5" s="212"/>
      <c r="S5" s="212"/>
      <c r="T5" s="212"/>
      <c r="U5" s="212" t="s">
        <v>116</v>
      </c>
      <c r="V5" s="212"/>
      <c r="W5" s="212"/>
      <c r="X5" s="212"/>
      <c r="Y5" s="212"/>
      <c r="Z5" s="212"/>
      <c r="AA5" s="212"/>
    </row>
    <row r="6" spans="1:53" ht="11.45" customHeight="1" x14ac:dyDescent="0.2">
      <c r="A6" s="25">
        <f>IF(D6&lt;&gt;"",COUNTA($D6:D$6),"")</f>
        <v>1</v>
      </c>
      <c r="B6" s="61" t="s">
        <v>52</v>
      </c>
      <c r="C6" s="123">
        <v>20.399999999999999</v>
      </c>
      <c r="D6" s="118">
        <v>20.98</v>
      </c>
      <c r="E6" s="118">
        <v>21.35</v>
      </c>
      <c r="F6" s="118">
        <v>21.82</v>
      </c>
      <c r="G6" s="118">
        <v>22.02</v>
      </c>
      <c r="H6" s="118">
        <v>22.29</v>
      </c>
      <c r="I6" s="118">
        <v>22.3</v>
      </c>
      <c r="J6" s="118">
        <v>22.55</v>
      </c>
      <c r="K6" s="118">
        <v>22.91</v>
      </c>
      <c r="L6" s="118">
        <v>23.77</v>
      </c>
      <c r="M6" s="118">
        <v>24.06</v>
      </c>
      <c r="N6" s="118">
        <v>24.82</v>
      </c>
      <c r="O6" s="118">
        <v>25.92</v>
      </c>
      <c r="P6" s="118">
        <v>26.55</v>
      </c>
      <c r="Q6" s="118">
        <v>27.08</v>
      </c>
      <c r="R6" s="118">
        <v>27.79</v>
      </c>
      <c r="S6" s="118">
        <v>28.6</v>
      </c>
      <c r="T6" s="118">
        <v>29.47</v>
      </c>
      <c r="U6" s="118">
        <v>30.24</v>
      </c>
      <c r="V6" s="118">
        <v>31.29</v>
      </c>
      <c r="W6" s="118">
        <v>32.42</v>
      </c>
      <c r="X6" s="118">
        <v>32.770000000000003</v>
      </c>
      <c r="Y6" s="118">
        <v>33.89</v>
      </c>
      <c r="Z6" s="118">
        <v>36.03</v>
      </c>
      <c r="AA6" s="118">
        <v>37.99</v>
      </c>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row>
    <row r="7" spans="1:53" ht="11.45" customHeight="1" x14ac:dyDescent="0.2">
      <c r="A7" s="25">
        <f>IF(D7&lt;&gt;"",COUNTA($D$6:D7),"")</f>
        <v>2</v>
      </c>
      <c r="B7" s="61" t="s">
        <v>53</v>
      </c>
      <c r="C7" s="123">
        <v>19.96</v>
      </c>
      <c r="D7" s="118">
        <v>20.48</v>
      </c>
      <c r="E7" s="118">
        <v>20.88</v>
      </c>
      <c r="F7" s="118">
        <v>21.3</v>
      </c>
      <c r="G7" s="118">
        <v>21.5</v>
      </c>
      <c r="H7" s="118">
        <v>21.77</v>
      </c>
      <c r="I7" s="118">
        <v>21.61</v>
      </c>
      <c r="J7" s="118">
        <v>21.96</v>
      </c>
      <c r="K7" s="118">
        <v>22.55</v>
      </c>
      <c r="L7" s="118">
        <v>23.19</v>
      </c>
      <c r="M7" s="118">
        <v>23.49</v>
      </c>
      <c r="N7" s="118">
        <v>24.32</v>
      </c>
      <c r="O7" s="118">
        <v>25.38</v>
      </c>
      <c r="P7" s="118">
        <v>26</v>
      </c>
      <c r="Q7" s="118">
        <v>26.66</v>
      </c>
      <c r="R7" s="118">
        <v>27.35</v>
      </c>
      <c r="S7" s="118">
        <v>28.27</v>
      </c>
      <c r="T7" s="118">
        <v>29.15</v>
      </c>
      <c r="U7" s="118">
        <v>29.91</v>
      </c>
      <c r="V7" s="118">
        <v>30.97</v>
      </c>
      <c r="W7" s="118">
        <v>31.94</v>
      </c>
      <c r="X7" s="118">
        <v>32.33</v>
      </c>
      <c r="Y7" s="118">
        <v>34.11</v>
      </c>
      <c r="Z7" s="118">
        <v>36.29</v>
      </c>
      <c r="AA7" s="118">
        <v>38.11</v>
      </c>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row>
    <row r="8" spans="1:53" ht="11.45" customHeight="1" x14ac:dyDescent="0.2">
      <c r="A8" s="25">
        <f>IF(D8&lt;&gt;"",COUNTA($D$6:D8),"")</f>
        <v>3</v>
      </c>
      <c r="B8" s="61" t="s">
        <v>54</v>
      </c>
      <c r="C8" s="123">
        <v>18.149999999999999</v>
      </c>
      <c r="D8" s="118">
        <v>18.28</v>
      </c>
      <c r="E8" s="118">
        <v>18.75</v>
      </c>
      <c r="F8" s="118">
        <v>19.07</v>
      </c>
      <c r="G8" s="118">
        <v>19.27</v>
      </c>
      <c r="H8" s="118">
        <v>19.41</v>
      </c>
      <c r="I8" s="118">
        <v>19.09</v>
      </c>
      <c r="J8" s="118">
        <v>19.260000000000002</v>
      </c>
      <c r="K8" s="118">
        <v>20.03</v>
      </c>
      <c r="L8" s="118">
        <v>20.72</v>
      </c>
      <c r="M8" s="118">
        <v>20.94</v>
      </c>
      <c r="N8" s="118">
        <v>21.53</v>
      </c>
      <c r="O8" s="118">
        <v>22.16</v>
      </c>
      <c r="P8" s="118">
        <v>22.92</v>
      </c>
      <c r="Q8" s="118">
        <v>23.62</v>
      </c>
      <c r="R8" s="118">
        <v>24.53</v>
      </c>
      <c r="S8" s="118">
        <v>25.36</v>
      </c>
      <c r="T8" s="118">
        <v>26.38</v>
      </c>
      <c r="U8" s="118">
        <v>27.66</v>
      </c>
      <c r="V8" s="118">
        <v>29.13</v>
      </c>
      <c r="W8" s="118">
        <v>31.05</v>
      </c>
      <c r="X8" s="118">
        <v>31.85</v>
      </c>
      <c r="Y8" s="118">
        <v>33.53</v>
      </c>
      <c r="Z8" s="118">
        <v>35.89</v>
      </c>
      <c r="AA8" s="118">
        <v>37.89</v>
      </c>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row>
    <row r="9" spans="1:53" ht="11.45" customHeight="1" x14ac:dyDescent="0.2">
      <c r="A9" s="25">
        <f>IF(D9&lt;&gt;"",COUNTA($D$6:D9),"")</f>
        <v>4</v>
      </c>
      <c r="B9" s="61" t="s">
        <v>55</v>
      </c>
      <c r="C9" s="123">
        <v>13.69</v>
      </c>
      <c r="D9" s="118">
        <v>14.16</v>
      </c>
      <c r="E9" s="118">
        <v>14.52</v>
      </c>
      <c r="F9" s="118">
        <v>14.76</v>
      </c>
      <c r="G9" s="118">
        <v>14.82</v>
      </c>
      <c r="H9" s="118">
        <v>15.17</v>
      </c>
      <c r="I9" s="118">
        <v>15.04</v>
      </c>
      <c r="J9" s="118">
        <v>15.31</v>
      </c>
      <c r="K9" s="118">
        <v>16.010000000000002</v>
      </c>
      <c r="L9" s="118">
        <v>16.63</v>
      </c>
      <c r="M9" s="118">
        <v>16.82</v>
      </c>
      <c r="N9" s="118">
        <v>17.440000000000001</v>
      </c>
      <c r="O9" s="118">
        <v>18.14</v>
      </c>
      <c r="P9" s="118">
        <v>18.93</v>
      </c>
      <c r="Q9" s="118">
        <v>19.36</v>
      </c>
      <c r="R9" s="118">
        <v>20.12</v>
      </c>
      <c r="S9" s="118">
        <v>20.83</v>
      </c>
      <c r="T9" s="118">
        <v>21.58</v>
      </c>
      <c r="U9" s="118">
        <v>22.58</v>
      </c>
      <c r="V9" s="118">
        <v>23.53</v>
      </c>
      <c r="W9" s="118">
        <v>24.81</v>
      </c>
      <c r="X9" s="118">
        <v>25.19</v>
      </c>
      <c r="Y9" s="118">
        <v>26.89</v>
      </c>
      <c r="Z9" s="118">
        <v>28.92</v>
      </c>
      <c r="AA9" s="118">
        <v>30.31</v>
      </c>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row>
    <row r="10" spans="1:53" ht="11.45" customHeight="1" x14ac:dyDescent="0.2">
      <c r="A10" s="25">
        <f>IF(D10&lt;&gt;"",COUNTA($D$6:D10),"")</f>
        <v>5</v>
      </c>
      <c r="B10" s="61" t="s">
        <v>56</v>
      </c>
      <c r="C10" s="123">
        <v>19.2</v>
      </c>
      <c r="D10" s="118">
        <v>19.75</v>
      </c>
      <c r="E10" s="118">
        <v>19.97</v>
      </c>
      <c r="F10" s="118">
        <v>20.7</v>
      </c>
      <c r="G10" s="118">
        <v>20.88</v>
      </c>
      <c r="H10" s="118">
        <v>21.25</v>
      </c>
      <c r="I10" s="118">
        <v>21.18</v>
      </c>
      <c r="J10" s="118">
        <v>21.31</v>
      </c>
      <c r="K10" s="118">
        <v>22.1</v>
      </c>
      <c r="L10" s="118">
        <v>22.83</v>
      </c>
      <c r="M10" s="118">
        <v>22.92</v>
      </c>
      <c r="N10" s="118">
        <v>23.57</v>
      </c>
      <c r="O10" s="118">
        <v>24.37</v>
      </c>
      <c r="P10" s="118">
        <v>25.56</v>
      </c>
      <c r="Q10" s="118">
        <v>26.22</v>
      </c>
      <c r="R10" s="118">
        <v>26.59</v>
      </c>
      <c r="S10" s="118">
        <v>27.32</v>
      </c>
      <c r="T10" s="118">
        <v>28.2</v>
      </c>
      <c r="U10" s="118">
        <v>28.97</v>
      </c>
      <c r="V10" s="118">
        <v>29.57</v>
      </c>
      <c r="W10" s="118">
        <v>30.3</v>
      </c>
      <c r="X10" s="118">
        <v>30.47</v>
      </c>
      <c r="Y10" s="118">
        <v>31.56</v>
      </c>
      <c r="Z10" s="118">
        <v>33.479999999999997</v>
      </c>
      <c r="AA10" s="118">
        <v>35.700000000000003</v>
      </c>
      <c r="AB10" s="75"/>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row>
    <row r="11" spans="1:53" ht="11.45" customHeight="1" x14ac:dyDescent="0.2">
      <c r="A11" s="25">
        <f>IF(D11&lt;&gt;"",COUNTA($D$6:D11),"")</f>
        <v>6</v>
      </c>
      <c r="B11" s="61" t="s">
        <v>57</v>
      </c>
      <c r="C11" s="123">
        <v>21.39</v>
      </c>
      <c r="D11" s="118">
        <v>22</v>
      </c>
      <c r="E11" s="118">
        <v>22.34</v>
      </c>
      <c r="F11" s="118">
        <v>22.69</v>
      </c>
      <c r="G11" s="118">
        <v>22.87</v>
      </c>
      <c r="H11" s="118">
        <v>23.1</v>
      </c>
      <c r="I11" s="118">
        <v>22.93</v>
      </c>
      <c r="J11" s="118">
        <v>23.28</v>
      </c>
      <c r="K11" s="118">
        <v>23.99</v>
      </c>
      <c r="L11" s="118">
        <v>24.77</v>
      </c>
      <c r="M11" s="118">
        <v>24.79</v>
      </c>
      <c r="N11" s="118">
        <v>25.51</v>
      </c>
      <c r="O11" s="118">
        <v>26.47</v>
      </c>
      <c r="P11" s="118">
        <v>27.65</v>
      </c>
      <c r="Q11" s="118">
        <v>28.24</v>
      </c>
      <c r="R11" s="118">
        <v>29.1</v>
      </c>
      <c r="S11" s="118">
        <v>29.7</v>
      </c>
      <c r="T11" s="118">
        <v>30.45</v>
      </c>
      <c r="U11" s="118">
        <v>31.71</v>
      </c>
      <c r="V11" s="118">
        <v>32.880000000000003</v>
      </c>
      <c r="W11" s="118">
        <v>34</v>
      </c>
      <c r="X11" s="118">
        <v>34.17</v>
      </c>
      <c r="Y11" s="118">
        <v>35.9</v>
      </c>
      <c r="Z11" s="118">
        <v>38.44</v>
      </c>
      <c r="AA11" s="118">
        <v>40.74</v>
      </c>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row>
    <row r="12" spans="1:53" ht="11.45" customHeight="1" x14ac:dyDescent="0.2">
      <c r="A12" s="25">
        <f>IF(D12&lt;&gt;"",COUNTA($D$6:D12),"")</f>
        <v>7</v>
      </c>
      <c r="B12" s="61" t="s">
        <v>58</v>
      </c>
      <c r="C12" s="123">
        <v>20.73</v>
      </c>
      <c r="D12" s="118">
        <v>21.33</v>
      </c>
      <c r="E12" s="118">
        <v>21.79</v>
      </c>
      <c r="F12" s="118">
        <v>22.43</v>
      </c>
      <c r="G12" s="118">
        <v>22.46</v>
      </c>
      <c r="H12" s="118">
        <v>22.7</v>
      </c>
      <c r="I12" s="118">
        <v>22.74</v>
      </c>
      <c r="J12" s="118">
        <v>23.25</v>
      </c>
      <c r="K12" s="118">
        <v>24.11</v>
      </c>
      <c r="L12" s="118">
        <v>24.72</v>
      </c>
      <c r="M12" s="118">
        <v>24.8</v>
      </c>
      <c r="N12" s="118">
        <v>25.49</v>
      </c>
      <c r="O12" s="118">
        <v>26.38</v>
      </c>
      <c r="P12" s="118">
        <v>27.2</v>
      </c>
      <c r="Q12" s="118">
        <v>27.79</v>
      </c>
      <c r="R12" s="118">
        <v>28.49</v>
      </c>
      <c r="S12" s="118">
        <v>29.07</v>
      </c>
      <c r="T12" s="118">
        <v>29.96</v>
      </c>
      <c r="U12" s="118">
        <v>31.03</v>
      </c>
      <c r="V12" s="118">
        <v>32.049999999999997</v>
      </c>
      <c r="W12" s="118">
        <v>33.19</v>
      </c>
      <c r="X12" s="118">
        <v>33.5</v>
      </c>
      <c r="Y12" s="118">
        <v>34.43</v>
      </c>
      <c r="Z12" s="118">
        <v>36.86</v>
      </c>
      <c r="AA12" s="118">
        <v>39.19</v>
      </c>
      <c r="AB12" s="75"/>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row>
    <row r="13" spans="1:53" ht="11.45" customHeight="1" x14ac:dyDescent="0.2">
      <c r="A13" s="25">
        <f>IF(D13&lt;&gt;"",COUNTA($D$6:D13),"")</f>
        <v>8</v>
      </c>
      <c r="B13" s="62" t="s">
        <v>59</v>
      </c>
      <c r="C13" s="124">
        <v>12.81</v>
      </c>
      <c r="D13" s="117">
        <v>13.24</v>
      </c>
      <c r="E13" s="117">
        <v>13.6</v>
      </c>
      <c r="F13" s="117">
        <v>13.97</v>
      </c>
      <c r="G13" s="117">
        <v>14.05</v>
      </c>
      <c r="H13" s="117">
        <v>14.34</v>
      </c>
      <c r="I13" s="117">
        <v>14.09</v>
      </c>
      <c r="J13" s="117">
        <v>14.34</v>
      </c>
      <c r="K13" s="117">
        <v>14.96</v>
      </c>
      <c r="L13" s="117">
        <v>15.6</v>
      </c>
      <c r="M13" s="117">
        <v>15.81</v>
      </c>
      <c r="N13" s="117">
        <v>16.399999999999999</v>
      </c>
      <c r="O13" s="117">
        <v>17.28</v>
      </c>
      <c r="P13" s="117">
        <v>17.93</v>
      </c>
      <c r="Q13" s="117">
        <v>18.47</v>
      </c>
      <c r="R13" s="117">
        <v>19.2</v>
      </c>
      <c r="S13" s="117">
        <v>19.95</v>
      </c>
      <c r="T13" s="117">
        <v>20.6</v>
      </c>
      <c r="U13" s="117">
        <v>21.57</v>
      </c>
      <c r="V13" s="117">
        <v>22.63</v>
      </c>
      <c r="W13" s="117">
        <v>23.74</v>
      </c>
      <c r="X13" s="117">
        <v>24.12</v>
      </c>
      <c r="Y13" s="117">
        <v>25.71</v>
      </c>
      <c r="Z13" s="117">
        <v>27.76</v>
      </c>
      <c r="AA13" s="117">
        <v>29.22</v>
      </c>
      <c r="AB13" s="75"/>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row>
    <row r="14" spans="1:53" ht="11.45" customHeight="1" x14ac:dyDescent="0.2">
      <c r="A14" s="25">
        <f>IF(D14&lt;&gt;"",COUNTA($D$6:D14),"")</f>
        <v>9</v>
      </c>
      <c r="B14" s="61" t="s">
        <v>60</v>
      </c>
      <c r="C14" s="123">
        <v>17.97</v>
      </c>
      <c r="D14" s="118">
        <v>18.329999999999998</v>
      </c>
      <c r="E14" s="118">
        <v>18.57</v>
      </c>
      <c r="F14" s="118">
        <v>18.97</v>
      </c>
      <c r="G14" s="118">
        <v>19.010000000000002</v>
      </c>
      <c r="H14" s="118">
        <v>19.04</v>
      </c>
      <c r="I14" s="118">
        <v>19.03</v>
      </c>
      <c r="J14" s="118">
        <v>19.100000000000001</v>
      </c>
      <c r="K14" s="118">
        <v>19.61</v>
      </c>
      <c r="L14" s="118">
        <v>20.27</v>
      </c>
      <c r="M14" s="118">
        <v>20.36</v>
      </c>
      <c r="N14" s="118">
        <v>21.05</v>
      </c>
      <c r="O14" s="118">
        <v>21.94</v>
      </c>
      <c r="P14" s="118">
        <v>22.54</v>
      </c>
      <c r="Q14" s="118">
        <v>23.21</v>
      </c>
      <c r="R14" s="118">
        <v>23.78</v>
      </c>
      <c r="S14" s="118">
        <v>24.25</v>
      </c>
      <c r="T14" s="118">
        <v>24.98</v>
      </c>
      <c r="U14" s="118">
        <v>26.11</v>
      </c>
      <c r="V14" s="118">
        <v>27.02</v>
      </c>
      <c r="W14" s="118">
        <v>28.02</v>
      </c>
      <c r="X14" s="118">
        <v>28.12</v>
      </c>
      <c r="Y14" s="118">
        <v>29.2</v>
      </c>
      <c r="Z14" s="118">
        <v>31.16</v>
      </c>
      <c r="AA14" s="118">
        <v>32.71</v>
      </c>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row>
    <row r="15" spans="1:53" ht="11.45" customHeight="1" x14ac:dyDescent="0.2">
      <c r="A15" s="25">
        <f>IF(D15&lt;&gt;"",COUNTA($D$6:D15),"")</f>
        <v>10</v>
      </c>
      <c r="B15" s="61" t="s">
        <v>61</v>
      </c>
      <c r="C15" s="123">
        <v>19.71</v>
      </c>
      <c r="D15" s="118">
        <v>20.010000000000002</v>
      </c>
      <c r="E15" s="118">
        <v>20.39</v>
      </c>
      <c r="F15" s="118">
        <v>20.65</v>
      </c>
      <c r="G15" s="118">
        <v>20.85</v>
      </c>
      <c r="H15" s="118">
        <v>21.03</v>
      </c>
      <c r="I15" s="118">
        <v>20.65</v>
      </c>
      <c r="J15" s="118">
        <v>20.8</v>
      </c>
      <c r="K15" s="118">
        <v>21.39</v>
      </c>
      <c r="L15" s="118">
        <v>22.16</v>
      </c>
      <c r="M15" s="118">
        <v>22.36</v>
      </c>
      <c r="N15" s="118">
        <v>22.96</v>
      </c>
      <c r="O15" s="118">
        <v>24.04</v>
      </c>
      <c r="P15" s="118">
        <v>24.65</v>
      </c>
      <c r="Q15" s="118">
        <v>25.28</v>
      </c>
      <c r="R15" s="118">
        <v>25.78</v>
      </c>
      <c r="S15" s="118">
        <v>26.43</v>
      </c>
      <c r="T15" s="118">
        <v>27.12</v>
      </c>
      <c r="U15" s="118">
        <v>28.16</v>
      </c>
      <c r="V15" s="118">
        <v>29.04</v>
      </c>
      <c r="W15" s="118">
        <v>29.93</v>
      </c>
      <c r="X15" s="118">
        <v>30.21</v>
      </c>
      <c r="Y15" s="118">
        <v>31.26</v>
      </c>
      <c r="Z15" s="118">
        <v>33.229999999999997</v>
      </c>
      <c r="AA15" s="118">
        <v>35.08</v>
      </c>
      <c r="AB15" s="75"/>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row>
    <row r="16" spans="1:53" ht="11.45" customHeight="1" x14ac:dyDescent="0.2">
      <c r="A16" s="25">
        <f>IF(D16&lt;&gt;"",COUNTA($D$6:D16),"")</f>
        <v>11</v>
      </c>
      <c r="B16" s="61" t="s">
        <v>62</v>
      </c>
      <c r="C16" s="123">
        <v>18.77</v>
      </c>
      <c r="D16" s="118">
        <v>19.239999999999998</v>
      </c>
      <c r="E16" s="118">
        <v>19.43</v>
      </c>
      <c r="F16" s="118">
        <v>19.68</v>
      </c>
      <c r="G16" s="118">
        <v>19.850000000000001</v>
      </c>
      <c r="H16" s="118">
        <v>19.920000000000002</v>
      </c>
      <c r="I16" s="118">
        <v>19.71</v>
      </c>
      <c r="J16" s="118">
        <v>19.89</v>
      </c>
      <c r="K16" s="118">
        <v>20.2</v>
      </c>
      <c r="L16" s="118">
        <v>20.93</v>
      </c>
      <c r="M16" s="118">
        <v>21.02</v>
      </c>
      <c r="N16" s="118">
        <v>21.57</v>
      </c>
      <c r="O16" s="118">
        <v>22.42</v>
      </c>
      <c r="P16" s="118">
        <v>23.33</v>
      </c>
      <c r="Q16" s="118">
        <v>23.67</v>
      </c>
      <c r="R16" s="118">
        <v>24.28</v>
      </c>
      <c r="S16" s="118">
        <v>24.92</v>
      </c>
      <c r="T16" s="118">
        <v>25.68</v>
      </c>
      <c r="U16" s="118">
        <v>26.5</v>
      </c>
      <c r="V16" s="118">
        <v>27.42</v>
      </c>
      <c r="W16" s="118">
        <v>28.47</v>
      </c>
      <c r="X16" s="118">
        <v>28.78</v>
      </c>
      <c r="Y16" s="118">
        <v>30.33</v>
      </c>
      <c r="Z16" s="118">
        <v>31.87</v>
      </c>
      <c r="AA16" s="118">
        <v>33.64</v>
      </c>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row>
    <row r="17" spans="1:53" ht="11.45" customHeight="1" x14ac:dyDescent="0.2">
      <c r="A17" s="25">
        <f>IF(D17&lt;&gt;"",COUNTA($D$6:D17),"")</f>
        <v>12</v>
      </c>
      <c r="B17" s="61" t="s">
        <v>63</v>
      </c>
      <c r="C17" s="123">
        <v>18.59</v>
      </c>
      <c r="D17" s="118">
        <v>19.21</v>
      </c>
      <c r="E17" s="118">
        <v>19.37</v>
      </c>
      <c r="F17" s="118">
        <v>19.63</v>
      </c>
      <c r="G17" s="118">
        <v>19.79</v>
      </c>
      <c r="H17" s="118">
        <v>20.12</v>
      </c>
      <c r="I17" s="118">
        <v>19.97</v>
      </c>
      <c r="J17" s="118">
        <v>20.260000000000002</v>
      </c>
      <c r="K17" s="118">
        <v>20.47</v>
      </c>
      <c r="L17" s="118">
        <v>20.98</v>
      </c>
      <c r="M17" s="118">
        <v>21.32</v>
      </c>
      <c r="N17" s="118">
        <v>21.97</v>
      </c>
      <c r="O17" s="118">
        <v>22.78</v>
      </c>
      <c r="P17" s="118">
        <v>23.71</v>
      </c>
      <c r="Q17" s="118">
        <v>23.99</v>
      </c>
      <c r="R17" s="118">
        <v>24.33</v>
      </c>
      <c r="S17" s="118">
        <v>24.96</v>
      </c>
      <c r="T17" s="118">
        <v>25.73</v>
      </c>
      <c r="U17" s="118">
        <v>26.81</v>
      </c>
      <c r="V17" s="118">
        <v>27.44</v>
      </c>
      <c r="W17" s="118">
        <v>28.24</v>
      </c>
      <c r="X17" s="118">
        <v>28.39</v>
      </c>
      <c r="Y17" s="118">
        <v>29.76</v>
      </c>
      <c r="Z17" s="118">
        <v>31.76</v>
      </c>
      <c r="AA17" s="118">
        <v>33.450000000000003</v>
      </c>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row>
    <row r="18" spans="1:53" ht="11.45" customHeight="1" x14ac:dyDescent="0.2">
      <c r="A18" s="25">
        <f>IF(D18&lt;&gt;"",COUNTA($D$6:D18),"")</f>
        <v>13</v>
      </c>
      <c r="B18" s="61" t="s">
        <v>64</v>
      </c>
      <c r="C18" s="123">
        <v>13.53</v>
      </c>
      <c r="D18" s="118">
        <v>14.07</v>
      </c>
      <c r="E18" s="118">
        <v>14.46</v>
      </c>
      <c r="F18" s="118">
        <v>14.8</v>
      </c>
      <c r="G18" s="118">
        <v>14.87</v>
      </c>
      <c r="H18" s="118">
        <v>15.1</v>
      </c>
      <c r="I18" s="118">
        <v>15.05</v>
      </c>
      <c r="J18" s="118">
        <v>15.28</v>
      </c>
      <c r="K18" s="118">
        <v>16.04</v>
      </c>
      <c r="L18" s="118">
        <v>16.79</v>
      </c>
      <c r="M18" s="118">
        <v>17</v>
      </c>
      <c r="N18" s="118">
        <v>17.46</v>
      </c>
      <c r="O18" s="118">
        <v>18.37</v>
      </c>
      <c r="P18" s="118">
        <v>18.96</v>
      </c>
      <c r="Q18" s="118">
        <v>19.600000000000001</v>
      </c>
      <c r="R18" s="118">
        <v>20.48</v>
      </c>
      <c r="S18" s="118">
        <v>21.25</v>
      </c>
      <c r="T18" s="118">
        <v>21.98</v>
      </c>
      <c r="U18" s="118">
        <v>23.08</v>
      </c>
      <c r="V18" s="118">
        <v>24.08</v>
      </c>
      <c r="W18" s="118">
        <v>25.24</v>
      </c>
      <c r="X18" s="118">
        <v>25.62</v>
      </c>
      <c r="Y18" s="118">
        <v>27.34</v>
      </c>
      <c r="Z18" s="118">
        <v>29.32</v>
      </c>
      <c r="AA18" s="118">
        <v>30.61</v>
      </c>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row>
    <row r="19" spans="1:53" ht="11.45" customHeight="1" x14ac:dyDescent="0.2">
      <c r="A19" s="25">
        <f>IF(D19&lt;&gt;"",COUNTA($D$6:D19),"")</f>
        <v>14</v>
      </c>
      <c r="B19" s="61" t="s">
        <v>65</v>
      </c>
      <c r="C19" s="123">
        <v>12.78</v>
      </c>
      <c r="D19" s="118">
        <v>13.13</v>
      </c>
      <c r="E19" s="118">
        <v>13.53</v>
      </c>
      <c r="F19" s="118">
        <v>13.87</v>
      </c>
      <c r="G19" s="118">
        <v>13.97</v>
      </c>
      <c r="H19" s="118">
        <v>14.25</v>
      </c>
      <c r="I19" s="118">
        <v>14.12</v>
      </c>
      <c r="J19" s="118">
        <v>14.2</v>
      </c>
      <c r="K19" s="118">
        <v>14.96</v>
      </c>
      <c r="L19" s="118">
        <v>15.82</v>
      </c>
      <c r="M19" s="118">
        <v>16.07</v>
      </c>
      <c r="N19" s="118">
        <v>16.61</v>
      </c>
      <c r="O19" s="118">
        <v>17.559999999999999</v>
      </c>
      <c r="P19" s="118">
        <v>18.100000000000001</v>
      </c>
      <c r="Q19" s="118">
        <v>18.809999999999999</v>
      </c>
      <c r="R19" s="118">
        <v>19.5</v>
      </c>
      <c r="S19" s="118">
        <v>20.21</v>
      </c>
      <c r="T19" s="118">
        <v>20.97</v>
      </c>
      <c r="U19" s="118">
        <v>21.88</v>
      </c>
      <c r="V19" s="118">
        <v>22.77</v>
      </c>
      <c r="W19" s="118">
        <v>24.04</v>
      </c>
      <c r="X19" s="118">
        <v>24.35</v>
      </c>
      <c r="Y19" s="118">
        <v>26.02</v>
      </c>
      <c r="Z19" s="118">
        <v>27.91</v>
      </c>
      <c r="AA19" s="118">
        <v>29.18</v>
      </c>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row>
    <row r="20" spans="1:53" ht="11.45" customHeight="1" x14ac:dyDescent="0.2">
      <c r="A20" s="25">
        <f>IF(D20&lt;&gt;"",COUNTA($D$6:D20),"")</f>
        <v>15</v>
      </c>
      <c r="B20" s="61" t="s">
        <v>66</v>
      </c>
      <c r="C20" s="123">
        <v>17.36</v>
      </c>
      <c r="D20" s="118">
        <v>17.78</v>
      </c>
      <c r="E20" s="118">
        <v>18.11</v>
      </c>
      <c r="F20" s="118">
        <v>18.45</v>
      </c>
      <c r="G20" s="118">
        <v>18.46</v>
      </c>
      <c r="H20" s="118">
        <v>18.5</v>
      </c>
      <c r="I20" s="118">
        <v>18.05</v>
      </c>
      <c r="J20" s="118">
        <v>18.27</v>
      </c>
      <c r="K20" s="118">
        <v>18.72</v>
      </c>
      <c r="L20" s="118">
        <v>19.3</v>
      </c>
      <c r="M20" s="118">
        <v>19.350000000000001</v>
      </c>
      <c r="N20" s="118">
        <v>19.88</v>
      </c>
      <c r="O20" s="118">
        <v>20.65</v>
      </c>
      <c r="P20" s="118">
        <v>21.33</v>
      </c>
      <c r="Q20" s="118">
        <v>21.63</v>
      </c>
      <c r="R20" s="118">
        <v>22.23</v>
      </c>
      <c r="S20" s="118">
        <v>22.7</v>
      </c>
      <c r="T20" s="118">
        <v>23.38</v>
      </c>
      <c r="U20" s="118">
        <v>24.43</v>
      </c>
      <c r="V20" s="118">
        <v>25.24</v>
      </c>
      <c r="W20" s="118">
        <v>26.21</v>
      </c>
      <c r="X20" s="118">
        <v>26.42</v>
      </c>
      <c r="Y20" s="118">
        <v>27.83</v>
      </c>
      <c r="Z20" s="118">
        <v>29.69</v>
      </c>
      <c r="AA20" s="118">
        <v>31.58</v>
      </c>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row>
    <row r="21" spans="1:53" ht="11.45" customHeight="1" x14ac:dyDescent="0.2">
      <c r="A21" s="25">
        <f>IF(D21&lt;&gt;"",COUNTA($D$6:D21),"")</f>
        <v>16</v>
      </c>
      <c r="B21" s="61" t="s">
        <v>67</v>
      </c>
      <c r="C21" s="123">
        <v>12.91</v>
      </c>
      <c r="D21" s="118">
        <v>13.41</v>
      </c>
      <c r="E21" s="118">
        <v>13.85</v>
      </c>
      <c r="F21" s="118">
        <v>14.2</v>
      </c>
      <c r="G21" s="118">
        <v>14.31</v>
      </c>
      <c r="H21" s="118">
        <v>14.57</v>
      </c>
      <c r="I21" s="118">
        <v>14.49</v>
      </c>
      <c r="J21" s="118">
        <v>14.71</v>
      </c>
      <c r="K21" s="118">
        <v>15.39</v>
      </c>
      <c r="L21" s="118">
        <v>16.04</v>
      </c>
      <c r="M21" s="118">
        <v>16.14</v>
      </c>
      <c r="N21" s="118">
        <v>16.600000000000001</v>
      </c>
      <c r="O21" s="118">
        <v>17.57</v>
      </c>
      <c r="P21" s="118">
        <v>18.27</v>
      </c>
      <c r="Q21" s="118">
        <v>18.940000000000001</v>
      </c>
      <c r="R21" s="118">
        <v>19.579999999999998</v>
      </c>
      <c r="S21" s="118">
        <v>20.36</v>
      </c>
      <c r="T21" s="118">
        <v>21.23</v>
      </c>
      <c r="U21" s="118">
        <v>22.25</v>
      </c>
      <c r="V21" s="118">
        <v>23.25</v>
      </c>
      <c r="W21" s="118">
        <v>24.16</v>
      </c>
      <c r="X21" s="118">
        <v>24.7</v>
      </c>
      <c r="Y21" s="118">
        <v>26.47</v>
      </c>
      <c r="Z21" s="118">
        <v>28.37</v>
      </c>
      <c r="AA21" s="118">
        <v>29.75</v>
      </c>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row>
    <row r="22" spans="1:53" ht="11.45" customHeight="1" x14ac:dyDescent="0.2">
      <c r="A22" s="25">
        <f>IF(D22&lt;&gt;"",COUNTA($D$6:D22),"")</f>
        <v>17</v>
      </c>
      <c r="B22" s="61" t="s">
        <v>68</v>
      </c>
      <c r="C22" s="123">
        <v>18.53</v>
      </c>
      <c r="D22" s="118">
        <v>19.02</v>
      </c>
      <c r="E22" s="118">
        <v>19.399999999999999</v>
      </c>
      <c r="F22" s="118">
        <v>19.79</v>
      </c>
      <c r="G22" s="118">
        <v>19.940000000000001</v>
      </c>
      <c r="H22" s="118">
        <v>20.16</v>
      </c>
      <c r="I22" s="118">
        <v>19.989999999999998</v>
      </c>
      <c r="J22" s="118">
        <v>20.239999999999998</v>
      </c>
      <c r="K22" s="118">
        <v>20.84</v>
      </c>
      <c r="L22" s="118">
        <v>21.55</v>
      </c>
      <c r="M22" s="118">
        <v>21.75</v>
      </c>
      <c r="N22" s="118">
        <v>22.42</v>
      </c>
      <c r="O22" s="118">
        <v>23.41</v>
      </c>
      <c r="P22" s="118">
        <v>24.11</v>
      </c>
      <c r="Q22" s="118">
        <v>24.71</v>
      </c>
      <c r="R22" s="118">
        <v>25.37</v>
      </c>
      <c r="S22" s="118">
        <v>26.09</v>
      </c>
      <c r="T22" s="118">
        <v>26.89</v>
      </c>
      <c r="U22" s="118">
        <v>27.88</v>
      </c>
      <c r="V22" s="118">
        <v>28.88</v>
      </c>
      <c r="W22" s="118">
        <v>29.93</v>
      </c>
      <c r="X22" s="118">
        <v>30.27</v>
      </c>
      <c r="Y22" s="118">
        <v>31.64</v>
      </c>
      <c r="Z22" s="118">
        <v>33.729999999999997</v>
      </c>
      <c r="AA22" s="118">
        <v>35.57</v>
      </c>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row>
    <row r="23" spans="1:53" ht="24.95" customHeight="1" x14ac:dyDescent="0.2">
      <c r="A23" s="25" t="str">
        <f>IF(D23&lt;&gt;"",COUNTA($D$6:D23),"")</f>
        <v/>
      </c>
      <c r="B23" s="61"/>
      <c r="C23" s="211" t="s">
        <v>33</v>
      </c>
      <c r="D23" s="207"/>
      <c r="E23" s="207"/>
      <c r="F23" s="207"/>
      <c r="G23" s="207"/>
      <c r="H23" s="207"/>
      <c r="I23" s="207" t="s">
        <v>33</v>
      </c>
      <c r="J23" s="207"/>
      <c r="K23" s="207"/>
      <c r="L23" s="207"/>
      <c r="M23" s="207"/>
      <c r="N23" s="207"/>
      <c r="O23" s="207" t="s">
        <v>33</v>
      </c>
      <c r="P23" s="207"/>
      <c r="Q23" s="207"/>
      <c r="R23" s="207"/>
      <c r="S23" s="207"/>
      <c r="T23" s="207"/>
      <c r="U23" s="207" t="s">
        <v>33</v>
      </c>
      <c r="V23" s="207"/>
      <c r="W23" s="207"/>
      <c r="X23" s="207"/>
      <c r="Y23" s="207"/>
      <c r="Z23" s="207"/>
      <c r="AA23" s="207"/>
    </row>
    <row r="24" spans="1:53" ht="11.45" customHeight="1" x14ac:dyDescent="0.2">
      <c r="A24" s="25">
        <f>IF(D24&lt;&gt;"",COUNTA($D$6:D24),"")</f>
        <v>18</v>
      </c>
      <c r="B24" s="61" t="s">
        <v>52</v>
      </c>
      <c r="C24" s="119" t="s">
        <v>9</v>
      </c>
      <c r="D24" s="121">
        <v>2.8431372549019609</v>
      </c>
      <c r="E24" s="121">
        <v>1.7635843660629169</v>
      </c>
      <c r="F24" s="121">
        <v>2.2014051522248241</v>
      </c>
      <c r="G24" s="121">
        <v>0.91659028414298815</v>
      </c>
      <c r="H24" s="121">
        <v>1.2261580381471391</v>
      </c>
      <c r="I24" s="121">
        <v>4.4863167339614179E-2</v>
      </c>
      <c r="J24" s="121">
        <v>1.121076233183856</v>
      </c>
      <c r="K24" s="121">
        <v>1.596452328159645</v>
      </c>
      <c r="L24" s="121">
        <v>3.7538192928852032</v>
      </c>
      <c r="M24" s="121">
        <v>1.2200252419015569</v>
      </c>
      <c r="N24" s="121">
        <v>3.1587697423108891</v>
      </c>
      <c r="O24" s="121">
        <v>4.4319097502014504</v>
      </c>
      <c r="P24" s="121">
        <v>2.4305555555555549</v>
      </c>
      <c r="Q24" s="121">
        <v>1.99623352165725</v>
      </c>
      <c r="R24" s="121">
        <v>2.6218611521418018</v>
      </c>
      <c r="S24" s="121">
        <v>2.9147175242893129</v>
      </c>
      <c r="T24" s="121">
        <v>3.0419580419580421</v>
      </c>
      <c r="U24" s="121">
        <v>2.6128266033254159</v>
      </c>
      <c r="V24" s="121">
        <v>3.4722222222222219</v>
      </c>
      <c r="W24" s="121">
        <v>3.6113774368807929</v>
      </c>
      <c r="X24" s="121">
        <v>1.0795805058605801</v>
      </c>
      <c r="Y24" s="121">
        <v>3.4177601464754348</v>
      </c>
      <c r="Z24" s="121">
        <v>6.3145470640306867</v>
      </c>
      <c r="AA24" s="121">
        <v>5.439911185123508</v>
      </c>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row>
    <row r="25" spans="1:53" ht="11.45" customHeight="1" x14ac:dyDescent="0.2">
      <c r="A25" s="25">
        <f>IF(D25&lt;&gt;"",COUNTA($D$6:D25),"")</f>
        <v>19</v>
      </c>
      <c r="B25" s="61" t="s">
        <v>53</v>
      </c>
      <c r="C25" s="119" t="s">
        <v>9</v>
      </c>
      <c r="D25" s="121">
        <v>2.6052104208416829</v>
      </c>
      <c r="E25" s="121">
        <v>1.953125</v>
      </c>
      <c r="F25" s="121">
        <v>2.0114942528735629</v>
      </c>
      <c r="G25" s="121">
        <v>0.93896713615023475</v>
      </c>
      <c r="H25" s="121">
        <v>1.2558139534883721</v>
      </c>
      <c r="I25" s="121">
        <v>-0.73495636196600833</v>
      </c>
      <c r="J25" s="121">
        <v>1.619620546043498</v>
      </c>
      <c r="K25" s="121">
        <v>2.6867030965391621</v>
      </c>
      <c r="L25" s="121">
        <v>2.838137472283814</v>
      </c>
      <c r="M25" s="121">
        <v>1.29366106080207</v>
      </c>
      <c r="N25" s="121">
        <v>3.5334184759472111</v>
      </c>
      <c r="O25" s="121">
        <v>4.3585526315789469</v>
      </c>
      <c r="P25" s="121">
        <v>2.4428684003152088</v>
      </c>
      <c r="Q25" s="121">
        <v>2.5384615384615379</v>
      </c>
      <c r="R25" s="121">
        <v>2.5881470367591901</v>
      </c>
      <c r="S25" s="121">
        <v>3.363802559414991</v>
      </c>
      <c r="T25" s="121">
        <v>3.1128404669260701</v>
      </c>
      <c r="U25" s="121">
        <v>2.6072041166380791</v>
      </c>
      <c r="V25" s="121">
        <v>3.5439652290203951</v>
      </c>
      <c r="W25" s="121">
        <v>3.1320632870519858</v>
      </c>
      <c r="X25" s="121">
        <v>1.221039448966813</v>
      </c>
      <c r="Y25" s="121">
        <v>5.5057222394061238</v>
      </c>
      <c r="Z25" s="121">
        <v>6.3910876575784226</v>
      </c>
      <c r="AA25" s="121">
        <v>5.0151556902728016</v>
      </c>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row>
    <row r="26" spans="1:53" ht="11.45" customHeight="1" x14ac:dyDescent="0.2">
      <c r="A26" s="25">
        <f>IF(D26&lt;&gt;"",COUNTA($D$6:D26),"")</f>
        <v>20</v>
      </c>
      <c r="B26" s="61" t="s">
        <v>54</v>
      </c>
      <c r="C26" s="119" t="s">
        <v>9</v>
      </c>
      <c r="D26" s="121">
        <v>0.71625344352617082</v>
      </c>
      <c r="E26" s="121">
        <v>2.5711159737417941</v>
      </c>
      <c r="F26" s="121">
        <v>1.706666666666667</v>
      </c>
      <c r="G26" s="121">
        <v>1.048767697954903</v>
      </c>
      <c r="H26" s="121">
        <v>0.72651790347690715</v>
      </c>
      <c r="I26" s="121">
        <v>-1.6486347243688819</v>
      </c>
      <c r="J26" s="121">
        <v>0.89051859612362494</v>
      </c>
      <c r="K26" s="121">
        <v>3.9979231568016611</v>
      </c>
      <c r="L26" s="121">
        <v>3.4448327508736889</v>
      </c>
      <c r="M26" s="121">
        <v>1.0617760617760621</v>
      </c>
      <c r="N26" s="121">
        <v>2.8175740210124158</v>
      </c>
      <c r="O26" s="121">
        <v>2.9261495587552249</v>
      </c>
      <c r="P26" s="121">
        <v>3.4296028880866429</v>
      </c>
      <c r="Q26" s="121">
        <v>3.0541012216404888</v>
      </c>
      <c r="R26" s="121">
        <v>3.8526672311600341</v>
      </c>
      <c r="S26" s="121">
        <v>3.3836119037912762</v>
      </c>
      <c r="T26" s="121">
        <v>4.0220820189274447</v>
      </c>
      <c r="U26" s="121">
        <v>4.852160727824109</v>
      </c>
      <c r="V26" s="121">
        <v>5.3145336225596527</v>
      </c>
      <c r="W26" s="121">
        <v>6.5911431513903187</v>
      </c>
      <c r="X26" s="121">
        <v>2.576489533011272</v>
      </c>
      <c r="Y26" s="121">
        <v>5.2747252747252746</v>
      </c>
      <c r="Z26" s="121">
        <v>7.0384730092454522</v>
      </c>
      <c r="AA26" s="121">
        <v>5.5725828921705212</v>
      </c>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row>
    <row r="27" spans="1:53" ht="11.45" customHeight="1" x14ac:dyDescent="0.2">
      <c r="A27" s="25">
        <f>IF(D27&lt;&gt;"",COUNTA($D$6:D27),"")</f>
        <v>21</v>
      </c>
      <c r="B27" s="61" t="s">
        <v>55</v>
      </c>
      <c r="C27" s="119" t="s">
        <v>9</v>
      </c>
      <c r="D27" s="121">
        <v>3.4331628926223519</v>
      </c>
      <c r="E27" s="121">
        <v>2.5423728813559321</v>
      </c>
      <c r="F27" s="121">
        <v>1.6528925619834709</v>
      </c>
      <c r="G27" s="121">
        <v>0.4065040650406504</v>
      </c>
      <c r="H27" s="121">
        <v>2.3616734143049931</v>
      </c>
      <c r="I27" s="121">
        <v>-0.85695451549110091</v>
      </c>
      <c r="J27" s="121">
        <v>1.7952127659574471</v>
      </c>
      <c r="K27" s="121">
        <v>4.5721750489875896</v>
      </c>
      <c r="L27" s="121">
        <v>3.872579637726421</v>
      </c>
      <c r="M27" s="121">
        <v>1.142513529765484</v>
      </c>
      <c r="N27" s="121">
        <v>3.6860879904875148</v>
      </c>
      <c r="O27" s="121">
        <v>4.0137614678899078</v>
      </c>
      <c r="P27" s="121">
        <v>4.3550165380374857</v>
      </c>
      <c r="Q27" s="121">
        <v>2.2715266772319072</v>
      </c>
      <c r="R27" s="121">
        <v>3.9256198347107438</v>
      </c>
      <c r="S27" s="121">
        <v>3.5288270377733602</v>
      </c>
      <c r="T27" s="121">
        <v>3.6005760921747481</v>
      </c>
      <c r="U27" s="121">
        <v>4.6339202965708992</v>
      </c>
      <c r="V27" s="121">
        <v>4.2072630646589904</v>
      </c>
      <c r="W27" s="121">
        <v>5.439864003399915</v>
      </c>
      <c r="X27" s="121">
        <v>1.5316404675534061</v>
      </c>
      <c r="Y27" s="121">
        <v>6.7487098054783639</v>
      </c>
      <c r="Z27" s="121">
        <v>7.5492748233544074</v>
      </c>
      <c r="AA27" s="121">
        <v>4.8063623789764867</v>
      </c>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row>
    <row r="28" spans="1:53" ht="11.45" customHeight="1" x14ac:dyDescent="0.2">
      <c r="A28" s="25">
        <f>IF(D28&lt;&gt;"",COUNTA($D$6:D28),"")</f>
        <v>22</v>
      </c>
      <c r="B28" s="61" t="s">
        <v>56</v>
      </c>
      <c r="C28" s="119" t="s">
        <v>9</v>
      </c>
      <c r="D28" s="121">
        <v>2.864583333333333</v>
      </c>
      <c r="E28" s="121">
        <v>1.1139240506329109</v>
      </c>
      <c r="F28" s="121">
        <v>3.6554832248372562</v>
      </c>
      <c r="G28" s="121">
        <v>0.86956521739130432</v>
      </c>
      <c r="H28" s="121">
        <v>1.772030651340996</v>
      </c>
      <c r="I28" s="121">
        <v>-0.3294117647058824</v>
      </c>
      <c r="J28" s="121">
        <v>0.6137865911237016</v>
      </c>
      <c r="K28" s="121">
        <v>3.7071797278273109</v>
      </c>
      <c r="L28" s="121">
        <v>3.303167420814479</v>
      </c>
      <c r="M28" s="121">
        <v>0.39421813403416561</v>
      </c>
      <c r="N28" s="121">
        <v>2.835951134380454</v>
      </c>
      <c r="O28" s="121">
        <v>3.394145099703012</v>
      </c>
      <c r="P28" s="121">
        <v>4.8830529339351658</v>
      </c>
      <c r="Q28" s="121">
        <v>2.5821596244131459</v>
      </c>
      <c r="R28" s="121">
        <v>1.4111365369946609</v>
      </c>
      <c r="S28" s="121">
        <v>2.7453930048890558</v>
      </c>
      <c r="T28" s="121">
        <v>3.2210834553440701</v>
      </c>
      <c r="U28" s="121">
        <v>2.7304964539007091</v>
      </c>
      <c r="V28" s="121">
        <v>2.0711080428028992</v>
      </c>
      <c r="W28" s="121">
        <v>2.4687182955698339</v>
      </c>
      <c r="X28" s="121">
        <v>0.56105610561056096</v>
      </c>
      <c r="Y28" s="121">
        <v>3.5772891368559239</v>
      </c>
      <c r="Z28" s="121">
        <v>6.083650190114068</v>
      </c>
      <c r="AA28" s="121">
        <v>6.6308243727598573</v>
      </c>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row>
    <row r="29" spans="1:53" ht="11.45" customHeight="1" x14ac:dyDescent="0.2">
      <c r="A29" s="25">
        <f>IF(D29&lt;&gt;"",COUNTA($D$6:D29),"")</f>
        <v>23</v>
      </c>
      <c r="B29" s="61" t="s">
        <v>57</v>
      </c>
      <c r="C29" s="119" t="s">
        <v>9</v>
      </c>
      <c r="D29" s="121">
        <v>2.8517999064983641</v>
      </c>
      <c r="E29" s="121">
        <v>1.545454545454545</v>
      </c>
      <c r="F29" s="121">
        <v>1.566696508504924</v>
      </c>
      <c r="G29" s="121">
        <v>0.79330101366240635</v>
      </c>
      <c r="H29" s="121">
        <v>1.005684302579799</v>
      </c>
      <c r="I29" s="121">
        <v>-0.73593073593073588</v>
      </c>
      <c r="J29" s="121">
        <v>1.5263846489315309</v>
      </c>
      <c r="K29" s="121">
        <v>3.0498281786941579</v>
      </c>
      <c r="L29" s="121">
        <v>3.2513547311379738</v>
      </c>
      <c r="M29" s="121">
        <v>8.0742834073475975E-2</v>
      </c>
      <c r="N29" s="121">
        <v>2.9043969342476799</v>
      </c>
      <c r="O29" s="121">
        <v>3.7632301058408468</v>
      </c>
      <c r="P29" s="121">
        <v>4.4578768417075931</v>
      </c>
      <c r="Q29" s="121">
        <v>2.1338155515370709</v>
      </c>
      <c r="R29" s="121">
        <v>3.0453257790368271</v>
      </c>
      <c r="S29" s="121">
        <v>2.061855670103093</v>
      </c>
      <c r="T29" s="121">
        <v>2.5252525252525251</v>
      </c>
      <c r="U29" s="121">
        <v>4.1379310344827589</v>
      </c>
      <c r="V29" s="121">
        <v>3.6896877956480609</v>
      </c>
      <c r="W29" s="121">
        <v>3.4063260340632602</v>
      </c>
      <c r="X29" s="121">
        <v>0.5</v>
      </c>
      <c r="Y29" s="121">
        <v>5.0629206906643249</v>
      </c>
      <c r="Z29" s="121">
        <v>7.0752089136490248</v>
      </c>
      <c r="AA29" s="121">
        <v>5.9833506763787723</v>
      </c>
      <c r="AB29" s="55"/>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row>
    <row r="30" spans="1:53" ht="11.45" customHeight="1" x14ac:dyDescent="0.2">
      <c r="A30" s="25">
        <f>IF(D30&lt;&gt;"",COUNTA($D$6:D30),"")</f>
        <v>24</v>
      </c>
      <c r="B30" s="61" t="s">
        <v>58</v>
      </c>
      <c r="C30" s="119" t="s">
        <v>9</v>
      </c>
      <c r="D30" s="121">
        <v>2.8943560057887119</v>
      </c>
      <c r="E30" s="121">
        <v>2.1565869667135491</v>
      </c>
      <c r="F30" s="121">
        <v>2.9371271225332718</v>
      </c>
      <c r="G30" s="121">
        <v>0.13374944271065539</v>
      </c>
      <c r="H30" s="121">
        <v>1.068566340160285</v>
      </c>
      <c r="I30" s="121">
        <v>0.1762114537444934</v>
      </c>
      <c r="J30" s="121">
        <v>2.2427440633245381</v>
      </c>
      <c r="K30" s="121">
        <v>3.698924731182796</v>
      </c>
      <c r="L30" s="121">
        <v>2.530070510161758</v>
      </c>
      <c r="M30" s="121">
        <v>0.3236245954692557</v>
      </c>
      <c r="N30" s="121">
        <v>2.782258064516129</v>
      </c>
      <c r="O30" s="121">
        <v>3.4915653197332288</v>
      </c>
      <c r="P30" s="121">
        <v>3.1084154662623198</v>
      </c>
      <c r="Q30" s="121">
        <v>2.1691176470588229</v>
      </c>
      <c r="R30" s="121">
        <v>2.518891687657431</v>
      </c>
      <c r="S30" s="121">
        <v>2.0358020358020359</v>
      </c>
      <c r="T30" s="121">
        <v>3.0615755073959412</v>
      </c>
      <c r="U30" s="121">
        <v>3.5714285714285712</v>
      </c>
      <c r="V30" s="121">
        <v>3.2871414759909761</v>
      </c>
      <c r="W30" s="121">
        <v>3.5569422776911082</v>
      </c>
      <c r="X30" s="121">
        <v>0.93401626996083165</v>
      </c>
      <c r="Y30" s="121">
        <v>2.7761194029850742</v>
      </c>
      <c r="Z30" s="121">
        <v>7.0577984316003484</v>
      </c>
      <c r="AA30" s="121">
        <v>6.3212154096581656</v>
      </c>
      <c r="AB30" s="55"/>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row>
    <row r="31" spans="1:53" ht="11.45" customHeight="1" x14ac:dyDescent="0.2">
      <c r="A31" s="25">
        <f>IF(D31&lt;&gt;"",COUNTA($D$6:D31),"")</f>
        <v>25</v>
      </c>
      <c r="B31" s="62" t="s">
        <v>59</v>
      </c>
      <c r="C31" s="120" t="s">
        <v>9</v>
      </c>
      <c r="D31" s="122">
        <v>3.3567525370804061</v>
      </c>
      <c r="E31" s="122">
        <v>2.7190332326283988</v>
      </c>
      <c r="F31" s="122">
        <v>2.7205882352941182</v>
      </c>
      <c r="G31" s="122">
        <v>0.57265569076592704</v>
      </c>
      <c r="H31" s="122">
        <v>2.0640569395017789</v>
      </c>
      <c r="I31" s="122">
        <v>-1.743375174337517</v>
      </c>
      <c r="J31" s="122">
        <v>1.7743080198722501</v>
      </c>
      <c r="K31" s="122">
        <v>4.3235704323570427</v>
      </c>
      <c r="L31" s="122">
        <v>4.2780748663101598</v>
      </c>
      <c r="M31" s="122">
        <v>1.346153846153846</v>
      </c>
      <c r="N31" s="122">
        <v>3.7318153067678681</v>
      </c>
      <c r="O31" s="122">
        <v>5.3658536585365848</v>
      </c>
      <c r="P31" s="122">
        <v>3.761574074074074</v>
      </c>
      <c r="Q31" s="122">
        <v>3.0117122141662018</v>
      </c>
      <c r="R31" s="122">
        <v>3.9523551705468329</v>
      </c>
      <c r="S31" s="122">
        <v>3.90625</v>
      </c>
      <c r="T31" s="122">
        <v>3.2581453634085209</v>
      </c>
      <c r="U31" s="122">
        <v>4.70873786407767</v>
      </c>
      <c r="V31" s="122">
        <v>4.9142327306444127</v>
      </c>
      <c r="W31" s="122">
        <v>4.9049933716305789</v>
      </c>
      <c r="X31" s="122">
        <v>1.600673967986521</v>
      </c>
      <c r="Y31" s="122">
        <v>6.5920398009950247</v>
      </c>
      <c r="Z31" s="122">
        <v>7.9735511474134579</v>
      </c>
      <c r="AA31" s="122">
        <v>5.2593659942363109</v>
      </c>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row>
    <row r="32" spans="1:53" ht="11.45" customHeight="1" x14ac:dyDescent="0.2">
      <c r="A32" s="25">
        <f>IF(D32&lt;&gt;"",COUNTA($D$6:D32),"")</f>
        <v>26</v>
      </c>
      <c r="B32" s="61" t="s">
        <v>60</v>
      </c>
      <c r="C32" s="119" t="s">
        <v>9</v>
      </c>
      <c r="D32" s="121">
        <v>2.003338898163606</v>
      </c>
      <c r="E32" s="121">
        <v>1.3093289689034371</v>
      </c>
      <c r="F32" s="121">
        <v>2.154011847065159</v>
      </c>
      <c r="G32" s="121">
        <v>0.21085925144965739</v>
      </c>
      <c r="H32" s="121">
        <v>0.1578116780641767</v>
      </c>
      <c r="I32" s="121">
        <v>-5.2521008403361338E-2</v>
      </c>
      <c r="J32" s="121">
        <v>0.36784025223331579</v>
      </c>
      <c r="K32" s="121">
        <v>2.670157068062827</v>
      </c>
      <c r="L32" s="121">
        <v>3.3656297807241198</v>
      </c>
      <c r="M32" s="121">
        <v>0.44400592007893441</v>
      </c>
      <c r="N32" s="121">
        <v>3.3889980353634579</v>
      </c>
      <c r="O32" s="121">
        <v>4.2280285035629452</v>
      </c>
      <c r="P32" s="121">
        <v>2.7347310847766639</v>
      </c>
      <c r="Q32" s="121">
        <v>2.972493345164152</v>
      </c>
      <c r="R32" s="121">
        <v>2.4558380008616969</v>
      </c>
      <c r="S32" s="121">
        <v>1.9764507989907489</v>
      </c>
      <c r="T32" s="121">
        <v>3.010309278350515</v>
      </c>
      <c r="U32" s="121">
        <v>4.5236188951160932</v>
      </c>
      <c r="V32" s="121">
        <v>3.4852546916890081</v>
      </c>
      <c r="W32" s="121">
        <v>3.7009622501850479</v>
      </c>
      <c r="X32" s="121">
        <v>0.3568879371877231</v>
      </c>
      <c r="Y32" s="121">
        <v>3.8406827880512089</v>
      </c>
      <c r="Z32" s="121">
        <v>6.7123287671232879</v>
      </c>
      <c r="AA32" s="121">
        <v>4.974326059050064</v>
      </c>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row>
    <row r="33" spans="1:53" ht="11.45" customHeight="1" x14ac:dyDescent="0.2">
      <c r="A33" s="25">
        <f>IF(D33&lt;&gt;"",COUNTA($D$6:D33),"")</f>
        <v>27</v>
      </c>
      <c r="B33" s="61" t="s">
        <v>61</v>
      </c>
      <c r="C33" s="119" t="s">
        <v>9</v>
      </c>
      <c r="D33" s="121">
        <v>1.5220700152207001</v>
      </c>
      <c r="E33" s="121">
        <v>1.8990504747626189</v>
      </c>
      <c r="F33" s="121">
        <v>1.2751348700343299</v>
      </c>
      <c r="G33" s="121">
        <v>0.96852300242130751</v>
      </c>
      <c r="H33" s="121">
        <v>0.86330935251798557</v>
      </c>
      <c r="I33" s="121">
        <v>-1.8069424631478841</v>
      </c>
      <c r="J33" s="121">
        <v>0.72639225181598055</v>
      </c>
      <c r="K33" s="121">
        <v>2.8365384615384621</v>
      </c>
      <c r="L33" s="121">
        <v>3.5998129967274428</v>
      </c>
      <c r="M33" s="121">
        <v>0.90252707581227443</v>
      </c>
      <c r="N33" s="121">
        <v>2.6833631484794269</v>
      </c>
      <c r="O33" s="121">
        <v>4.7038327526132404</v>
      </c>
      <c r="P33" s="121">
        <v>2.5374376039933439</v>
      </c>
      <c r="Q33" s="121">
        <v>2.5557809330628798</v>
      </c>
      <c r="R33" s="121">
        <v>1.9778481012658231</v>
      </c>
      <c r="S33" s="121">
        <v>2.52133436772692</v>
      </c>
      <c r="T33" s="121">
        <v>2.6106696935300788</v>
      </c>
      <c r="U33" s="121">
        <v>3.834808259587021</v>
      </c>
      <c r="V33" s="121">
        <v>3.125</v>
      </c>
      <c r="W33" s="121">
        <v>3.0647382920110191</v>
      </c>
      <c r="X33" s="121">
        <v>0.93551620447711326</v>
      </c>
      <c r="Y33" s="121">
        <v>3.4756703078450841</v>
      </c>
      <c r="Z33" s="121">
        <v>6.301983365323097</v>
      </c>
      <c r="AA33" s="121">
        <v>5.567258501354198</v>
      </c>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row>
    <row r="34" spans="1:53" ht="11.45" customHeight="1" x14ac:dyDescent="0.2">
      <c r="A34" s="25">
        <f>IF(D34&lt;&gt;"",COUNTA($D$6:D34),"")</f>
        <v>28</v>
      </c>
      <c r="B34" s="61" t="s">
        <v>62</v>
      </c>
      <c r="C34" s="119" t="s">
        <v>9</v>
      </c>
      <c r="D34" s="121">
        <v>2.503995737879595</v>
      </c>
      <c r="E34" s="121">
        <v>0.98752598752598753</v>
      </c>
      <c r="F34" s="121">
        <v>1.286670097786927</v>
      </c>
      <c r="G34" s="121">
        <v>0.86382113821138207</v>
      </c>
      <c r="H34" s="121">
        <v>0.3526448362720403</v>
      </c>
      <c r="I34" s="121">
        <v>-1.0542168674698791</v>
      </c>
      <c r="J34" s="121">
        <v>0.91324200913242015</v>
      </c>
      <c r="K34" s="121">
        <v>1.5585721468074409</v>
      </c>
      <c r="L34" s="121">
        <v>3.613861386138614</v>
      </c>
      <c r="M34" s="121">
        <v>0.43000477783086483</v>
      </c>
      <c r="N34" s="121">
        <v>2.6165556612749761</v>
      </c>
      <c r="O34" s="121">
        <v>3.9406583217431619</v>
      </c>
      <c r="P34" s="121">
        <v>4.0588760035682432</v>
      </c>
      <c r="Q34" s="121">
        <v>1.4573510501500211</v>
      </c>
      <c r="R34" s="121">
        <v>2.5771018166455431</v>
      </c>
      <c r="S34" s="121">
        <v>2.6359143327841839</v>
      </c>
      <c r="T34" s="121">
        <v>3.04975922953451</v>
      </c>
      <c r="U34" s="121">
        <v>3.1931464174454831</v>
      </c>
      <c r="V34" s="121">
        <v>3.4716981132075468</v>
      </c>
      <c r="W34" s="121">
        <v>3.829321663019694</v>
      </c>
      <c r="X34" s="121">
        <v>1.0888654724271161</v>
      </c>
      <c r="Y34" s="121">
        <v>5.3856845031271723</v>
      </c>
      <c r="Z34" s="121">
        <v>5.0774810418727334</v>
      </c>
      <c r="AA34" s="121">
        <v>5.5538123627235638</v>
      </c>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row>
    <row r="35" spans="1:53" ht="11.45" customHeight="1" x14ac:dyDescent="0.2">
      <c r="A35" s="25">
        <f>IF(D35&lt;&gt;"",COUNTA($D$6:D35),"")</f>
        <v>29</v>
      </c>
      <c r="B35" s="61" t="s">
        <v>63</v>
      </c>
      <c r="C35" s="119" t="s">
        <v>9</v>
      </c>
      <c r="D35" s="121">
        <v>3.335126412049489</v>
      </c>
      <c r="E35" s="121">
        <v>0.83289953149401352</v>
      </c>
      <c r="F35" s="121">
        <v>1.3422818791946309</v>
      </c>
      <c r="G35" s="121">
        <v>0.81507896077432496</v>
      </c>
      <c r="H35" s="121">
        <v>1.6675088428499241</v>
      </c>
      <c r="I35" s="121">
        <v>-0.74552683896620275</v>
      </c>
      <c r="J35" s="121">
        <v>1.4521782674011019</v>
      </c>
      <c r="K35" s="121">
        <v>1.0365251727541951</v>
      </c>
      <c r="L35" s="121">
        <v>2.4914509037616019</v>
      </c>
      <c r="M35" s="121">
        <v>1.620591039084843</v>
      </c>
      <c r="N35" s="121">
        <v>3.0487804878048781</v>
      </c>
      <c r="O35" s="121">
        <v>3.6868456986800182</v>
      </c>
      <c r="P35" s="121">
        <v>4.0825285338015798</v>
      </c>
      <c r="Q35" s="121">
        <v>1.1809363137916491</v>
      </c>
      <c r="R35" s="121">
        <v>1.41725719049604</v>
      </c>
      <c r="S35" s="121">
        <v>2.5893958076448831</v>
      </c>
      <c r="T35" s="121">
        <v>3.0849358974358969</v>
      </c>
      <c r="U35" s="121">
        <v>4.1974349008938976</v>
      </c>
      <c r="V35" s="121">
        <v>2.3498694516971281</v>
      </c>
      <c r="W35" s="121">
        <v>2.915451895043732</v>
      </c>
      <c r="X35" s="121">
        <v>0.53116147308781869</v>
      </c>
      <c r="Y35" s="121">
        <v>4.8256428319830933</v>
      </c>
      <c r="Z35" s="121">
        <v>6.720430107526882</v>
      </c>
      <c r="AA35" s="121">
        <v>5.3211586901763219</v>
      </c>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row>
    <row r="36" spans="1:53" ht="11.45" customHeight="1" x14ac:dyDescent="0.2">
      <c r="A36" s="25">
        <f>IF(D36&lt;&gt;"",COUNTA($D$6:D36),"")</f>
        <v>30</v>
      </c>
      <c r="B36" s="61" t="s">
        <v>64</v>
      </c>
      <c r="C36" s="119" t="s">
        <v>9</v>
      </c>
      <c r="D36" s="121">
        <v>3.9911308203991132</v>
      </c>
      <c r="E36" s="121">
        <v>2.7718550106609809</v>
      </c>
      <c r="F36" s="121">
        <v>2.3513139695712311</v>
      </c>
      <c r="G36" s="121">
        <v>0.47297297297297303</v>
      </c>
      <c r="H36" s="121">
        <v>1.5467383994620041</v>
      </c>
      <c r="I36" s="121">
        <v>-0.33112582781456951</v>
      </c>
      <c r="J36" s="121">
        <v>1.5282392026578071</v>
      </c>
      <c r="K36" s="121">
        <v>4.9738219895287958</v>
      </c>
      <c r="L36" s="121">
        <v>4.6758104738154609</v>
      </c>
      <c r="M36" s="121">
        <v>1.2507444907683141</v>
      </c>
      <c r="N36" s="121">
        <v>2.7058823529411762</v>
      </c>
      <c r="O36" s="121">
        <v>5.2119129438717069</v>
      </c>
      <c r="P36" s="121">
        <v>3.2117583015786608</v>
      </c>
      <c r="Q36" s="121">
        <v>3.3755274261603372</v>
      </c>
      <c r="R36" s="121">
        <v>4.4897959183673466</v>
      </c>
      <c r="S36" s="121">
        <v>3.759765625</v>
      </c>
      <c r="T36" s="121">
        <v>3.4352941176470591</v>
      </c>
      <c r="U36" s="121">
        <v>5.0045495905368522</v>
      </c>
      <c r="V36" s="121">
        <v>4.3327556325823222</v>
      </c>
      <c r="W36" s="121">
        <v>4.8172757475083046</v>
      </c>
      <c r="X36" s="121">
        <v>1.5055467511885889</v>
      </c>
      <c r="Y36" s="121">
        <v>6.7135050741608122</v>
      </c>
      <c r="Z36" s="121">
        <v>7.2421360643745434</v>
      </c>
      <c r="AA36" s="121">
        <v>4.3997271487039562</v>
      </c>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row>
    <row r="37" spans="1:53" ht="11.45" customHeight="1" x14ac:dyDescent="0.2">
      <c r="A37" s="25">
        <f>IF(D37&lt;&gt;"",COUNTA($D$6:D37),"")</f>
        <v>31</v>
      </c>
      <c r="B37" s="61" t="s">
        <v>65</v>
      </c>
      <c r="C37" s="119" t="s">
        <v>9</v>
      </c>
      <c r="D37" s="121">
        <v>2.7386541471048509</v>
      </c>
      <c r="E37" s="121">
        <v>3.0464584920030462</v>
      </c>
      <c r="F37" s="121">
        <v>2.5129342202512932</v>
      </c>
      <c r="G37" s="121">
        <v>0.72098053352559477</v>
      </c>
      <c r="H37" s="121">
        <v>2.0042949176807441</v>
      </c>
      <c r="I37" s="121">
        <v>-0.91228070175438603</v>
      </c>
      <c r="J37" s="121">
        <v>0.56657223796033995</v>
      </c>
      <c r="K37" s="121">
        <v>5.352112676056338</v>
      </c>
      <c r="L37" s="121">
        <v>5.7486631016042784</v>
      </c>
      <c r="M37" s="121">
        <v>1.5802781289506951</v>
      </c>
      <c r="N37" s="121">
        <v>3.360298693217175</v>
      </c>
      <c r="O37" s="121">
        <v>5.7194461167971102</v>
      </c>
      <c r="P37" s="121">
        <v>3.0751708428246012</v>
      </c>
      <c r="Q37" s="121">
        <v>3.922651933701657</v>
      </c>
      <c r="R37" s="121">
        <v>3.668261562998405</v>
      </c>
      <c r="S37" s="121">
        <v>3.641025641025641</v>
      </c>
      <c r="T37" s="121">
        <v>3.7605145967342901</v>
      </c>
      <c r="U37" s="121">
        <v>4.3395326657129232</v>
      </c>
      <c r="V37" s="121">
        <v>4.0676416819012804</v>
      </c>
      <c r="W37" s="121">
        <v>5.5775142731664467</v>
      </c>
      <c r="X37" s="121">
        <v>1.289517470881864</v>
      </c>
      <c r="Y37" s="121">
        <v>6.8583162217659144</v>
      </c>
      <c r="Z37" s="121">
        <v>7.2636433512682554</v>
      </c>
      <c r="AA37" s="121">
        <v>4.5503403797921891</v>
      </c>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row>
    <row r="38" spans="1:53" ht="11.45" customHeight="1" x14ac:dyDescent="0.2">
      <c r="A38" s="25">
        <f>IF(D38&lt;&gt;"",COUNTA($D$6:D38),"")</f>
        <v>32</v>
      </c>
      <c r="B38" s="61" t="s">
        <v>66</v>
      </c>
      <c r="C38" s="119" t="s">
        <v>9</v>
      </c>
      <c r="D38" s="121">
        <v>2.419354838709677</v>
      </c>
      <c r="E38" s="121">
        <v>1.8560179977502811</v>
      </c>
      <c r="F38" s="121">
        <v>1.8774157923799</v>
      </c>
      <c r="G38" s="121">
        <v>5.4200542005420051E-2</v>
      </c>
      <c r="H38" s="121">
        <v>0.2166847237269772</v>
      </c>
      <c r="I38" s="121">
        <v>-2.432432432432432</v>
      </c>
      <c r="J38" s="121">
        <v>1.218836565096953</v>
      </c>
      <c r="K38" s="121">
        <v>2.4630541871921179</v>
      </c>
      <c r="L38" s="121">
        <v>3.0982905982905979</v>
      </c>
      <c r="M38" s="121">
        <v>0.2590673575129534</v>
      </c>
      <c r="N38" s="121">
        <v>2.739018087855297</v>
      </c>
      <c r="O38" s="121">
        <v>3.873239436619718</v>
      </c>
      <c r="P38" s="121">
        <v>3.2929782082324461</v>
      </c>
      <c r="Q38" s="121">
        <v>1.4064697609001411</v>
      </c>
      <c r="R38" s="121">
        <v>2.7739251040221911</v>
      </c>
      <c r="S38" s="121">
        <v>2.1142600089968511</v>
      </c>
      <c r="T38" s="121">
        <v>2.9955947136563879</v>
      </c>
      <c r="U38" s="121">
        <v>4.4910179640718564</v>
      </c>
      <c r="V38" s="121">
        <v>3.315595579205894</v>
      </c>
      <c r="W38" s="121">
        <v>3.8431061806656102</v>
      </c>
      <c r="X38" s="121">
        <v>0.80122090805036239</v>
      </c>
      <c r="Y38" s="121">
        <v>5.3368660105980323</v>
      </c>
      <c r="Z38" s="121">
        <v>6.683435141933165</v>
      </c>
      <c r="AA38" s="121">
        <v>6.3657797238127314</v>
      </c>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row>
    <row r="39" spans="1:53" ht="11.45" customHeight="1" x14ac:dyDescent="0.2">
      <c r="A39" s="25">
        <f>IF(D39&lt;&gt;"",COUNTA($D$6:D39),"")</f>
        <v>33</v>
      </c>
      <c r="B39" s="61" t="s">
        <v>67</v>
      </c>
      <c r="C39" s="119" t="s">
        <v>9</v>
      </c>
      <c r="D39" s="121">
        <v>3.872966692486445</v>
      </c>
      <c r="E39" s="121">
        <v>3.2811334824757639</v>
      </c>
      <c r="F39" s="121">
        <v>2.5270758122743682</v>
      </c>
      <c r="G39" s="121">
        <v>0.77464788732394374</v>
      </c>
      <c r="H39" s="121">
        <v>1.816911250873515</v>
      </c>
      <c r="I39" s="121">
        <v>-0.54907343857240898</v>
      </c>
      <c r="J39" s="121">
        <v>1.5182884748102139</v>
      </c>
      <c r="K39" s="121">
        <v>4.6227056424201223</v>
      </c>
      <c r="L39" s="121">
        <v>4.2235217673814169</v>
      </c>
      <c r="M39" s="121">
        <v>0.62344139650872821</v>
      </c>
      <c r="N39" s="121">
        <v>2.850061957868649</v>
      </c>
      <c r="O39" s="121">
        <v>5.8433734939759034</v>
      </c>
      <c r="P39" s="121">
        <v>3.9840637450199199</v>
      </c>
      <c r="Q39" s="121">
        <v>3.6672140120415979</v>
      </c>
      <c r="R39" s="121">
        <v>3.3790918690601899</v>
      </c>
      <c r="S39" s="121">
        <v>3.9836567926455571</v>
      </c>
      <c r="T39" s="121">
        <v>4.2730844793713159</v>
      </c>
      <c r="U39" s="121">
        <v>4.8045219029674993</v>
      </c>
      <c r="V39" s="121">
        <v>4.4943820224719104</v>
      </c>
      <c r="W39" s="121">
        <v>3.913978494623656</v>
      </c>
      <c r="X39" s="121">
        <v>2.2350993377483439</v>
      </c>
      <c r="Y39" s="121">
        <v>7.1659919028340084</v>
      </c>
      <c r="Z39" s="121">
        <v>7.1779372874952783</v>
      </c>
      <c r="AA39" s="121">
        <v>4.8642932675361301</v>
      </c>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row>
    <row r="40" spans="1:53" ht="11.45" customHeight="1" x14ac:dyDescent="0.2">
      <c r="A40" s="25">
        <f>IF(D40&lt;&gt;"",COUNTA($D$6:D40),"")</f>
        <v>34</v>
      </c>
      <c r="B40" s="61" t="s">
        <v>68</v>
      </c>
      <c r="C40" s="148" t="s">
        <v>9</v>
      </c>
      <c r="D40" s="121">
        <v>2.6443604964921752</v>
      </c>
      <c r="E40" s="121">
        <v>1.9978969505783379</v>
      </c>
      <c r="F40" s="121">
        <v>2.010309278350515</v>
      </c>
      <c r="G40" s="121">
        <v>0.75795856493178371</v>
      </c>
      <c r="H40" s="121">
        <v>1.103309929789368</v>
      </c>
      <c r="I40" s="121">
        <v>-0.84325396825396814</v>
      </c>
      <c r="J40" s="121">
        <v>1.250625312656328</v>
      </c>
      <c r="K40" s="121">
        <v>2.9644268774703559</v>
      </c>
      <c r="L40" s="121">
        <v>3.4069097888675621</v>
      </c>
      <c r="M40" s="121">
        <v>0.92807424593967525</v>
      </c>
      <c r="N40" s="121">
        <v>3.0804597701149419</v>
      </c>
      <c r="O40" s="121">
        <v>4.415700267618198</v>
      </c>
      <c r="P40" s="121">
        <v>2.9901751388295601</v>
      </c>
      <c r="Q40" s="121">
        <v>2.4885939444214018</v>
      </c>
      <c r="R40" s="121">
        <v>2.6709834075273169</v>
      </c>
      <c r="S40" s="121">
        <v>2.8379976350019711</v>
      </c>
      <c r="T40" s="121">
        <v>3.0663089306247602</v>
      </c>
      <c r="U40" s="121">
        <v>3.6816660468575679</v>
      </c>
      <c r="V40" s="121">
        <v>3.5868005738880919</v>
      </c>
      <c r="W40" s="121">
        <v>3.6357340720221609</v>
      </c>
      <c r="X40" s="121">
        <v>1.135983962579352</v>
      </c>
      <c r="Y40" s="121">
        <v>4.5259332672613146</v>
      </c>
      <c r="Z40" s="121">
        <v>6.6055625790139061</v>
      </c>
      <c r="AA40" s="121">
        <v>5.4550844945152681</v>
      </c>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row>
    <row r="41" spans="1:53" ht="24.95" customHeight="1" x14ac:dyDescent="0.2">
      <c r="A41" s="25" t="str">
        <f>IF(D41&lt;&gt;"",COUNTA($D$6:D41),"")</f>
        <v/>
      </c>
      <c r="B41" s="61"/>
      <c r="C41" s="211" t="s">
        <v>34</v>
      </c>
      <c r="D41" s="207"/>
      <c r="E41" s="207"/>
      <c r="F41" s="207"/>
      <c r="G41" s="207"/>
      <c r="H41" s="207"/>
      <c r="I41" s="207" t="s">
        <v>34</v>
      </c>
      <c r="J41" s="207"/>
      <c r="K41" s="207"/>
      <c r="L41" s="207"/>
      <c r="M41" s="207"/>
      <c r="N41" s="207"/>
      <c r="O41" s="207" t="s">
        <v>34</v>
      </c>
      <c r="P41" s="207"/>
      <c r="Q41" s="207"/>
      <c r="R41" s="207"/>
      <c r="S41" s="207"/>
      <c r="T41" s="207"/>
      <c r="U41" s="207" t="s">
        <v>34</v>
      </c>
      <c r="V41" s="207"/>
      <c r="W41" s="207"/>
      <c r="X41" s="207"/>
      <c r="Y41" s="207"/>
      <c r="Z41" s="207"/>
      <c r="AA41" s="207"/>
    </row>
    <row r="42" spans="1:53" ht="11.45" customHeight="1" x14ac:dyDescent="0.2">
      <c r="A42" s="25">
        <f>IF(D42&lt;&gt;"",COUNTA($D$6:D42),"")</f>
        <v>35</v>
      </c>
      <c r="B42" s="61" t="s">
        <v>52</v>
      </c>
      <c r="C42" s="112">
        <v>110.0917431192661</v>
      </c>
      <c r="D42" s="106">
        <v>110.3049421661409</v>
      </c>
      <c r="E42" s="106">
        <v>110.05154639175259</v>
      </c>
      <c r="F42" s="106">
        <v>110.2577059120768</v>
      </c>
      <c r="G42" s="106">
        <v>110.4312938816449</v>
      </c>
      <c r="H42" s="106">
        <v>110.5654761904762</v>
      </c>
      <c r="I42" s="106">
        <v>111.5557778889445</v>
      </c>
      <c r="J42" s="106">
        <v>111.4130434782609</v>
      </c>
      <c r="K42" s="106">
        <v>109.9328214971209</v>
      </c>
      <c r="L42" s="106">
        <v>110.3016241299304</v>
      </c>
      <c r="M42" s="106">
        <v>110.6206896551724</v>
      </c>
      <c r="N42" s="106">
        <v>110.7047279214987</v>
      </c>
      <c r="O42" s="106">
        <v>110.72191371208891</v>
      </c>
      <c r="P42" s="106">
        <v>110.120282040647</v>
      </c>
      <c r="Q42" s="106">
        <v>109.5912585997572</v>
      </c>
      <c r="R42" s="106">
        <v>109.5388253843122</v>
      </c>
      <c r="S42" s="106">
        <v>109.62054426983519</v>
      </c>
      <c r="T42" s="106">
        <v>109.5946448493864</v>
      </c>
      <c r="U42" s="106">
        <v>108.4648493543759</v>
      </c>
      <c r="V42" s="106">
        <v>108.34487534626039</v>
      </c>
      <c r="W42" s="106">
        <v>108.31941196124291</v>
      </c>
      <c r="X42" s="106">
        <v>108.25900231252071</v>
      </c>
      <c r="Y42" s="106">
        <v>107.11125158027809</v>
      </c>
      <c r="Z42" s="106">
        <v>106.8188556181441</v>
      </c>
      <c r="AA42" s="106">
        <v>106.80348608377849</v>
      </c>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row>
    <row r="43" spans="1:53" ht="11.45" customHeight="1" x14ac:dyDescent="0.2">
      <c r="A43" s="25">
        <f>IF(D43&lt;&gt;"",COUNTA($D$6:D43),"")</f>
        <v>36</v>
      </c>
      <c r="B43" s="61" t="s">
        <v>53</v>
      </c>
      <c r="C43" s="112">
        <v>107.71721532649759</v>
      </c>
      <c r="D43" s="106">
        <v>107.6761303890641</v>
      </c>
      <c r="E43" s="106">
        <v>107.6288659793814</v>
      </c>
      <c r="F43" s="106">
        <v>107.6301162203133</v>
      </c>
      <c r="G43" s="106">
        <v>107.8234704112337</v>
      </c>
      <c r="H43" s="106">
        <v>107.9861111111111</v>
      </c>
      <c r="I43" s="106">
        <v>108.10405202601299</v>
      </c>
      <c r="J43" s="106">
        <v>108.498023715415</v>
      </c>
      <c r="K43" s="106">
        <v>108.2053742802303</v>
      </c>
      <c r="L43" s="106">
        <v>107.6102088167053</v>
      </c>
      <c r="M43" s="106">
        <v>108</v>
      </c>
      <c r="N43" s="106">
        <v>108.47457627118639</v>
      </c>
      <c r="O43" s="106">
        <v>108.4152071764203</v>
      </c>
      <c r="P43" s="106">
        <v>107.8390709249274</v>
      </c>
      <c r="Q43" s="106">
        <v>107.89154188587619</v>
      </c>
      <c r="R43" s="106">
        <v>107.8044934962554</v>
      </c>
      <c r="S43" s="106">
        <v>108.3556918359525</v>
      </c>
      <c r="T43" s="106">
        <v>108.4046113796951</v>
      </c>
      <c r="U43" s="106">
        <v>107.2812051649928</v>
      </c>
      <c r="V43" s="106">
        <v>107.23684210526319</v>
      </c>
      <c r="W43" s="106">
        <v>106.715669896425</v>
      </c>
      <c r="X43" s="106">
        <v>106.805417905517</v>
      </c>
      <c r="Y43" s="106">
        <v>107.8065739570164</v>
      </c>
      <c r="Z43" s="106">
        <v>107.5896827749778</v>
      </c>
      <c r="AA43" s="106">
        <v>107.1408490300815</v>
      </c>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row>
    <row r="44" spans="1:53" ht="11.45" customHeight="1" x14ac:dyDescent="0.2">
      <c r="A44" s="25">
        <f>IF(D44&lt;&gt;"",COUNTA($D$6:D44),"")</f>
        <v>37</v>
      </c>
      <c r="B44" s="61" t="s">
        <v>54</v>
      </c>
      <c r="C44" s="112">
        <v>97.949271451699943</v>
      </c>
      <c r="D44" s="106">
        <v>96.109358569926385</v>
      </c>
      <c r="E44" s="106">
        <v>96.649484536082468</v>
      </c>
      <c r="F44" s="106">
        <v>96.361798888327442</v>
      </c>
      <c r="G44" s="106">
        <v>96.639919759277831</v>
      </c>
      <c r="H44" s="106">
        <v>96.279761904761898</v>
      </c>
      <c r="I44" s="106">
        <v>95.497748874437221</v>
      </c>
      <c r="J44" s="106">
        <v>95.158102766798422</v>
      </c>
      <c r="K44" s="106">
        <v>96.113243761996159</v>
      </c>
      <c r="L44" s="106">
        <v>96.148491879350345</v>
      </c>
      <c r="M44" s="106">
        <v>96.275862068965523</v>
      </c>
      <c r="N44" s="106">
        <v>96.03033006244425</v>
      </c>
      <c r="O44" s="106">
        <v>94.660401537804347</v>
      </c>
      <c r="P44" s="106">
        <v>95.064288676897547</v>
      </c>
      <c r="Q44" s="106">
        <v>95.588830433023077</v>
      </c>
      <c r="R44" s="106">
        <v>96.689002759164367</v>
      </c>
      <c r="S44" s="106">
        <v>97.201993100804913</v>
      </c>
      <c r="T44" s="106">
        <v>98.103384157679429</v>
      </c>
      <c r="U44" s="106">
        <v>99.210903873744627</v>
      </c>
      <c r="V44" s="106">
        <v>100.8656509695291</v>
      </c>
      <c r="W44" s="106">
        <v>103.7420648179085</v>
      </c>
      <c r="X44" s="106">
        <v>105.2196894615131</v>
      </c>
      <c r="Y44" s="106">
        <v>105.97345132743359</v>
      </c>
      <c r="Z44" s="106">
        <v>106.40379484138749</v>
      </c>
      <c r="AA44" s="106">
        <v>106.5223502951926</v>
      </c>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row>
    <row r="45" spans="1:53" ht="11.45" customHeight="1" x14ac:dyDescent="0.2">
      <c r="A45" s="25">
        <f>IF(D45&lt;&gt;"",COUNTA($D$6:D45),"")</f>
        <v>38</v>
      </c>
      <c r="B45" s="61" t="s">
        <v>55</v>
      </c>
      <c r="C45" s="112">
        <v>73.880194279546686</v>
      </c>
      <c r="D45" s="106">
        <v>74.447949526813886</v>
      </c>
      <c r="E45" s="106">
        <v>74.845360824742272</v>
      </c>
      <c r="F45" s="106">
        <v>74.583122789287515</v>
      </c>
      <c r="G45" s="106">
        <v>74.322968906720163</v>
      </c>
      <c r="H45" s="106">
        <v>75.248015873015873</v>
      </c>
      <c r="I45" s="106">
        <v>75.237618809404694</v>
      </c>
      <c r="J45" s="106">
        <v>75.642292490118578</v>
      </c>
      <c r="K45" s="106">
        <v>76.823416506717848</v>
      </c>
      <c r="L45" s="106">
        <v>77.169373549883986</v>
      </c>
      <c r="M45" s="106">
        <v>77.333333333333343</v>
      </c>
      <c r="N45" s="106">
        <v>77.787689562890279</v>
      </c>
      <c r="O45" s="106">
        <v>77.488252883383169</v>
      </c>
      <c r="P45" s="106">
        <v>78.515138946495227</v>
      </c>
      <c r="Q45" s="106">
        <v>78.348846620801297</v>
      </c>
      <c r="R45" s="106">
        <v>79.306267244777302</v>
      </c>
      <c r="S45" s="106">
        <v>79.839018781142201</v>
      </c>
      <c r="T45" s="106">
        <v>80.252882112309408</v>
      </c>
      <c r="U45" s="106">
        <v>80.989956958393122</v>
      </c>
      <c r="V45" s="106">
        <v>81.47506925207756</v>
      </c>
      <c r="W45" s="106">
        <v>82.893417975275653</v>
      </c>
      <c r="X45" s="106">
        <v>83.217707300958054</v>
      </c>
      <c r="Y45" s="106">
        <v>84.987357774968388</v>
      </c>
      <c r="Z45" s="106">
        <v>85.739697598576925</v>
      </c>
      <c r="AA45" s="106">
        <v>85.212257520382337</v>
      </c>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row>
    <row r="46" spans="1:53" ht="11.45" customHeight="1" x14ac:dyDescent="0.2">
      <c r="A46" s="25">
        <f>IF(D46&lt;&gt;"",COUNTA($D$6:D46),"")</f>
        <v>39</v>
      </c>
      <c r="B46" s="61" t="s">
        <v>56</v>
      </c>
      <c r="C46" s="112">
        <v>103.61575822989749</v>
      </c>
      <c r="D46" s="106">
        <v>103.83806519453211</v>
      </c>
      <c r="E46" s="106">
        <v>102.9381443298969</v>
      </c>
      <c r="F46" s="106">
        <v>104.59828196058621</v>
      </c>
      <c r="G46" s="106">
        <v>104.7141424272818</v>
      </c>
      <c r="H46" s="106">
        <v>105.406746031746</v>
      </c>
      <c r="I46" s="106">
        <v>105.9529764882441</v>
      </c>
      <c r="J46" s="106">
        <v>105.2865612648221</v>
      </c>
      <c r="K46" s="106">
        <v>106.0460652591171</v>
      </c>
      <c r="L46" s="106">
        <v>105.9396751740139</v>
      </c>
      <c r="M46" s="106">
        <v>105.3793103448276</v>
      </c>
      <c r="N46" s="106">
        <v>105.1293487957181</v>
      </c>
      <c r="O46" s="106">
        <v>104.1008116189663</v>
      </c>
      <c r="P46" s="106">
        <v>106.0141020323517</v>
      </c>
      <c r="Q46" s="106">
        <v>106.110886280858</v>
      </c>
      <c r="R46" s="106">
        <v>104.80882932597559</v>
      </c>
      <c r="S46" s="106">
        <v>104.7144499808356</v>
      </c>
      <c r="T46" s="106">
        <v>104.8716995165489</v>
      </c>
      <c r="U46" s="106">
        <v>103.909612625538</v>
      </c>
      <c r="V46" s="106">
        <v>102.38919667590029</v>
      </c>
      <c r="W46" s="106">
        <v>101.23621784163051</v>
      </c>
      <c r="X46" s="106">
        <v>100.66072018500169</v>
      </c>
      <c r="Y46" s="106">
        <v>99.747155499367892</v>
      </c>
      <c r="Z46" s="106">
        <v>99.258820041506084</v>
      </c>
      <c r="AA46" s="106">
        <v>100.3654765251617</v>
      </c>
      <c r="AB46" s="57"/>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row>
    <row r="47" spans="1:53" ht="11.45" customHeight="1" x14ac:dyDescent="0.2">
      <c r="A47" s="25">
        <f>IF(D47&lt;&gt;"",COUNTA($D$6:D47),"")</f>
        <v>40</v>
      </c>
      <c r="B47" s="61" t="s">
        <v>57</v>
      </c>
      <c r="C47" s="112">
        <v>115.4344306529951</v>
      </c>
      <c r="D47" s="106">
        <v>115.6677181913775</v>
      </c>
      <c r="E47" s="106">
        <v>115.1546391752577</v>
      </c>
      <c r="F47" s="106">
        <v>114.6538655886812</v>
      </c>
      <c r="G47" s="106">
        <v>114.69408224674019</v>
      </c>
      <c r="H47" s="106">
        <v>114.5833333333333</v>
      </c>
      <c r="I47" s="106">
        <v>114.70735367683839</v>
      </c>
      <c r="J47" s="106">
        <v>115.0197628458498</v>
      </c>
      <c r="K47" s="106">
        <v>115.1151631477927</v>
      </c>
      <c r="L47" s="106">
        <v>114.94199535962881</v>
      </c>
      <c r="M47" s="106">
        <v>113.97701149425291</v>
      </c>
      <c r="N47" s="106">
        <v>113.7823371989295</v>
      </c>
      <c r="O47" s="106">
        <v>113.0713370354549</v>
      </c>
      <c r="P47" s="106">
        <v>114.6827042720863</v>
      </c>
      <c r="Q47" s="106">
        <v>114.28571428571431</v>
      </c>
      <c r="R47" s="106">
        <v>114.70240441466299</v>
      </c>
      <c r="S47" s="106">
        <v>113.8367190494442</v>
      </c>
      <c r="T47" s="106">
        <v>113.23912235031609</v>
      </c>
      <c r="U47" s="106">
        <v>113.7374461979914</v>
      </c>
      <c r="V47" s="106">
        <v>113.8504155124654</v>
      </c>
      <c r="W47" s="106">
        <v>113.59839625793521</v>
      </c>
      <c r="X47" s="106">
        <v>112.88404360753221</v>
      </c>
      <c r="Y47" s="106">
        <v>113.46396965865991</v>
      </c>
      <c r="Z47" s="106">
        <v>113.96383041802549</v>
      </c>
      <c r="AA47" s="106">
        <v>114.5347202698904</v>
      </c>
      <c r="AB47" s="57"/>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row>
    <row r="48" spans="1:53" ht="11.45" customHeight="1" x14ac:dyDescent="0.2">
      <c r="A48" s="25">
        <f>IF(D48&lt;&gt;"",COUNTA($D$6:D48),"")</f>
        <v>41</v>
      </c>
      <c r="B48" s="61" t="s">
        <v>58</v>
      </c>
      <c r="C48" s="112">
        <v>111.87263896384241</v>
      </c>
      <c r="D48" s="106">
        <v>112.1451104100946</v>
      </c>
      <c r="E48" s="106">
        <v>112.319587628866</v>
      </c>
      <c r="F48" s="106">
        <v>113.3400707427994</v>
      </c>
      <c r="G48" s="106">
        <v>112.6379137412237</v>
      </c>
      <c r="H48" s="106">
        <v>112.5992063492064</v>
      </c>
      <c r="I48" s="106">
        <v>113.75687843921961</v>
      </c>
      <c r="J48" s="106">
        <v>114.8715415019763</v>
      </c>
      <c r="K48" s="106">
        <v>115.6909788867562</v>
      </c>
      <c r="L48" s="106">
        <v>114.7099767981439</v>
      </c>
      <c r="M48" s="106">
        <v>114.02298850574709</v>
      </c>
      <c r="N48" s="106">
        <v>113.693131132917</v>
      </c>
      <c r="O48" s="106">
        <v>112.6868859461769</v>
      </c>
      <c r="P48" s="106">
        <v>112.8162588137702</v>
      </c>
      <c r="Q48" s="106">
        <v>112.46458923512751</v>
      </c>
      <c r="R48" s="106">
        <v>112.2979897516752</v>
      </c>
      <c r="S48" s="106">
        <v>111.4220007665772</v>
      </c>
      <c r="T48" s="106">
        <v>111.4168835998512</v>
      </c>
      <c r="U48" s="106">
        <v>111.2984218077475</v>
      </c>
      <c r="V48" s="106">
        <v>110.97645429362881</v>
      </c>
      <c r="W48" s="106">
        <v>110.89208152355501</v>
      </c>
      <c r="X48" s="106">
        <v>110.6706309877767</v>
      </c>
      <c r="Y48" s="106">
        <v>108.8179519595449</v>
      </c>
      <c r="Z48" s="106">
        <v>109.27957308034389</v>
      </c>
      <c r="AA48" s="106">
        <v>110.17711554680911</v>
      </c>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row>
    <row r="49" spans="1:53" ht="11.45" customHeight="1" x14ac:dyDescent="0.2">
      <c r="A49" s="25">
        <f>IF(D49&lt;&gt;"",COUNTA($D$6:D49),"")</f>
        <v>42</v>
      </c>
      <c r="B49" s="62" t="s">
        <v>59</v>
      </c>
      <c r="C49" s="113">
        <v>69.131138694009721</v>
      </c>
      <c r="D49" s="107">
        <v>69.61093585699264</v>
      </c>
      <c r="E49" s="107">
        <v>70.103092783505161</v>
      </c>
      <c r="F49" s="107">
        <v>70.591207680646789</v>
      </c>
      <c r="G49" s="107">
        <v>70.46138415245737</v>
      </c>
      <c r="H49" s="107">
        <v>71.13095238095238</v>
      </c>
      <c r="I49" s="107">
        <v>70.485242621310661</v>
      </c>
      <c r="J49" s="107">
        <v>70.8498023715415</v>
      </c>
      <c r="K49" s="107">
        <v>71.785028790786953</v>
      </c>
      <c r="L49" s="107">
        <v>72.389791183294676</v>
      </c>
      <c r="M49" s="107">
        <v>72.689655172413794</v>
      </c>
      <c r="N49" s="107">
        <v>73.148974130240859</v>
      </c>
      <c r="O49" s="107">
        <v>73.814609141392566</v>
      </c>
      <c r="P49" s="107">
        <v>74.367482372459563</v>
      </c>
      <c r="Q49" s="107">
        <v>74.747065965196285</v>
      </c>
      <c r="R49" s="107">
        <v>75.679936933385889</v>
      </c>
      <c r="S49" s="107">
        <v>76.466078957454954</v>
      </c>
      <c r="T49" s="107">
        <v>76.608404611379697</v>
      </c>
      <c r="U49" s="107">
        <v>77.367288378766133</v>
      </c>
      <c r="V49" s="107">
        <v>78.35872576177286</v>
      </c>
      <c r="W49" s="107">
        <v>79.318409622452393</v>
      </c>
      <c r="X49" s="107">
        <v>79.682854311199208</v>
      </c>
      <c r="Y49" s="107">
        <v>81.257901390644747</v>
      </c>
      <c r="Z49" s="107">
        <v>82.300622591165137</v>
      </c>
      <c r="AA49" s="107">
        <v>82.147877424796178</v>
      </c>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row>
    <row r="50" spans="1:53" ht="11.45" customHeight="1" x14ac:dyDescent="0.2">
      <c r="A50" s="25">
        <f>IF(D50&lt;&gt;"",COUNTA($D$6:D50),"")</f>
        <v>43</v>
      </c>
      <c r="B50" s="61" t="s">
        <v>60</v>
      </c>
      <c r="C50" s="112">
        <v>96.97787371829466</v>
      </c>
      <c r="D50" s="106">
        <v>96.372239747634069</v>
      </c>
      <c r="E50" s="106">
        <v>95.721649484536087</v>
      </c>
      <c r="F50" s="106">
        <v>95.856493178372915</v>
      </c>
      <c r="G50" s="106">
        <v>95.336008024072214</v>
      </c>
      <c r="H50" s="106">
        <v>94.444444444444443</v>
      </c>
      <c r="I50" s="106">
        <v>95.197598799399699</v>
      </c>
      <c r="J50" s="106">
        <v>94.367588932806314</v>
      </c>
      <c r="K50" s="106">
        <v>94.097888675623807</v>
      </c>
      <c r="L50" s="106">
        <v>94.060324825986086</v>
      </c>
      <c r="M50" s="106">
        <v>93.609195402298852</v>
      </c>
      <c r="N50" s="106">
        <v>93.889384478144507</v>
      </c>
      <c r="O50" s="106">
        <v>93.720632208457914</v>
      </c>
      <c r="P50" s="106">
        <v>93.488179178764</v>
      </c>
      <c r="Q50" s="106">
        <v>93.929583164710635</v>
      </c>
      <c r="R50" s="106">
        <v>93.732755222703986</v>
      </c>
      <c r="S50" s="106">
        <v>92.947489459563045</v>
      </c>
      <c r="T50" s="106">
        <v>92.896987727779845</v>
      </c>
      <c r="U50" s="106">
        <v>93.651362984218068</v>
      </c>
      <c r="V50" s="106">
        <v>93.559556786703595</v>
      </c>
      <c r="W50" s="106">
        <v>93.618443033745393</v>
      </c>
      <c r="X50" s="106">
        <v>92.897258011232239</v>
      </c>
      <c r="Y50" s="106">
        <v>92.288242730720597</v>
      </c>
      <c r="Z50" s="106">
        <v>92.380670026682481</v>
      </c>
      <c r="AA50" s="106">
        <v>91.959516446443629</v>
      </c>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row>
    <row r="51" spans="1:53" ht="11.45" customHeight="1" x14ac:dyDescent="0.2">
      <c r="A51" s="25">
        <f>IF(D51&lt;&gt;"",COUNTA($D$6:D51),"")</f>
        <v>44</v>
      </c>
      <c r="B51" s="61" t="s">
        <v>61</v>
      </c>
      <c r="C51" s="112">
        <v>106.3680518078791</v>
      </c>
      <c r="D51" s="106">
        <v>105.205047318612</v>
      </c>
      <c r="E51" s="106">
        <v>105.1030927835052</v>
      </c>
      <c r="F51" s="106">
        <v>104.34562910560889</v>
      </c>
      <c r="G51" s="106">
        <v>104.5636910732197</v>
      </c>
      <c r="H51" s="106">
        <v>104.3154761904762</v>
      </c>
      <c r="I51" s="106">
        <v>103.30165082541269</v>
      </c>
      <c r="J51" s="106">
        <v>102.7667984189723</v>
      </c>
      <c r="K51" s="106">
        <v>102.63915547024951</v>
      </c>
      <c r="L51" s="106">
        <v>102.830626450116</v>
      </c>
      <c r="M51" s="106">
        <v>102.8045977011494</v>
      </c>
      <c r="N51" s="106">
        <v>102.4085637823372</v>
      </c>
      <c r="O51" s="106">
        <v>102.6911576249466</v>
      </c>
      <c r="P51" s="106">
        <v>102.2397345499793</v>
      </c>
      <c r="Q51" s="106">
        <v>102.30675839740999</v>
      </c>
      <c r="R51" s="106">
        <v>101.6160819865983</v>
      </c>
      <c r="S51" s="106">
        <v>101.3031812955155</v>
      </c>
      <c r="T51" s="106">
        <v>100.8553365563407</v>
      </c>
      <c r="U51" s="106">
        <v>101.0043041606887</v>
      </c>
      <c r="V51" s="106">
        <v>100.5540166204986</v>
      </c>
      <c r="W51" s="106">
        <v>100</v>
      </c>
      <c r="X51" s="106">
        <v>99.801783944499505</v>
      </c>
      <c r="Y51" s="106">
        <v>98.798988621997466</v>
      </c>
      <c r="Z51" s="106">
        <v>98.517640083012154</v>
      </c>
      <c r="AA51" s="106">
        <v>98.622434635929153</v>
      </c>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row>
    <row r="52" spans="1:53" ht="11.45" customHeight="1" x14ac:dyDescent="0.2">
      <c r="A52" s="25">
        <f>IF(D52&lt;&gt;"",COUNTA($D$6:D52),"")</f>
        <v>45</v>
      </c>
      <c r="B52" s="61" t="s">
        <v>62</v>
      </c>
      <c r="C52" s="112">
        <v>101.2951969778737</v>
      </c>
      <c r="D52" s="106">
        <v>101.15667718191381</v>
      </c>
      <c r="E52" s="106">
        <v>100.1546391752577</v>
      </c>
      <c r="F52" s="106">
        <v>99.444163719050024</v>
      </c>
      <c r="G52" s="106">
        <v>99.548645937813447</v>
      </c>
      <c r="H52" s="106">
        <v>98.80952380952381</v>
      </c>
      <c r="I52" s="106">
        <v>98.599299649824914</v>
      </c>
      <c r="J52" s="106">
        <v>98.270750988142296</v>
      </c>
      <c r="K52" s="106">
        <v>96.928982725527831</v>
      </c>
      <c r="L52" s="106">
        <v>97.122969837586993</v>
      </c>
      <c r="M52" s="106">
        <v>96.643678160919535</v>
      </c>
      <c r="N52" s="106">
        <v>96.208742194469224</v>
      </c>
      <c r="O52" s="106">
        <v>95.771038017941052</v>
      </c>
      <c r="P52" s="106">
        <v>96.764827872252184</v>
      </c>
      <c r="Q52" s="106">
        <v>95.79117766086604</v>
      </c>
      <c r="R52" s="106">
        <v>95.703586913677569</v>
      </c>
      <c r="S52" s="106">
        <v>95.515523188961296</v>
      </c>
      <c r="T52" s="106">
        <v>95.500185942729644</v>
      </c>
      <c r="U52" s="106">
        <v>95.05021520803443</v>
      </c>
      <c r="V52" s="106">
        <v>94.94459833795014</v>
      </c>
      <c r="W52" s="106">
        <v>95.121951219512184</v>
      </c>
      <c r="X52" s="106">
        <v>95.077634621737687</v>
      </c>
      <c r="Y52" s="106">
        <v>95.859671302149181</v>
      </c>
      <c r="Z52" s="106">
        <v>94.485621108805219</v>
      </c>
      <c r="AA52" s="106">
        <v>94.574079280292381</v>
      </c>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row>
    <row r="53" spans="1:53" ht="11.45" customHeight="1" x14ac:dyDescent="0.2">
      <c r="A53" s="25">
        <f>IF(D53&lt;&gt;"",COUNTA($D$6:D53),"")</f>
        <v>46</v>
      </c>
      <c r="B53" s="61" t="s">
        <v>63</v>
      </c>
      <c r="C53" s="112">
        <v>100.3237992444684</v>
      </c>
      <c r="D53" s="106">
        <v>100.9989484752892</v>
      </c>
      <c r="E53" s="106">
        <v>99.845360824742272</v>
      </c>
      <c r="F53" s="106">
        <v>99.191510864072754</v>
      </c>
      <c r="G53" s="106">
        <v>99.247743229689064</v>
      </c>
      <c r="H53" s="106">
        <v>99.801587301587304</v>
      </c>
      <c r="I53" s="106">
        <v>99.899949974987493</v>
      </c>
      <c r="J53" s="106">
        <v>100.098814229249</v>
      </c>
      <c r="K53" s="106">
        <v>98.224568138195764</v>
      </c>
      <c r="L53" s="106">
        <v>97.354988399071914</v>
      </c>
      <c r="M53" s="106">
        <v>98.022988505747136</v>
      </c>
      <c r="N53" s="106">
        <v>97.992863514719005</v>
      </c>
      <c r="O53" s="106">
        <v>97.308842375053388</v>
      </c>
      <c r="P53" s="106">
        <v>98.340937370385731</v>
      </c>
      <c r="Q53" s="106">
        <v>97.086199919061116</v>
      </c>
      <c r="R53" s="106">
        <v>95.900670082774937</v>
      </c>
      <c r="S53" s="106">
        <v>95.66883863549252</v>
      </c>
      <c r="T53" s="106">
        <v>95.686128672368909</v>
      </c>
      <c r="U53" s="106">
        <v>96.162123385939736</v>
      </c>
      <c r="V53" s="106">
        <v>95.013850415512465</v>
      </c>
      <c r="W53" s="106">
        <v>94.353491480120283</v>
      </c>
      <c r="X53" s="106">
        <v>93.789230260984468</v>
      </c>
      <c r="Y53" s="106">
        <v>94.058154235145381</v>
      </c>
      <c r="Z53" s="106">
        <v>94.159501927067893</v>
      </c>
      <c r="AA53" s="106">
        <v>94.03992128197919</v>
      </c>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row>
    <row r="54" spans="1:53" ht="11.45" customHeight="1" x14ac:dyDescent="0.2">
      <c r="A54" s="25">
        <f>IF(D54&lt;&gt;"",COUNTA($D$6:D54),"")</f>
        <v>47</v>
      </c>
      <c r="B54" s="61" t="s">
        <v>64</v>
      </c>
      <c r="C54" s="112">
        <v>73.016729627630866</v>
      </c>
      <c r="D54" s="106">
        <v>73.974763406940056</v>
      </c>
      <c r="E54" s="106">
        <v>74.536082474226816</v>
      </c>
      <c r="F54" s="106">
        <v>74.785245073269337</v>
      </c>
      <c r="G54" s="106">
        <v>74.573721163490475</v>
      </c>
      <c r="H54" s="106">
        <v>74.900793650793645</v>
      </c>
      <c r="I54" s="106">
        <v>75.287643821910962</v>
      </c>
      <c r="J54" s="106">
        <v>75.494071146245062</v>
      </c>
      <c r="K54" s="106">
        <v>76.967370441458726</v>
      </c>
      <c r="L54" s="106">
        <v>77.911832946635727</v>
      </c>
      <c r="M54" s="106">
        <v>78.160919540229884</v>
      </c>
      <c r="N54" s="106">
        <v>77.876895628902773</v>
      </c>
      <c r="O54" s="106">
        <v>78.470739000427173</v>
      </c>
      <c r="P54" s="106">
        <v>78.639568643716302</v>
      </c>
      <c r="Q54" s="106">
        <v>79.320113314447596</v>
      </c>
      <c r="R54" s="106">
        <v>80.72526606227828</v>
      </c>
      <c r="S54" s="106">
        <v>81.448830969720206</v>
      </c>
      <c r="T54" s="106">
        <v>81.740423949423587</v>
      </c>
      <c r="U54" s="106">
        <v>82.783357245337157</v>
      </c>
      <c r="V54" s="106">
        <v>83.37950138504155</v>
      </c>
      <c r="W54" s="106">
        <v>84.330103575008351</v>
      </c>
      <c r="X54" s="106">
        <v>84.638255698711589</v>
      </c>
      <c r="Y54" s="106">
        <v>86.409608091024026</v>
      </c>
      <c r="Z54" s="106">
        <v>86.925585532167204</v>
      </c>
      <c r="AA54" s="106">
        <v>86.055664886139994</v>
      </c>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row>
    <row r="55" spans="1:53" ht="11.45" customHeight="1" x14ac:dyDescent="0.2">
      <c r="A55" s="25">
        <f>IF(D55&lt;&gt;"",COUNTA($D$6:D55),"")</f>
        <v>48</v>
      </c>
      <c r="B55" s="61" t="s">
        <v>65</v>
      </c>
      <c r="C55" s="112">
        <v>68.969239071775505</v>
      </c>
      <c r="D55" s="106">
        <v>69.032597266035751</v>
      </c>
      <c r="E55" s="106">
        <v>69.742268041237111</v>
      </c>
      <c r="F55" s="106">
        <v>70.085901970692277</v>
      </c>
      <c r="G55" s="106">
        <v>70.060180541624874</v>
      </c>
      <c r="H55" s="106">
        <v>70.68452380952381</v>
      </c>
      <c r="I55" s="106">
        <v>70.635317658829408</v>
      </c>
      <c r="J55" s="106">
        <v>70.158102766798422</v>
      </c>
      <c r="K55" s="106">
        <v>71.785028790786953</v>
      </c>
      <c r="L55" s="106">
        <v>73.410672853828316</v>
      </c>
      <c r="M55" s="106">
        <v>73.885057471264375</v>
      </c>
      <c r="N55" s="106">
        <v>74.085637823371997</v>
      </c>
      <c r="O55" s="106">
        <v>75.010679196924386</v>
      </c>
      <c r="P55" s="106">
        <v>75.072583990045629</v>
      </c>
      <c r="Q55" s="106">
        <v>76.123027114528526</v>
      </c>
      <c r="R55" s="106">
        <v>76.862435947970056</v>
      </c>
      <c r="S55" s="106">
        <v>77.462629359908007</v>
      </c>
      <c r="T55" s="106">
        <v>77.984380810710306</v>
      </c>
      <c r="U55" s="106">
        <v>78.479196556671454</v>
      </c>
      <c r="V55" s="106">
        <v>78.843490304709135</v>
      </c>
      <c r="W55" s="106">
        <v>80.320748412963596</v>
      </c>
      <c r="X55" s="106">
        <v>80.442682523951106</v>
      </c>
      <c r="Y55" s="106">
        <v>82.23767383059419</v>
      </c>
      <c r="Z55" s="106">
        <v>82.745330566261487</v>
      </c>
      <c r="AA55" s="106">
        <v>82.035423109361815</v>
      </c>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row>
    <row r="56" spans="1:53" ht="11.45" customHeight="1" x14ac:dyDescent="0.2">
      <c r="A56" s="25">
        <f>IF(D56&lt;&gt;"",COUNTA($D$6:D56),"")</f>
        <v>49</v>
      </c>
      <c r="B56" s="61" t="s">
        <v>66</v>
      </c>
      <c r="C56" s="112">
        <v>93.685914732865626</v>
      </c>
      <c r="D56" s="106">
        <v>93.480546792849637</v>
      </c>
      <c r="E56" s="106">
        <v>93.350515463917517</v>
      </c>
      <c r="F56" s="106">
        <v>93.228903486609397</v>
      </c>
      <c r="G56" s="106">
        <v>92.577733199598796</v>
      </c>
      <c r="H56" s="106">
        <v>91.765873015873026</v>
      </c>
      <c r="I56" s="106">
        <v>90.295147573786892</v>
      </c>
      <c r="J56" s="106">
        <v>90.266798418972328</v>
      </c>
      <c r="K56" s="106">
        <v>89.827255278310943</v>
      </c>
      <c r="L56" s="106">
        <v>89.559164733178648</v>
      </c>
      <c r="M56" s="106">
        <v>88.965517241379317</v>
      </c>
      <c r="N56" s="106">
        <v>88.670829616413911</v>
      </c>
      <c r="O56" s="106">
        <v>88.210166595472018</v>
      </c>
      <c r="P56" s="106">
        <v>88.46951472418084</v>
      </c>
      <c r="Q56" s="106">
        <v>87.535410764872523</v>
      </c>
      <c r="R56" s="106">
        <v>87.623176980685855</v>
      </c>
      <c r="S56" s="106">
        <v>87.006515906477574</v>
      </c>
      <c r="T56" s="106">
        <v>86.946820379323171</v>
      </c>
      <c r="U56" s="106">
        <v>87.625538020086083</v>
      </c>
      <c r="V56" s="106">
        <v>87.396121883656505</v>
      </c>
      <c r="W56" s="106">
        <v>87.570998997661206</v>
      </c>
      <c r="X56" s="106">
        <v>87.281136438718207</v>
      </c>
      <c r="Y56" s="106">
        <v>87.958280657395704</v>
      </c>
      <c r="Z56" s="106">
        <v>88.022531870738206</v>
      </c>
      <c r="AA56" s="106">
        <v>88.782682035423107</v>
      </c>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row>
    <row r="57" spans="1:53" ht="11.45" customHeight="1" x14ac:dyDescent="0.2">
      <c r="A57" s="25">
        <f>IF(D57&lt;&gt;"",COUNTA($D$6:D57),"")</f>
        <v>50</v>
      </c>
      <c r="B57" s="61" t="s">
        <v>67</v>
      </c>
      <c r="C57" s="112">
        <v>69.670804101457094</v>
      </c>
      <c r="D57" s="106">
        <v>70.504731861198735</v>
      </c>
      <c r="E57" s="106">
        <v>71.391752577319593</v>
      </c>
      <c r="F57" s="106">
        <v>71.753410813542203</v>
      </c>
      <c r="G57" s="106">
        <v>71.765295887662987</v>
      </c>
      <c r="H57" s="106">
        <v>72.271825396825406</v>
      </c>
      <c r="I57" s="106">
        <v>72.486243121560776</v>
      </c>
      <c r="J57" s="106">
        <v>72.677865612648219</v>
      </c>
      <c r="K57" s="106">
        <v>73.848368522072946</v>
      </c>
      <c r="L57" s="106">
        <v>74.431554524361957</v>
      </c>
      <c r="M57" s="106">
        <v>74.206896551724142</v>
      </c>
      <c r="N57" s="106">
        <v>74.041034790365757</v>
      </c>
      <c r="O57" s="106">
        <v>75.053395984621957</v>
      </c>
      <c r="P57" s="106">
        <v>75.777685607631696</v>
      </c>
      <c r="Q57" s="106">
        <v>76.64912990692028</v>
      </c>
      <c r="R57" s="106">
        <v>77.177769018525822</v>
      </c>
      <c r="S57" s="106">
        <v>78.037562284400167</v>
      </c>
      <c r="T57" s="106">
        <v>78.951283004834508</v>
      </c>
      <c r="U57" s="106">
        <v>79.806312769010049</v>
      </c>
      <c r="V57" s="106">
        <v>80.505540166204995</v>
      </c>
      <c r="W57" s="106">
        <v>80.721683929168066</v>
      </c>
      <c r="X57" s="106">
        <v>81.598942847703995</v>
      </c>
      <c r="Y57" s="106">
        <v>83.659924146649814</v>
      </c>
      <c r="Z57" s="106">
        <v>84.109101689890295</v>
      </c>
      <c r="AA57" s="106">
        <v>83.637897104301373</v>
      </c>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row>
    <row r="58" spans="1:53" ht="11.45" customHeight="1" x14ac:dyDescent="0.2">
      <c r="A58" s="25">
        <f>IF(D58&lt;&gt;"",COUNTA($D$6:D58),"")</f>
        <v>51</v>
      </c>
      <c r="B58" s="61" t="s">
        <v>68</v>
      </c>
      <c r="C58" s="114">
        <v>100</v>
      </c>
      <c r="D58" s="105">
        <v>100</v>
      </c>
      <c r="E58" s="105">
        <v>100</v>
      </c>
      <c r="F58" s="105">
        <v>100</v>
      </c>
      <c r="G58" s="105">
        <v>100</v>
      </c>
      <c r="H58" s="105">
        <v>100</v>
      </c>
      <c r="I58" s="105">
        <v>100</v>
      </c>
      <c r="J58" s="105">
        <v>100</v>
      </c>
      <c r="K58" s="105">
        <v>100</v>
      </c>
      <c r="L58" s="105">
        <v>100</v>
      </c>
      <c r="M58" s="105">
        <v>100</v>
      </c>
      <c r="N58" s="105">
        <v>100</v>
      </c>
      <c r="O58" s="105">
        <v>100</v>
      </c>
      <c r="P58" s="105">
        <v>100</v>
      </c>
      <c r="Q58" s="105">
        <v>100</v>
      </c>
      <c r="R58" s="105">
        <v>100</v>
      </c>
      <c r="S58" s="105">
        <v>100</v>
      </c>
      <c r="T58" s="105">
        <v>100</v>
      </c>
      <c r="U58" s="105">
        <v>100</v>
      </c>
      <c r="V58" s="105">
        <v>100</v>
      </c>
      <c r="W58" s="105">
        <v>100</v>
      </c>
      <c r="X58" s="105">
        <v>100</v>
      </c>
      <c r="Y58" s="105">
        <v>100</v>
      </c>
      <c r="Z58" s="105">
        <v>100</v>
      </c>
      <c r="AA58" s="105">
        <v>100</v>
      </c>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row>
  </sheetData>
  <mergeCells count="44">
    <mergeCell ref="U1:AA1"/>
    <mergeCell ref="O1:T1"/>
    <mergeCell ref="Z2:Z3"/>
    <mergeCell ref="Q2:Q3"/>
    <mergeCell ref="P2:P3"/>
    <mergeCell ref="O2:O3"/>
    <mergeCell ref="X2:X3"/>
    <mergeCell ref="R2:R3"/>
    <mergeCell ref="S2:S3"/>
    <mergeCell ref="T2:T3"/>
    <mergeCell ref="U2:U3"/>
    <mergeCell ref="W2:W3"/>
    <mergeCell ref="V2:V3"/>
    <mergeCell ref="Y2:Y3"/>
    <mergeCell ref="AA2:AA3"/>
    <mergeCell ref="A1:B1"/>
    <mergeCell ref="A2:A3"/>
    <mergeCell ref="B2:B3"/>
    <mergeCell ref="C2:C3"/>
    <mergeCell ref="L2:L3"/>
    <mergeCell ref="D2:D3"/>
    <mergeCell ref="E2:E3"/>
    <mergeCell ref="H2:H3"/>
    <mergeCell ref="C1:H1"/>
    <mergeCell ref="G2:G3"/>
    <mergeCell ref="F2:F3"/>
    <mergeCell ref="I1:N1"/>
    <mergeCell ref="I2:I3"/>
    <mergeCell ref="J2:J3"/>
    <mergeCell ref="K2:K3"/>
    <mergeCell ref="N2:N3"/>
    <mergeCell ref="M2:M3"/>
    <mergeCell ref="U41:AA41"/>
    <mergeCell ref="U23:AA23"/>
    <mergeCell ref="C41:H41"/>
    <mergeCell ref="I41:N41"/>
    <mergeCell ref="O41:T41"/>
    <mergeCell ref="C5:H5"/>
    <mergeCell ref="I5:N5"/>
    <mergeCell ref="O5:T5"/>
    <mergeCell ref="C23:H23"/>
    <mergeCell ref="I23:N23"/>
    <mergeCell ref="O23:T23"/>
    <mergeCell ref="U5:AA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76"/>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40" customWidth="1"/>
    <col min="2" max="2" width="40.5703125" style="48" customWidth="1"/>
    <col min="3" max="10" width="7.85546875" style="48" customWidth="1"/>
    <col min="11" max="20" width="7.85546875" style="58" customWidth="1"/>
    <col min="21" max="25" width="6.85546875" style="58" customWidth="1"/>
    <col min="26" max="27" width="6.85546875" style="48" customWidth="1"/>
    <col min="28" max="16384" width="11.42578125" style="48"/>
  </cols>
  <sheetData>
    <row r="1" spans="1:53" ht="35.1" customHeight="1" x14ac:dyDescent="0.2">
      <c r="A1" s="200" t="s">
        <v>100</v>
      </c>
      <c r="B1" s="201"/>
      <c r="C1" s="202" t="s">
        <v>114</v>
      </c>
      <c r="D1" s="202"/>
      <c r="E1" s="202"/>
      <c r="F1" s="202"/>
      <c r="G1" s="202"/>
      <c r="H1" s="203"/>
      <c r="I1" s="204" t="s">
        <v>114</v>
      </c>
      <c r="J1" s="202"/>
      <c r="K1" s="202"/>
      <c r="L1" s="202"/>
      <c r="M1" s="202"/>
      <c r="N1" s="203"/>
      <c r="O1" s="204" t="s">
        <v>114</v>
      </c>
      <c r="P1" s="202"/>
      <c r="Q1" s="202"/>
      <c r="R1" s="202"/>
      <c r="S1" s="202"/>
      <c r="T1" s="203"/>
      <c r="U1" s="205" t="s">
        <v>114</v>
      </c>
      <c r="V1" s="205"/>
      <c r="W1" s="205"/>
      <c r="X1" s="205"/>
      <c r="Y1" s="205"/>
      <c r="Z1" s="205"/>
      <c r="AA1" s="205"/>
    </row>
    <row r="2" spans="1:53" s="49" customFormat="1" ht="11.45" customHeight="1" x14ac:dyDescent="0.2">
      <c r="A2" s="193" t="s">
        <v>35</v>
      </c>
      <c r="B2" s="194" t="s">
        <v>79</v>
      </c>
      <c r="C2" s="194">
        <v>2000</v>
      </c>
      <c r="D2" s="194">
        <v>2001</v>
      </c>
      <c r="E2" s="194">
        <v>2002</v>
      </c>
      <c r="F2" s="194">
        <v>2003</v>
      </c>
      <c r="G2" s="194">
        <v>2004</v>
      </c>
      <c r="H2" s="192">
        <v>2005</v>
      </c>
      <c r="I2" s="193">
        <v>2006</v>
      </c>
      <c r="J2" s="194">
        <v>2007</v>
      </c>
      <c r="K2" s="194">
        <v>2008</v>
      </c>
      <c r="L2" s="194">
        <v>2009</v>
      </c>
      <c r="M2" s="194">
        <v>2010</v>
      </c>
      <c r="N2" s="192">
        <v>2011</v>
      </c>
      <c r="O2" s="193">
        <v>2012</v>
      </c>
      <c r="P2" s="194">
        <v>2013</v>
      </c>
      <c r="Q2" s="194">
        <v>2014</v>
      </c>
      <c r="R2" s="194">
        <v>2015</v>
      </c>
      <c r="S2" s="194">
        <v>2016</v>
      </c>
      <c r="T2" s="192">
        <v>2017</v>
      </c>
      <c r="U2" s="193">
        <v>2018</v>
      </c>
      <c r="V2" s="194">
        <v>2019</v>
      </c>
      <c r="W2" s="194">
        <v>2020</v>
      </c>
      <c r="X2" s="194">
        <v>2021</v>
      </c>
      <c r="Y2" s="194">
        <v>2022</v>
      </c>
      <c r="Z2" s="192">
        <v>2023</v>
      </c>
      <c r="AA2" s="192">
        <v>2024</v>
      </c>
    </row>
    <row r="3" spans="1:53" s="49" customFormat="1" ht="11.45" customHeight="1" x14ac:dyDescent="0.2">
      <c r="A3" s="193"/>
      <c r="B3" s="194"/>
      <c r="C3" s="194"/>
      <c r="D3" s="194"/>
      <c r="E3" s="194"/>
      <c r="F3" s="194"/>
      <c r="G3" s="194"/>
      <c r="H3" s="192"/>
      <c r="I3" s="193"/>
      <c r="J3" s="194"/>
      <c r="K3" s="194"/>
      <c r="L3" s="194"/>
      <c r="M3" s="194"/>
      <c r="N3" s="192"/>
      <c r="O3" s="193"/>
      <c r="P3" s="194"/>
      <c r="Q3" s="194"/>
      <c r="R3" s="194"/>
      <c r="S3" s="194"/>
      <c r="T3" s="192"/>
      <c r="U3" s="193"/>
      <c r="V3" s="194"/>
      <c r="W3" s="194"/>
      <c r="X3" s="194"/>
      <c r="Y3" s="194"/>
      <c r="Z3" s="192"/>
      <c r="AA3" s="192"/>
    </row>
    <row r="4" spans="1:53" s="26" customFormat="1" ht="11.45" customHeight="1" x14ac:dyDescent="0.2">
      <c r="A4" s="24">
        <v>1</v>
      </c>
      <c r="B4" s="22">
        <v>2</v>
      </c>
      <c r="C4" s="22">
        <v>3</v>
      </c>
      <c r="D4" s="22">
        <v>4</v>
      </c>
      <c r="E4" s="22">
        <v>5</v>
      </c>
      <c r="F4" s="22">
        <v>6</v>
      </c>
      <c r="G4" s="22">
        <v>7</v>
      </c>
      <c r="H4" s="23">
        <v>8</v>
      </c>
      <c r="I4" s="24">
        <v>9</v>
      </c>
      <c r="J4" s="22">
        <v>10</v>
      </c>
      <c r="K4" s="22">
        <v>11</v>
      </c>
      <c r="L4" s="22">
        <v>12</v>
      </c>
      <c r="M4" s="22">
        <v>13</v>
      </c>
      <c r="N4" s="23">
        <v>14</v>
      </c>
      <c r="O4" s="24">
        <v>15</v>
      </c>
      <c r="P4" s="22">
        <v>16</v>
      </c>
      <c r="Q4" s="22">
        <v>17</v>
      </c>
      <c r="R4" s="22">
        <v>18</v>
      </c>
      <c r="S4" s="22">
        <v>19</v>
      </c>
      <c r="T4" s="23">
        <v>20</v>
      </c>
      <c r="U4" s="24">
        <v>21</v>
      </c>
      <c r="V4" s="22">
        <v>22</v>
      </c>
      <c r="W4" s="22">
        <v>23</v>
      </c>
      <c r="X4" s="22">
        <v>24</v>
      </c>
      <c r="Y4" s="22">
        <v>25</v>
      </c>
      <c r="Z4" s="23">
        <v>26</v>
      </c>
      <c r="AA4" s="23">
        <v>27</v>
      </c>
    </row>
    <row r="5" spans="1:53" ht="24.95" customHeight="1" x14ac:dyDescent="0.2">
      <c r="A5" s="59"/>
      <c r="B5" s="50"/>
      <c r="C5" s="206" t="s">
        <v>32</v>
      </c>
      <c r="D5" s="199"/>
      <c r="E5" s="199"/>
      <c r="F5" s="199"/>
      <c r="G5" s="199"/>
      <c r="H5" s="199"/>
      <c r="I5" s="199" t="s">
        <v>32</v>
      </c>
      <c r="J5" s="199"/>
      <c r="K5" s="199"/>
      <c r="L5" s="199"/>
      <c r="M5" s="199"/>
      <c r="N5" s="199"/>
      <c r="O5" s="199" t="s">
        <v>32</v>
      </c>
      <c r="P5" s="199"/>
      <c r="Q5" s="199"/>
      <c r="R5" s="199"/>
      <c r="S5" s="199"/>
      <c r="T5" s="199"/>
      <c r="U5" s="199" t="s">
        <v>32</v>
      </c>
      <c r="V5" s="199"/>
      <c r="W5" s="199"/>
      <c r="X5" s="199"/>
      <c r="Y5" s="199"/>
      <c r="Z5" s="199"/>
      <c r="AA5" s="199"/>
    </row>
    <row r="6" spans="1:53" ht="11.45" customHeight="1" x14ac:dyDescent="0.2">
      <c r="A6" s="25">
        <f>IF(D6&lt;&gt;"",COUNTA($D6:D$6),"")</f>
        <v>1</v>
      </c>
      <c r="B6" s="51" t="s">
        <v>96</v>
      </c>
      <c r="C6" s="103">
        <v>16661.560000000001</v>
      </c>
      <c r="D6" s="103">
        <v>16528.406999999999</v>
      </c>
      <c r="E6" s="103">
        <v>16512.715</v>
      </c>
      <c r="F6" s="103">
        <v>16449.153999999999</v>
      </c>
      <c r="G6" s="103">
        <v>16394.864000000001</v>
      </c>
      <c r="H6" s="103">
        <v>16357.876</v>
      </c>
      <c r="I6" s="103">
        <v>16510.031999999999</v>
      </c>
      <c r="J6" s="103">
        <v>17045.928</v>
      </c>
      <c r="K6" s="103">
        <v>17569.494999999999</v>
      </c>
      <c r="L6" s="103">
        <v>18060.213</v>
      </c>
      <c r="M6" s="103">
        <v>18452.205000000002</v>
      </c>
      <c r="N6" s="103">
        <v>18974.351999999999</v>
      </c>
      <c r="O6" s="103">
        <v>19632.947</v>
      </c>
      <c r="P6" s="103">
        <v>19974.724999999999</v>
      </c>
      <c r="Q6" s="103">
        <v>20741.448</v>
      </c>
      <c r="R6" s="103">
        <v>21697.325000000001</v>
      </c>
      <c r="S6" s="103">
        <v>22603.983</v>
      </c>
      <c r="T6" s="103">
        <v>23498.292000000001</v>
      </c>
      <c r="U6" s="103">
        <v>24595.73</v>
      </c>
      <c r="V6" s="103">
        <v>25862.924999999999</v>
      </c>
      <c r="W6" s="103">
        <v>26180.986000000001</v>
      </c>
      <c r="X6" s="103">
        <v>26979.759999999998</v>
      </c>
      <c r="Y6" s="103">
        <v>28621.24</v>
      </c>
      <c r="Z6" s="103">
        <v>30616.858</v>
      </c>
      <c r="AA6" s="103">
        <v>31977.118999999999</v>
      </c>
      <c r="AB6" s="145"/>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row>
    <row r="7" spans="1:53" ht="11.45" customHeight="1" x14ac:dyDescent="0.2">
      <c r="A7" s="25" t="str">
        <f>IF(D7&lt;&gt;"",COUNTA($D$6:D7),"")</f>
        <v/>
      </c>
      <c r="B7" s="50" t="s">
        <v>37</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45"/>
    </row>
    <row r="8" spans="1:53" ht="11.45" customHeight="1" x14ac:dyDescent="0.2">
      <c r="A8" s="25">
        <f>IF(D8&lt;&gt;"",COUNTA($D$6:D8),"")</f>
        <v>2</v>
      </c>
      <c r="B8" s="51" t="s">
        <v>38</v>
      </c>
      <c r="C8" s="103">
        <v>509.79500000000002</v>
      </c>
      <c r="D8" s="103">
        <v>478.90100000000001</v>
      </c>
      <c r="E8" s="103">
        <v>465.00099999999998</v>
      </c>
      <c r="F8" s="103">
        <v>451.14600000000002</v>
      </c>
      <c r="G8" s="103">
        <v>441.84500000000003</v>
      </c>
      <c r="H8" s="103">
        <v>420.10700000000003</v>
      </c>
      <c r="I8" s="103">
        <v>414.55500000000001</v>
      </c>
      <c r="J8" s="103">
        <v>420.43599999999998</v>
      </c>
      <c r="K8" s="103">
        <v>439.02300000000002</v>
      </c>
      <c r="L8" s="103">
        <v>440.01799999999997</v>
      </c>
      <c r="M8" s="103">
        <v>443.07499999999999</v>
      </c>
      <c r="N8" s="103">
        <v>462.637</v>
      </c>
      <c r="O8" s="103">
        <v>474.29300000000001</v>
      </c>
      <c r="P8" s="103">
        <v>494.72199999999998</v>
      </c>
      <c r="Q8" s="103">
        <v>512.77099999999996</v>
      </c>
      <c r="R8" s="103">
        <v>514.79</v>
      </c>
      <c r="S8" s="103">
        <v>518.23299999999995</v>
      </c>
      <c r="T8" s="103">
        <v>509.94799999999998</v>
      </c>
      <c r="U8" s="103">
        <v>505.149</v>
      </c>
      <c r="V8" s="103">
        <v>503.07299999999998</v>
      </c>
      <c r="W8" s="103">
        <v>500.51299999999998</v>
      </c>
      <c r="X8" s="103">
        <v>500.91699999999997</v>
      </c>
      <c r="Y8" s="103">
        <v>513.80999999999995</v>
      </c>
      <c r="Z8" s="103">
        <v>547.73800000000006</v>
      </c>
      <c r="AA8" s="103">
        <v>572.87400000000002</v>
      </c>
      <c r="AB8" s="145"/>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row>
    <row r="9" spans="1:53" ht="11.45" customHeight="1" x14ac:dyDescent="0.2">
      <c r="A9" s="25">
        <f>IF(D9&lt;&gt;"",COUNTA($D$6:D9),"")</f>
        <v>3</v>
      </c>
      <c r="B9" s="51" t="s">
        <v>95</v>
      </c>
      <c r="C9" s="103">
        <v>4097.1180000000004</v>
      </c>
      <c r="D9" s="103">
        <v>3830.6950000000002</v>
      </c>
      <c r="E9" s="103">
        <v>3649.2069999999999</v>
      </c>
      <c r="F9" s="103">
        <v>3496.558</v>
      </c>
      <c r="G9" s="103">
        <v>3481.145</v>
      </c>
      <c r="H9" s="103">
        <v>3398.5940000000001</v>
      </c>
      <c r="I9" s="103">
        <v>3458.989</v>
      </c>
      <c r="J9" s="103">
        <v>3678.808</v>
      </c>
      <c r="K9" s="103">
        <v>3797.7190000000001</v>
      </c>
      <c r="L9" s="103">
        <v>3870.1060000000002</v>
      </c>
      <c r="M9" s="103">
        <v>3911.6660000000002</v>
      </c>
      <c r="N9" s="103">
        <v>4077.4479999999999</v>
      </c>
      <c r="O9" s="103">
        <v>4185.2529999999997</v>
      </c>
      <c r="P9" s="103">
        <v>4198.3180000000002</v>
      </c>
      <c r="Q9" s="103">
        <v>4384.8540000000003</v>
      </c>
      <c r="R9" s="103">
        <v>4565.0379999999996</v>
      </c>
      <c r="S9" s="103">
        <v>4719.6540000000005</v>
      </c>
      <c r="T9" s="103">
        <v>4891.8649999999998</v>
      </c>
      <c r="U9" s="103">
        <v>5219.9530000000004</v>
      </c>
      <c r="V9" s="103">
        <v>5527.0110000000004</v>
      </c>
      <c r="W9" s="103">
        <v>5531.0110000000004</v>
      </c>
      <c r="X9" s="103">
        <v>5712.4380000000001</v>
      </c>
      <c r="Y9" s="103">
        <v>5947.7389999999996</v>
      </c>
      <c r="Z9" s="103">
        <v>6344.0029999999997</v>
      </c>
      <c r="AA9" s="103">
        <v>6477.4690000000001</v>
      </c>
      <c r="AB9" s="145"/>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row>
    <row r="10" spans="1:53" ht="11.45" customHeight="1" x14ac:dyDescent="0.2">
      <c r="A10" s="25" t="str">
        <f>IF(D10&lt;&gt;"",COUNTA($D$6:D10),"")</f>
        <v/>
      </c>
      <c r="B10" s="53" t="s">
        <v>39</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45"/>
    </row>
    <row r="11" spans="1:53" ht="11.45" customHeight="1" x14ac:dyDescent="0.2">
      <c r="A11" s="25">
        <f>IF(D11&lt;&gt;"",COUNTA($D$6:D11),"")</f>
        <v>4</v>
      </c>
      <c r="B11" s="53" t="s">
        <v>94</v>
      </c>
      <c r="C11" s="104">
        <v>2276.5219999999999</v>
      </c>
      <c r="D11" s="104">
        <v>2270.7919999999999</v>
      </c>
      <c r="E11" s="104">
        <v>2261.5050000000001</v>
      </c>
      <c r="F11" s="104">
        <v>2254.6869999999999</v>
      </c>
      <c r="G11" s="104">
        <v>2303.6909999999998</v>
      </c>
      <c r="H11" s="104">
        <v>2302.002</v>
      </c>
      <c r="I11" s="104">
        <v>2382.6439999999998</v>
      </c>
      <c r="J11" s="104">
        <v>2530.9450000000002</v>
      </c>
      <c r="K11" s="104">
        <v>2668.7550000000001</v>
      </c>
      <c r="L11" s="104">
        <v>2682.3780000000002</v>
      </c>
      <c r="M11" s="104">
        <v>2680.1350000000002</v>
      </c>
      <c r="N11" s="104">
        <v>2792.7829999999999</v>
      </c>
      <c r="O11" s="104">
        <v>2871.0160000000001</v>
      </c>
      <c r="P11" s="104">
        <v>2875.48</v>
      </c>
      <c r="Q11" s="104">
        <v>2993.92</v>
      </c>
      <c r="R11" s="104">
        <v>3142.09</v>
      </c>
      <c r="S11" s="104">
        <v>3271.587</v>
      </c>
      <c r="T11" s="104">
        <v>3388.3119999999999</v>
      </c>
      <c r="U11" s="104">
        <v>3618.6320000000001</v>
      </c>
      <c r="V11" s="104">
        <v>3857.3229999999999</v>
      </c>
      <c r="W11" s="104">
        <v>3821.9119999999998</v>
      </c>
      <c r="X11" s="104">
        <v>3962.99</v>
      </c>
      <c r="Y11" s="104">
        <v>4102.58</v>
      </c>
      <c r="Z11" s="104">
        <v>4390.857</v>
      </c>
      <c r="AA11" s="104">
        <v>4475.9790000000003</v>
      </c>
      <c r="AB11" s="145"/>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row>
    <row r="12" spans="1:53" ht="11.45" customHeight="1" x14ac:dyDescent="0.2">
      <c r="A12" s="25" t="str">
        <f>IF(D12&lt;&gt;"",COUNTA($D$6:D12),"")</f>
        <v/>
      </c>
      <c r="B12" s="53" t="s">
        <v>40</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45"/>
    </row>
    <row r="13" spans="1:53" ht="11.45" customHeight="1" x14ac:dyDescent="0.2">
      <c r="A13" s="25">
        <f>IF(D13&lt;&gt;"",COUNTA($D$6:D13),"")</f>
        <v>5</v>
      </c>
      <c r="B13" s="53" t="s">
        <v>118</v>
      </c>
      <c r="C13" s="104" t="s">
        <v>0</v>
      </c>
      <c r="D13" s="104" t="s">
        <v>0</v>
      </c>
      <c r="E13" s="104" t="s">
        <v>0</v>
      </c>
      <c r="F13" s="104" t="s">
        <v>0</v>
      </c>
      <c r="G13" s="104" t="s">
        <v>0</v>
      </c>
      <c r="H13" s="104" t="s">
        <v>0</v>
      </c>
      <c r="I13" s="104" t="s">
        <v>0</v>
      </c>
      <c r="J13" s="104" t="s">
        <v>0</v>
      </c>
      <c r="K13" s="104">
        <v>17.466000000000001</v>
      </c>
      <c r="L13" s="104">
        <v>18.344000000000001</v>
      </c>
      <c r="M13" s="104">
        <v>18.172999999999998</v>
      </c>
      <c r="N13" s="104">
        <v>17.242999999999999</v>
      </c>
      <c r="O13" s="104">
        <v>16.321999999999999</v>
      </c>
      <c r="P13" s="104">
        <v>18.004000000000001</v>
      </c>
      <c r="Q13" s="104">
        <v>22.715</v>
      </c>
      <c r="R13" s="104">
        <v>22.693000000000001</v>
      </c>
      <c r="S13" s="104">
        <v>22.859000000000002</v>
      </c>
      <c r="T13" s="104">
        <v>24.664000000000001</v>
      </c>
      <c r="U13" s="104">
        <v>25.33</v>
      </c>
      <c r="V13" s="104">
        <v>23.523</v>
      </c>
      <c r="W13" s="104">
        <v>22.922000000000001</v>
      </c>
      <c r="X13" s="104">
        <v>24.047000000000001</v>
      </c>
      <c r="Y13" s="104">
        <v>24.036999999999999</v>
      </c>
      <c r="Z13" s="104">
        <v>25.565999999999999</v>
      </c>
      <c r="AA13" s="104" t="s">
        <v>0</v>
      </c>
      <c r="AB13" s="145"/>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row>
    <row r="14" spans="1:53" ht="11.45" customHeight="1" x14ac:dyDescent="0.2">
      <c r="A14" s="25">
        <f>IF(D14&lt;&gt;"",COUNTA($D$6:D14),"")</f>
        <v>6</v>
      </c>
      <c r="B14" s="53" t="s">
        <v>42</v>
      </c>
      <c r="C14" s="104">
        <v>1855.009</v>
      </c>
      <c r="D14" s="104">
        <v>1857.6020000000001</v>
      </c>
      <c r="E14" s="104">
        <v>1848.521</v>
      </c>
      <c r="F14" s="104">
        <v>1844.511</v>
      </c>
      <c r="G14" s="104">
        <v>1900.04</v>
      </c>
      <c r="H14" s="104">
        <v>1914.28</v>
      </c>
      <c r="I14" s="104">
        <v>1993.5550000000001</v>
      </c>
      <c r="J14" s="104">
        <v>2141.2199999999998</v>
      </c>
      <c r="K14" s="104">
        <v>2273.0410000000002</v>
      </c>
      <c r="L14" s="104">
        <v>2252.5320000000002</v>
      </c>
      <c r="M14" s="104">
        <v>2241.4780000000001</v>
      </c>
      <c r="N14" s="104">
        <v>2335.5259999999998</v>
      </c>
      <c r="O14" s="104">
        <v>2387.1309999999999</v>
      </c>
      <c r="P14" s="104">
        <v>2377.3989999999999</v>
      </c>
      <c r="Q14" s="104">
        <v>2480.7269999999999</v>
      </c>
      <c r="R14" s="104">
        <v>2617.049</v>
      </c>
      <c r="S14" s="104">
        <v>2736.4569999999999</v>
      </c>
      <c r="T14" s="104">
        <v>2834.9989999999998</v>
      </c>
      <c r="U14" s="104">
        <v>3010.4810000000002</v>
      </c>
      <c r="V14" s="104">
        <v>3226.4090000000001</v>
      </c>
      <c r="W14" s="104">
        <v>3149.183</v>
      </c>
      <c r="X14" s="104">
        <v>3262.8939999999998</v>
      </c>
      <c r="Y14" s="104">
        <v>3354.0509999999999</v>
      </c>
      <c r="Z14" s="104">
        <v>3558.239</v>
      </c>
      <c r="AA14" s="104">
        <v>3615.7820000000002</v>
      </c>
      <c r="AB14" s="145"/>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row>
    <row r="15" spans="1:53" ht="11.45" customHeight="1" x14ac:dyDescent="0.2">
      <c r="A15" s="25">
        <f>IF(D15&lt;&gt;"",COUNTA($D$6:D15),"")</f>
        <v>7</v>
      </c>
      <c r="B15" s="53" t="s">
        <v>43</v>
      </c>
      <c r="C15" s="104" t="s">
        <v>0</v>
      </c>
      <c r="D15" s="104" t="s">
        <v>0</v>
      </c>
      <c r="E15" s="104" t="s">
        <v>0</v>
      </c>
      <c r="F15" s="104" t="s">
        <v>0</v>
      </c>
      <c r="G15" s="104" t="s">
        <v>0</v>
      </c>
      <c r="H15" s="104" t="s">
        <v>0</v>
      </c>
      <c r="I15" s="104" t="s">
        <v>0</v>
      </c>
      <c r="J15" s="104" t="s">
        <v>0</v>
      </c>
      <c r="K15" s="104">
        <v>176.64099999999999</v>
      </c>
      <c r="L15" s="104">
        <v>195.386</v>
      </c>
      <c r="M15" s="104">
        <v>198.57300000000001</v>
      </c>
      <c r="N15" s="104">
        <v>212.29499999999999</v>
      </c>
      <c r="O15" s="104">
        <v>237.98599999999999</v>
      </c>
      <c r="P15" s="104">
        <v>250.816</v>
      </c>
      <c r="Q15" s="104">
        <v>254.34100000000001</v>
      </c>
      <c r="R15" s="104">
        <v>270.12200000000001</v>
      </c>
      <c r="S15" s="104">
        <v>277.82400000000001</v>
      </c>
      <c r="T15" s="104">
        <v>283.63499999999999</v>
      </c>
      <c r="U15" s="104">
        <v>313.97000000000003</v>
      </c>
      <c r="V15" s="104">
        <v>325.55500000000001</v>
      </c>
      <c r="W15" s="104">
        <v>350.18900000000002</v>
      </c>
      <c r="X15" s="104">
        <v>365.82499999999999</v>
      </c>
      <c r="Y15" s="104">
        <v>388.02100000000002</v>
      </c>
      <c r="Z15" s="104">
        <v>437.12799999999999</v>
      </c>
      <c r="AA15" s="104" t="s">
        <v>0</v>
      </c>
      <c r="AB15" s="145"/>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row>
    <row r="16" spans="1:53" ht="11.45" customHeight="1" x14ac:dyDescent="0.2">
      <c r="A16" s="25">
        <f>IF(D16&lt;&gt;"",COUNTA($D$6:D16),"")</f>
        <v>8</v>
      </c>
      <c r="B16" s="53" t="s">
        <v>44</v>
      </c>
      <c r="C16" s="104" t="s">
        <v>0</v>
      </c>
      <c r="D16" s="104" t="s">
        <v>0</v>
      </c>
      <c r="E16" s="104" t="s">
        <v>0</v>
      </c>
      <c r="F16" s="104" t="s">
        <v>0</v>
      </c>
      <c r="G16" s="104" t="s">
        <v>0</v>
      </c>
      <c r="H16" s="104" t="s">
        <v>0</v>
      </c>
      <c r="I16" s="104" t="s">
        <v>0</v>
      </c>
      <c r="J16" s="104" t="s">
        <v>0</v>
      </c>
      <c r="K16" s="104">
        <v>201.607</v>
      </c>
      <c r="L16" s="104">
        <v>216.11600000000001</v>
      </c>
      <c r="M16" s="104">
        <v>221.911</v>
      </c>
      <c r="N16" s="104">
        <v>227.71899999999999</v>
      </c>
      <c r="O16" s="104">
        <v>229.577</v>
      </c>
      <c r="P16" s="104">
        <v>229.261</v>
      </c>
      <c r="Q16" s="104">
        <v>236.137</v>
      </c>
      <c r="R16" s="104">
        <v>232.226</v>
      </c>
      <c r="S16" s="104">
        <v>234.447</v>
      </c>
      <c r="T16" s="104">
        <v>245.01400000000001</v>
      </c>
      <c r="U16" s="104">
        <v>268.851</v>
      </c>
      <c r="V16" s="104">
        <v>281.83600000000001</v>
      </c>
      <c r="W16" s="104">
        <v>299.61799999999999</v>
      </c>
      <c r="X16" s="104">
        <v>310.22399999999999</v>
      </c>
      <c r="Y16" s="104">
        <v>336.471</v>
      </c>
      <c r="Z16" s="104">
        <v>369.92399999999998</v>
      </c>
      <c r="AA16" s="104" t="s">
        <v>0</v>
      </c>
      <c r="AB16" s="145"/>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row>
    <row r="17" spans="1:53" ht="11.45" customHeight="1" x14ac:dyDescent="0.2">
      <c r="A17" s="25">
        <f>IF(D17&lt;&gt;"",COUNTA($D$6:D17),"")</f>
        <v>9</v>
      </c>
      <c r="B17" s="53" t="s">
        <v>50</v>
      </c>
      <c r="C17" s="104">
        <v>1820.596</v>
      </c>
      <c r="D17" s="104">
        <v>1559.903</v>
      </c>
      <c r="E17" s="104">
        <v>1387.702</v>
      </c>
      <c r="F17" s="104">
        <v>1241.8710000000001</v>
      </c>
      <c r="G17" s="104">
        <v>1177.454</v>
      </c>
      <c r="H17" s="104">
        <v>1096.5920000000001</v>
      </c>
      <c r="I17" s="104">
        <v>1076.345</v>
      </c>
      <c r="J17" s="104">
        <v>1147.8630000000001</v>
      </c>
      <c r="K17" s="104">
        <v>1128.9639999999999</v>
      </c>
      <c r="L17" s="104">
        <v>1187.7280000000001</v>
      </c>
      <c r="M17" s="104">
        <v>1231.5309999999999</v>
      </c>
      <c r="N17" s="104">
        <v>1284.665</v>
      </c>
      <c r="O17" s="104">
        <v>1314.2370000000001</v>
      </c>
      <c r="P17" s="104">
        <v>1322.838</v>
      </c>
      <c r="Q17" s="104">
        <v>1390.934</v>
      </c>
      <c r="R17" s="104">
        <v>1422.9480000000001</v>
      </c>
      <c r="S17" s="104">
        <v>1448.067</v>
      </c>
      <c r="T17" s="104">
        <v>1503.5530000000001</v>
      </c>
      <c r="U17" s="104">
        <v>1601.3209999999999</v>
      </c>
      <c r="V17" s="104">
        <v>1669.6880000000001</v>
      </c>
      <c r="W17" s="104">
        <v>1709.0989999999999</v>
      </c>
      <c r="X17" s="104">
        <v>1749.4480000000001</v>
      </c>
      <c r="Y17" s="104">
        <v>1845.1590000000001</v>
      </c>
      <c r="Z17" s="104">
        <v>1953.146</v>
      </c>
      <c r="AA17" s="104">
        <v>2001.49</v>
      </c>
      <c r="AB17" s="145"/>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row>
    <row r="18" spans="1:53" ht="11.45" customHeight="1" x14ac:dyDescent="0.2">
      <c r="A18" s="25">
        <f>IF(D18&lt;&gt;"",COUNTA($D$6:D18),"")</f>
        <v>10</v>
      </c>
      <c r="B18" s="51" t="s">
        <v>97</v>
      </c>
      <c r="C18" s="103">
        <v>12054.647000000001</v>
      </c>
      <c r="D18" s="103">
        <v>12218.811</v>
      </c>
      <c r="E18" s="103">
        <v>12398.507</v>
      </c>
      <c r="F18" s="103">
        <v>12501.45</v>
      </c>
      <c r="G18" s="103">
        <v>12471.874</v>
      </c>
      <c r="H18" s="103">
        <v>12539.174999999999</v>
      </c>
      <c r="I18" s="103">
        <v>12636.487999999999</v>
      </c>
      <c r="J18" s="103">
        <v>12946.683999999999</v>
      </c>
      <c r="K18" s="103">
        <v>13332.753000000001</v>
      </c>
      <c r="L18" s="103">
        <v>13750.089</v>
      </c>
      <c r="M18" s="103">
        <v>14097.464</v>
      </c>
      <c r="N18" s="103">
        <v>14434.267</v>
      </c>
      <c r="O18" s="103">
        <v>14973.401</v>
      </c>
      <c r="P18" s="103">
        <v>15281.684999999999</v>
      </c>
      <c r="Q18" s="103">
        <v>15843.823</v>
      </c>
      <c r="R18" s="103">
        <v>16617.496999999999</v>
      </c>
      <c r="S18" s="103">
        <v>17366.096000000001</v>
      </c>
      <c r="T18" s="103">
        <v>18096.478999999999</v>
      </c>
      <c r="U18" s="103">
        <v>18870.628000000001</v>
      </c>
      <c r="V18" s="103">
        <v>19832.841</v>
      </c>
      <c r="W18" s="103">
        <v>20149.462</v>
      </c>
      <c r="X18" s="103">
        <v>20766.404999999999</v>
      </c>
      <c r="Y18" s="103">
        <v>22159.690999999999</v>
      </c>
      <c r="Z18" s="103">
        <v>23725.116999999998</v>
      </c>
      <c r="AA18" s="103">
        <v>24926.776000000002</v>
      </c>
      <c r="AB18" s="145"/>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row>
    <row r="19" spans="1:53" ht="11.45" customHeight="1" x14ac:dyDescent="0.2">
      <c r="A19" s="25" t="str">
        <f>IF(D19&lt;&gt;"",COUNTA($D$6:D19),"")</f>
        <v/>
      </c>
      <c r="B19" s="53" t="s">
        <v>39</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45"/>
    </row>
    <row r="20" spans="1:53" ht="22.5" customHeight="1" x14ac:dyDescent="0.2">
      <c r="A20" s="25">
        <f>IF(D20&lt;&gt;"",COUNTA($D$6:D20),"")</f>
        <v>11</v>
      </c>
      <c r="B20" s="53" t="s">
        <v>128</v>
      </c>
      <c r="C20" s="104">
        <v>3517.1170000000002</v>
      </c>
      <c r="D20" s="104">
        <v>3525.0129999999999</v>
      </c>
      <c r="E20" s="104">
        <v>3470.0439999999999</v>
      </c>
      <c r="F20" s="104">
        <v>3462.6129999999998</v>
      </c>
      <c r="G20" s="104">
        <v>3463.98</v>
      </c>
      <c r="H20" s="104">
        <v>3410.6640000000002</v>
      </c>
      <c r="I20" s="104">
        <v>3515.4969999999998</v>
      </c>
      <c r="J20" s="104">
        <v>3654.915</v>
      </c>
      <c r="K20" s="104">
        <v>3718.8049999999998</v>
      </c>
      <c r="L20" s="104">
        <v>3740.0889999999999</v>
      </c>
      <c r="M20" s="104">
        <v>3817.2420000000002</v>
      </c>
      <c r="N20" s="104">
        <v>3921.777</v>
      </c>
      <c r="O20" s="104">
        <v>3995.1779999999999</v>
      </c>
      <c r="P20" s="104">
        <v>4088.2689999999998</v>
      </c>
      <c r="Q20" s="104">
        <v>4213.1559999999999</v>
      </c>
      <c r="R20" s="104">
        <v>4436.8990000000003</v>
      </c>
      <c r="S20" s="104">
        <v>4631.72</v>
      </c>
      <c r="T20" s="104">
        <v>4856.6679999999997</v>
      </c>
      <c r="U20" s="104">
        <v>5131.2860000000001</v>
      </c>
      <c r="V20" s="104">
        <v>5386.0749999999998</v>
      </c>
      <c r="W20" s="104">
        <v>5237.2960000000003</v>
      </c>
      <c r="X20" s="104">
        <v>5363.5280000000002</v>
      </c>
      <c r="Y20" s="104">
        <v>5868.1589999999997</v>
      </c>
      <c r="Z20" s="104">
        <v>6316.9430000000002</v>
      </c>
      <c r="AA20" s="104">
        <v>6602.9560000000001</v>
      </c>
      <c r="AB20" s="145"/>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row>
    <row r="21" spans="1:53" ht="11.45" customHeight="1" x14ac:dyDescent="0.2">
      <c r="A21" s="25" t="str">
        <f>IF(D21&lt;&gt;"",COUNTA($D$6:D21),"")</f>
        <v/>
      </c>
      <c r="B21" s="53" t="s">
        <v>40</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45"/>
    </row>
    <row r="22" spans="1:53" ht="11.45" customHeight="1" x14ac:dyDescent="0.2">
      <c r="A22" s="25">
        <f>IF(D22&lt;&gt;"",COUNTA($D$6:D22),"")</f>
        <v>12</v>
      </c>
      <c r="B22" s="53" t="s">
        <v>93</v>
      </c>
      <c r="C22" s="126">
        <v>3108.4079999999999</v>
      </c>
      <c r="D22" s="126">
        <v>3098.7550000000001</v>
      </c>
      <c r="E22" s="126">
        <v>3042.8530000000001</v>
      </c>
      <c r="F22" s="126">
        <v>3049.2579999999998</v>
      </c>
      <c r="G22" s="126">
        <v>3057.3760000000002</v>
      </c>
      <c r="H22" s="126">
        <v>3018.0459999999998</v>
      </c>
      <c r="I22" s="126">
        <v>3106.2359999999999</v>
      </c>
      <c r="J22" s="126">
        <v>3252.2</v>
      </c>
      <c r="K22" s="126">
        <v>3340.3719999999998</v>
      </c>
      <c r="L22" s="126">
        <v>3395.1350000000002</v>
      </c>
      <c r="M22" s="126">
        <v>3492.9549999999999</v>
      </c>
      <c r="N22" s="126">
        <v>3614.2959999999998</v>
      </c>
      <c r="O22" s="126">
        <v>3689.201</v>
      </c>
      <c r="P22" s="126">
        <v>3784.5610000000001</v>
      </c>
      <c r="Q22" s="126">
        <v>3897.6550000000002</v>
      </c>
      <c r="R22" s="126">
        <v>4094.8270000000002</v>
      </c>
      <c r="S22" s="126">
        <v>4272.0460000000003</v>
      </c>
      <c r="T22" s="126">
        <v>4488.0439999999999</v>
      </c>
      <c r="U22" s="126">
        <v>4743.3760000000002</v>
      </c>
      <c r="V22" s="126">
        <v>4957.5230000000001</v>
      </c>
      <c r="W22" s="126">
        <v>4806.3440000000001</v>
      </c>
      <c r="X22" s="126">
        <v>4891.9049999999997</v>
      </c>
      <c r="Y22" s="126">
        <v>5348.7470000000003</v>
      </c>
      <c r="Z22" s="126">
        <v>5738.6530000000002</v>
      </c>
      <c r="AA22" s="126" t="s">
        <v>0</v>
      </c>
      <c r="AB22" s="145"/>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row>
    <row r="23" spans="1:53" ht="11.45" customHeight="1" x14ac:dyDescent="0.2">
      <c r="A23" s="25" t="str">
        <f>IF(D23&lt;&gt;"",COUNTA($D$6:D23),"")</f>
        <v/>
      </c>
      <c r="B23" s="53" t="s">
        <v>45</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45"/>
    </row>
    <row r="24" spans="1:53" ht="11.45" customHeight="1" x14ac:dyDescent="0.2">
      <c r="A24" s="25">
        <f>IF(D24&lt;&gt;"",COUNTA($D$6:D24),"")</f>
        <v>13</v>
      </c>
      <c r="B24" s="54" t="s">
        <v>143</v>
      </c>
      <c r="C24" s="126" t="s">
        <v>0</v>
      </c>
      <c r="D24" s="126" t="s">
        <v>0</v>
      </c>
      <c r="E24" s="126" t="s">
        <v>0</v>
      </c>
      <c r="F24" s="126" t="s">
        <v>0</v>
      </c>
      <c r="G24" s="126" t="s">
        <v>0</v>
      </c>
      <c r="H24" s="126" t="s">
        <v>0</v>
      </c>
      <c r="I24" s="126" t="s">
        <v>0</v>
      </c>
      <c r="J24" s="126" t="s">
        <v>0</v>
      </c>
      <c r="K24" s="126">
        <v>1779.4380000000001</v>
      </c>
      <c r="L24" s="126">
        <v>1782.538</v>
      </c>
      <c r="M24" s="126">
        <v>1827.0450000000001</v>
      </c>
      <c r="N24" s="126">
        <v>1879.452</v>
      </c>
      <c r="O24" s="126">
        <v>1889.9570000000001</v>
      </c>
      <c r="P24" s="126">
        <v>1938.299</v>
      </c>
      <c r="Q24" s="126">
        <v>2021.5219999999999</v>
      </c>
      <c r="R24" s="126">
        <v>2101.0949999999998</v>
      </c>
      <c r="S24" s="126">
        <v>2176.1179999999999</v>
      </c>
      <c r="T24" s="126">
        <v>2276.241</v>
      </c>
      <c r="U24" s="126">
        <v>2398.098</v>
      </c>
      <c r="V24" s="126">
        <v>2477.8919999999998</v>
      </c>
      <c r="W24" s="126">
        <v>2453.3319999999999</v>
      </c>
      <c r="X24" s="126">
        <v>2493.8339999999998</v>
      </c>
      <c r="Y24" s="126">
        <v>2629.1410000000001</v>
      </c>
      <c r="Z24" s="126">
        <v>2824.0329999999999</v>
      </c>
      <c r="AA24" s="126" t="s">
        <v>0</v>
      </c>
      <c r="AB24" s="145"/>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row>
    <row r="25" spans="1:53" ht="11.45" customHeight="1" x14ac:dyDescent="0.2">
      <c r="A25" s="25">
        <f>IF(D25&lt;&gt;"",COUNTA($D$6:D25),"")</f>
        <v>14</v>
      </c>
      <c r="B25" s="54" t="s">
        <v>46</v>
      </c>
      <c r="C25" s="126" t="s">
        <v>0</v>
      </c>
      <c r="D25" s="126" t="s">
        <v>0</v>
      </c>
      <c r="E25" s="126" t="s">
        <v>0</v>
      </c>
      <c r="F25" s="126" t="s">
        <v>0</v>
      </c>
      <c r="G25" s="126" t="s">
        <v>0</v>
      </c>
      <c r="H25" s="126" t="s">
        <v>0</v>
      </c>
      <c r="I25" s="126" t="s">
        <v>0</v>
      </c>
      <c r="J25" s="126" t="s">
        <v>0</v>
      </c>
      <c r="K25" s="126">
        <v>967.32</v>
      </c>
      <c r="L25" s="126">
        <v>988.05399999999997</v>
      </c>
      <c r="M25" s="126">
        <v>1011.134</v>
      </c>
      <c r="N25" s="126">
        <v>1049.837</v>
      </c>
      <c r="O25" s="126">
        <v>1087.7629999999999</v>
      </c>
      <c r="P25" s="126">
        <v>1075.1769999999999</v>
      </c>
      <c r="Q25" s="126">
        <v>1097.683</v>
      </c>
      <c r="R25" s="126">
        <v>1139.5119999999999</v>
      </c>
      <c r="S25" s="126">
        <v>1193.4269999999999</v>
      </c>
      <c r="T25" s="126">
        <v>1248.586</v>
      </c>
      <c r="U25" s="126">
        <v>1334.162</v>
      </c>
      <c r="V25" s="126">
        <v>1426.7170000000001</v>
      </c>
      <c r="W25" s="126">
        <v>1428.2760000000001</v>
      </c>
      <c r="X25" s="126">
        <v>1453.049</v>
      </c>
      <c r="Y25" s="126">
        <v>1512.8820000000001</v>
      </c>
      <c r="Z25" s="126">
        <v>1606.6179999999999</v>
      </c>
      <c r="AA25" s="126" t="s">
        <v>0</v>
      </c>
      <c r="AB25" s="145"/>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row>
    <row r="26" spans="1:53" ht="11.45" customHeight="1" x14ac:dyDescent="0.2">
      <c r="A26" s="25">
        <f>IF(D26&lt;&gt;"",COUNTA($D$6:D26),"")</f>
        <v>15</v>
      </c>
      <c r="B26" s="54" t="s">
        <v>144</v>
      </c>
      <c r="C26" s="126" t="s">
        <v>0</v>
      </c>
      <c r="D26" s="126" t="s">
        <v>0</v>
      </c>
      <c r="E26" s="126" t="s">
        <v>0</v>
      </c>
      <c r="F26" s="126" t="s">
        <v>0</v>
      </c>
      <c r="G26" s="126" t="s">
        <v>0</v>
      </c>
      <c r="H26" s="126" t="s">
        <v>0</v>
      </c>
      <c r="I26" s="126" t="s">
        <v>0</v>
      </c>
      <c r="J26" s="126" t="s">
        <v>0</v>
      </c>
      <c r="K26" s="126">
        <v>593.61400000000003</v>
      </c>
      <c r="L26" s="126">
        <v>624.54300000000001</v>
      </c>
      <c r="M26" s="126">
        <v>654.77599999999995</v>
      </c>
      <c r="N26" s="126">
        <v>685.00699999999995</v>
      </c>
      <c r="O26" s="126">
        <v>711.48099999999999</v>
      </c>
      <c r="P26" s="126">
        <v>771.08500000000004</v>
      </c>
      <c r="Q26" s="126">
        <v>778.45</v>
      </c>
      <c r="R26" s="126">
        <v>854.22</v>
      </c>
      <c r="S26" s="126">
        <v>902.50099999999998</v>
      </c>
      <c r="T26" s="126">
        <v>963.21699999999998</v>
      </c>
      <c r="U26" s="126">
        <v>1011.116</v>
      </c>
      <c r="V26" s="126">
        <v>1052.914</v>
      </c>
      <c r="W26" s="126">
        <v>924.73599999999999</v>
      </c>
      <c r="X26" s="126">
        <v>945.02200000000005</v>
      </c>
      <c r="Y26" s="126">
        <v>1206.7239999999999</v>
      </c>
      <c r="Z26" s="126">
        <v>1308.002</v>
      </c>
      <c r="AA26" s="126" t="s">
        <v>0</v>
      </c>
      <c r="AB26" s="145"/>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row>
    <row r="27" spans="1:53" ht="11.45" customHeight="1" x14ac:dyDescent="0.2">
      <c r="A27" s="25">
        <f>IF(D27&lt;&gt;"",COUNTA($D$6:D27),"")</f>
        <v>16</v>
      </c>
      <c r="B27" s="53" t="s">
        <v>47</v>
      </c>
      <c r="C27" s="126">
        <v>408.709</v>
      </c>
      <c r="D27" s="126">
        <v>426.25799999999998</v>
      </c>
      <c r="E27" s="126">
        <v>427.19099999999997</v>
      </c>
      <c r="F27" s="126">
        <v>413.35500000000002</v>
      </c>
      <c r="G27" s="126">
        <v>406.60399999999998</v>
      </c>
      <c r="H27" s="126">
        <v>392.61799999999999</v>
      </c>
      <c r="I27" s="126">
        <v>409.26100000000002</v>
      </c>
      <c r="J27" s="126">
        <v>402.71499999999997</v>
      </c>
      <c r="K27" s="126">
        <v>378.43299999999999</v>
      </c>
      <c r="L27" s="126">
        <v>344.95400000000001</v>
      </c>
      <c r="M27" s="126">
        <v>324.28699999999998</v>
      </c>
      <c r="N27" s="126">
        <v>307.48099999999999</v>
      </c>
      <c r="O27" s="126">
        <v>305.97699999999998</v>
      </c>
      <c r="P27" s="126">
        <v>303.70800000000003</v>
      </c>
      <c r="Q27" s="126">
        <v>315.50099999999998</v>
      </c>
      <c r="R27" s="126">
        <v>342.072</v>
      </c>
      <c r="S27" s="126">
        <v>359.67399999999998</v>
      </c>
      <c r="T27" s="126">
        <v>368.62400000000002</v>
      </c>
      <c r="U27" s="126">
        <v>387.91</v>
      </c>
      <c r="V27" s="126">
        <v>428.55200000000002</v>
      </c>
      <c r="W27" s="126">
        <v>430.952</v>
      </c>
      <c r="X27" s="126">
        <v>471.62299999999999</v>
      </c>
      <c r="Y27" s="126">
        <v>519.41200000000003</v>
      </c>
      <c r="Z27" s="126">
        <v>578.29</v>
      </c>
      <c r="AA27" s="126" t="s">
        <v>0</v>
      </c>
      <c r="AB27" s="145"/>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row>
    <row r="28" spans="1:53" ht="22.5" customHeight="1" x14ac:dyDescent="0.2">
      <c r="A28" s="25">
        <f>IF(D28&lt;&gt;"",COUNTA($D$6:D28),"")</f>
        <v>17</v>
      </c>
      <c r="B28" s="53" t="s">
        <v>129</v>
      </c>
      <c r="C28" s="126">
        <v>1818.8040000000001</v>
      </c>
      <c r="D28" s="126">
        <v>1859.211</v>
      </c>
      <c r="E28" s="126">
        <v>1866.4459999999999</v>
      </c>
      <c r="F28" s="126">
        <v>1887.076</v>
      </c>
      <c r="G28" s="126">
        <v>1856.9290000000001</v>
      </c>
      <c r="H28" s="126">
        <v>1900.4880000000001</v>
      </c>
      <c r="I28" s="126">
        <v>1983.0730000000001</v>
      </c>
      <c r="J28" s="126">
        <v>2133.0340000000001</v>
      </c>
      <c r="K28" s="126">
        <v>2225.3270000000002</v>
      </c>
      <c r="L28" s="126">
        <v>2315.152</v>
      </c>
      <c r="M28" s="126">
        <v>2368.0639999999999</v>
      </c>
      <c r="N28" s="126">
        <v>2406.386</v>
      </c>
      <c r="O28" s="126">
        <v>2494.348</v>
      </c>
      <c r="P28" s="126">
        <v>2588.7170000000001</v>
      </c>
      <c r="Q28" s="126">
        <v>2653.6610000000001</v>
      </c>
      <c r="R28" s="126">
        <v>2835.0790000000002</v>
      </c>
      <c r="S28" s="126">
        <v>2913.1149999999998</v>
      </c>
      <c r="T28" s="126">
        <v>3060.2910000000002</v>
      </c>
      <c r="U28" s="126">
        <v>3221.2240000000002</v>
      </c>
      <c r="V28" s="126">
        <v>3396.2919999999999</v>
      </c>
      <c r="W28" s="126">
        <v>3373.48</v>
      </c>
      <c r="X28" s="126">
        <v>3448.9369999999999</v>
      </c>
      <c r="Y28" s="126">
        <v>3715.2069999999999</v>
      </c>
      <c r="Z28" s="126">
        <v>3967.125</v>
      </c>
      <c r="AA28" s="126">
        <v>4135.1139999999996</v>
      </c>
      <c r="AB28" s="145"/>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row>
    <row r="29" spans="1:53" ht="11.45" customHeight="1" x14ac:dyDescent="0.2">
      <c r="A29" s="25" t="str">
        <f>IF(D29&lt;&gt;"",COUNTA($D$6:D29),"")</f>
        <v/>
      </c>
      <c r="B29" s="53" t="s">
        <v>40</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45"/>
    </row>
    <row r="30" spans="1:53" ht="11.45" customHeight="1" x14ac:dyDescent="0.2">
      <c r="A30" s="25">
        <f>IF(D30&lt;&gt;"",COUNTA($D$6:D30),"")</f>
        <v>18</v>
      </c>
      <c r="B30" s="53" t="s">
        <v>48</v>
      </c>
      <c r="C30" s="126">
        <v>495.733</v>
      </c>
      <c r="D30" s="126">
        <v>495.07400000000001</v>
      </c>
      <c r="E30" s="126">
        <v>497.69</v>
      </c>
      <c r="F30" s="126">
        <v>502.15499999999997</v>
      </c>
      <c r="G30" s="126">
        <v>491.81</v>
      </c>
      <c r="H30" s="126">
        <v>481.05599999999998</v>
      </c>
      <c r="I30" s="126">
        <v>471.279</v>
      </c>
      <c r="J30" s="126">
        <v>483.67599999999999</v>
      </c>
      <c r="K30" s="126">
        <v>493.23700000000002</v>
      </c>
      <c r="L30" s="126">
        <v>508.80599999999998</v>
      </c>
      <c r="M30" s="126">
        <v>488.54500000000002</v>
      </c>
      <c r="N30" s="126">
        <v>465.20100000000002</v>
      </c>
      <c r="O30" s="126">
        <v>480.33600000000001</v>
      </c>
      <c r="P30" s="126">
        <v>490.61399999999998</v>
      </c>
      <c r="Q30" s="126">
        <v>480.52</v>
      </c>
      <c r="R30" s="126">
        <v>475.62400000000002</v>
      </c>
      <c r="S30" s="126">
        <v>477.03899999999999</v>
      </c>
      <c r="T30" s="126">
        <v>448.04</v>
      </c>
      <c r="U30" s="126">
        <v>440.33199999999999</v>
      </c>
      <c r="V30" s="126">
        <v>443.8</v>
      </c>
      <c r="W30" s="126">
        <v>455.78</v>
      </c>
      <c r="X30" s="126">
        <v>456.99799999999999</v>
      </c>
      <c r="Y30" s="126">
        <v>469.56099999999998</v>
      </c>
      <c r="Z30" s="126">
        <v>493.79</v>
      </c>
      <c r="AA30" s="126" t="s">
        <v>0</v>
      </c>
      <c r="AB30" s="145"/>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row>
    <row r="31" spans="1:53" ht="11.45" customHeight="1" x14ac:dyDescent="0.2">
      <c r="A31" s="25">
        <f>IF(D31&lt;&gt;"",COUNTA($D$6:D31),"")</f>
        <v>19</v>
      </c>
      <c r="B31" s="53" t="s">
        <v>49</v>
      </c>
      <c r="C31" s="126">
        <v>325.59699999999998</v>
      </c>
      <c r="D31" s="126">
        <v>327.21800000000002</v>
      </c>
      <c r="E31" s="126">
        <v>322.13799999999998</v>
      </c>
      <c r="F31" s="126">
        <v>309.072</v>
      </c>
      <c r="G31" s="126">
        <v>297.90899999999999</v>
      </c>
      <c r="H31" s="126">
        <v>314.55799999999999</v>
      </c>
      <c r="I31" s="126">
        <v>310.49599999999998</v>
      </c>
      <c r="J31" s="126">
        <v>318.35899999999998</v>
      </c>
      <c r="K31" s="126">
        <v>321.80700000000002</v>
      </c>
      <c r="L31" s="126">
        <v>348.34</v>
      </c>
      <c r="M31" s="126">
        <v>314.89999999999998</v>
      </c>
      <c r="N31" s="126">
        <v>321.86700000000002</v>
      </c>
      <c r="O31" s="126">
        <v>321.87299999999999</v>
      </c>
      <c r="P31" s="126">
        <v>309.26600000000002</v>
      </c>
      <c r="Q31" s="126">
        <v>314.62599999999998</v>
      </c>
      <c r="R31" s="126">
        <v>343.56</v>
      </c>
      <c r="S31" s="126">
        <v>347.55599999999998</v>
      </c>
      <c r="T31" s="126">
        <v>361.33800000000002</v>
      </c>
      <c r="U31" s="126">
        <v>371.51799999999997</v>
      </c>
      <c r="V31" s="126">
        <v>390.70600000000002</v>
      </c>
      <c r="W31" s="126">
        <v>402.36200000000002</v>
      </c>
      <c r="X31" s="126">
        <v>415.97899999999998</v>
      </c>
      <c r="Y31" s="126">
        <v>473.214</v>
      </c>
      <c r="Z31" s="126">
        <v>500.76299999999998</v>
      </c>
      <c r="AA31" s="126" t="s">
        <v>0</v>
      </c>
      <c r="AB31" s="145"/>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row>
    <row r="32" spans="1:53" ht="11.45" customHeight="1" x14ac:dyDescent="0.2">
      <c r="A32" s="25">
        <f>IF(D32&lt;&gt;"",COUNTA($D$6:D32),"")</f>
        <v>20</v>
      </c>
      <c r="B32" s="53" t="s">
        <v>92</v>
      </c>
      <c r="C32" s="126">
        <v>997.47400000000005</v>
      </c>
      <c r="D32" s="126">
        <v>1036.9190000000001</v>
      </c>
      <c r="E32" s="126">
        <v>1046.6179999999999</v>
      </c>
      <c r="F32" s="126">
        <v>1075.8489999999999</v>
      </c>
      <c r="G32" s="126">
        <v>1067.21</v>
      </c>
      <c r="H32" s="126">
        <v>1104.874</v>
      </c>
      <c r="I32" s="126">
        <v>1201.298</v>
      </c>
      <c r="J32" s="126">
        <v>1330.999</v>
      </c>
      <c r="K32" s="126">
        <v>1410.2829999999999</v>
      </c>
      <c r="L32" s="126">
        <v>1458.0060000000001</v>
      </c>
      <c r="M32" s="126">
        <v>1564.6189999999999</v>
      </c>
      <c r="N32" s="126">
        <v>1619.318</v>
      </c>
      <c r="O32" s="126">
        <v>1692.1389999999999</v>
      </c>
      <c r="P32" s="126">
        <v>1788.837</v>
      </c>
      <c r="Q32" s="126">
        <v>1858.5150000000001</v>
      </c>
      <c r="R32" s="126">
        <v>2015.895</v>
      </c>
      <c r="S32" s="126">
        <v>2088.52</v>
      </c>
      <c r="T32" s="126">
        <v>2250.913</v>
      </c>
      <c r="U32" s="126">
        <v>2409.3739999999998</v>
      </c>
      <c r="V32" s="126">
        <v>2561.7860000000001</v>
      </c>
      <c r="W32" s="126">
        <v>2515.3380000000002</v>
      </c>
      <c r="X32" s="126">
        <v>2575.96</v>
      </c>
      <c r="Y32" s="126">
        <v>2772.4319999999998</v>
      </c>
      <c r="Z32" s="126">
        <v>2972.5720000000001</v>
      </c>
      <c r="AA32" s="126" t="s">
        <v>0</v>
      </c>
      <c r="AB32" s="145"/>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row>
    <row r="33" spans="1:53" ht="11.45" customHeight="1" x14ac:dyDescent="0.2">
      <c r="A33" s="25" t="str">
        <f>IF(D33&lt;&gt;"",COUNTA($D$6:D33),"")</f>
        <v/>
      </c>
      <c r="B33" s="53" t="s">
        <v>45</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45"/>
    </row>
    <row r="34" spans="1:53" ht="22.5" customHeight="1" x14ac:dyDescent="0.2">
      <c r="A34" s="25">
        <f>IF(D34&lt;&gt;"",COUNTA($D$6:D34),"")</f>
        <v>21</v>
      </c>
      <c r="B34" s="53" t="s">
        <v>91</v>
      </c>
      <c r="C34" s="126" t="s">
        <v>0</v>
      </c>
      <c r="D34" s="126" t="s">
        <v>0</v>
      </c>
      <c r="E34" s="126" t="s">
        <v>0</v>
      </c>
      <c r="F34" s="126" t="s">
        <v>0</v>
      </c>
      <c r="G34" s="126" t="s">
        <v>0</v>
      </c>
      <c r="H34" s="126" t="s">
        <v>0</v>
      </c>
      <c r="I34" s="126" t="s">
        <v>0</v>
      </c>
      <c r="J34" s="126" t="s">
        <v>0</v>
      </c>
      <c r="K34" s="126">
        <v>546.17100000000005</v>
      </c>
      <c r="L34" s="126">
        <v>578.41099999999994</v>
      </c>
      <c r="M34" s="126">
        <v>624.80200000000002</v>
      </c>
      <c r="N34" s="126">
        <v>644.13800000000003</v>
      </c>
      <c r="O34" s="126">
        <v>677.08699999999999</v>
      </c>
      <c r="P34" s="126">
        <v>721.97</v>
      </c>
      <c r="Q34" s="126">
        <v>735.88099999999997</v>
      </c>
      <c r="R34" s="126">
        <v>779.37</v>
      </c>
      <c r="S34" s="126">
        <v>802.79399999999998</v>
      </c>
      <c r="T34" s="126">
        <v>848.56600000000003</v>
      </c>
      <c r="U34" s="126">
        <v>929.27800000000002</v>
      </c>
      <c r="V34" s="126">
        <v>999.12199999999996</v>
      </c>
      <c r="W34" s="126">
        <v>1001.643</v>
      </c>
      <c r="X34" s="126">
        <v>1051.3879999999999</v>
      </c>
      <c r="Y34" s="126">
        <v>1141.2380000000001</v>
      </c>
      <c r="Z34" s="126">
        <v>1228.675</v>
      </c>
      <c r="AA34" s="126" t="s">
        <v>0</v>
      </c>
      <c r="AB34" s="145"/>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row>
    <row r="35" spans="1:53" ht="22.5" customHeight="1" x14ac:dyDescent="0.2">
      <c r="A35" s="25">
        <f>IF(D35&lt;&gt;"",COUNTA($D$6:D35),"")</f>
        <v>22</v>
      </c>
      <c r="B35" s="53" t="s">
        <v>98</v>
      </c>
      <c r="C35" s="126" t="s">
        <v>0</v>
      </c>
      <c r="D35" s="126" t="s">
        <v>0</v>
      </c>
      <c r="E35" s="126" t="s">
        <v>0</v>
      </c>
      <c r="F35" s="126" t="s">
        <v>0</v>
      </c>
      <c r="G35" s="126" t="s">
        <v>0</v>
      </c>
      <c r="H35" s="126" t="s">
        <v>0</v>
      </c>
      <c r="I35" s="126" t="s">
        <v>0</v>
      </c>
      <c r="J35" s="126" t="s">
        <v>0</v>
      </c>
      <c r="K35" s="126">
        <v>864.11199999999997</v>
      </c>
      <c r="L35" s="126">
        <v>879.59500000000003</v>
      </c>
      <c r="M35" s="126">
        <v>939.81700000000001</v>
      </c>
      <c r="N35" s="126">
        <v>975.18</v>
      </c>
      <c r="O35" s="126">
        <v>1015.052</v>
      </c>
      <c r="P35" s="126">
        <v>1066.867</v>
      </c>
      <c r="Q35" s="126">
        <v>1122.634</v>
      </c>
      <c r="R35" s="126">
        <v>1236.5250000000001</v>
      </c>
      <c r="S35" s="126">
        <v>1285.7260000000001</v>
      </c>
      <c r="T35" s="126">
        <v>1402.347</v>
      </c>
      <c r="U35" s="126">
        <v>1480.096</v>
      </c>
      <c r="V35" s="126">
        <v>1562.664</v>
      </c>
      <c r="W35" s="126">
        <v>1513.6949999999999</v>
      </c>
      <c r="X35" s="126">
        <v>1524.5719999999999</v>
      </c>
      <c r="Y35" s="126">
        <v>1631.194</v>
      </c>
      <c r="Z35" s="126">
        <v>1743.8969999999999</v>
      </c>
      <c r="AA35" s="126" t="s">
        <v>0</v>
      </c>
      <c r="AB35" s="145"/>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row>
    <row r="36" spans="1:53" ht="22.5" customHeight="1" x14ac:dyDescent="0.2">
      <c r="A36" s="25">
        <f>IF(D36&lt;&gt;"",COUNTA($D$6:D36),"")</f>
        <v>23</v>
      </c>
      <c r="B36" s="53" t="s">
        <v>164</v>
      </c>
      <c r="C36" s="126">
        <v>6718.7259999999997</v>
      </c>
      <c r="D36" s="126">
        <v>6834.5870000000004</v>
      </c>
      <c r="E36" s="126">
        <v>7062.0169999999998</v>
      </c>
      <c r="F36" s="126">
        <v>7151.7610000000004</v>
      </c>
      <c r="G36" s="126">
        <v>7150.9650000000001</v>
      </c>
      <c r="H36" s="126">
        <v>7228.0230000000001</v>
      </c>
      <c r="I36" s="126">
        <v>7137.9179999999997</v>
      </c>
      <c r="J36" s="126">
        <v>7158.7349999999997</v>
      </c>
      <c r="K36" s="126">
        <v>7388.6210000000001</v>
      </c>
      <c r="L36" s="126">
        <v>7694.848</v>
      </c>
      <c r="M36" s="126">
        <v>7912.1580000000004</v>
      </c>
      <c r="N36" s="126">
        <v>8106.1040000000003</v>
      </c>
      <c r="O36" s="126">
        <v>8483.875</v>
      </c>
      <c r="P36" s="126">
        <v>8604.6990000000005</v>
      </c>
      <c r="Q36" s="126">
        <v>8977.0059999999994</v>
      </c>
      <c r="R36" s="126">
        <v>9345.5190000000002</v>
      </c>
      <c r="S36" s="126">
        <v>9821.2610000000004</v>
      </c>
      <c r="T36" s="126">
        <v>10179.52</v>
      </c>
      <c r="U36" s="126">
        <v>10518.118</v>
      </c>
      <c r="V36" s="126">
        <v>11050.474</v>
      </c>
      <c r="W36" s="126">
        <v>11538.686</v>
      </c>
      <c r="X36" s="126">
        <v>11953.94</v>
      </c>
      <c r="Y36" s="126">
        <v>12576.325000000001</v>
      </c>
      <c r="Z36" s="126">
        <v>13441.049000000001</v>
      </c>
      <c r="AA36" s="126">
        <v>14188.706</v>
      </c>
      <c r="AB36" s="145"/>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row>
    <row r="37" spans="1:53" ht="11.45" customHeight="1" x14ac:dyDescent="0.2">
      <c r="A37" s="25" t="str">
        <f>IF(D37&lt;&gt;"",COUNTA($D$6:D37),"")</f>
        <v/>
      </c>
      <c r="B37" s="53" t="s">
        <v>40</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45"/>
    </row>
    <row r="38" spans="1:53" ht="22.5" customHeight="1" x14ac:dyDescent="0.2">
      <c r="A38" s="25">
        <f>IF(D38&lt;&gt;"",COUNTA($D$6:D38),"")</f>
        <v>24</v>
      </c>
      <c r="B38" s="53" t="s">
        <v>132</v>
      </c>
      <c r="C38" s="126">
        <v>5743.1350000000002</v>
      </c>
      <c r="D38" s="126">
        <v>5914.73</v>
      </c>
      <c r="E38" s="126">
        <v>6153.14</v>
      </c>
      <c r="F38" s="126">
        <v>6269.81</v>
      </c>
      <c r="G38" s="126">
        <v>6324.1229999999996</v>
      </c>
      <c r="H38" s="126">
        <v>6436.5330000000004</v>
      </c>
      <c r="I38" s="126">
        <v>6376.2839999999997</v>
      </c>
      <c r="J38" s="126">
        <v>6411.1540000000005</v>
      </c>
      <c r="K38" s="126">
        <v>6641.8860000000004</v>
      </c>
      <c r="L38" s="126">
        <v>6947.7</v>
      </c>
      <c r="M38" s="126">
        <v>7148.3609999999999</v>
      </c>
      <c r="N38" s="126">
        <v>7353.7290000000003</v>
      </c>
      <c r="O38" s="126">
        <v>7699.9930000000004</v>
      </c>
      <c r="P38" s="126">
        <v>7823.2629999999999</v>
      </c>
      <c r="Q38" s="126">
        <v>8147.2719999999999</v>
      </c>
      <c r="R38" s="126">
        <v>8508.6509999999998</v>
      </c>
      <c r="S38" s="126">
        <v>8949.3829999999998</v>
      </c>
      <c r="T38" s="126">
        <v>9271.1170000000002</v>
      </c>
      <c r="U38" s="126">
        <v>9578.1209999999992</v>
      </c>
      <c r="V38" s="126">
        <v>10098.934999999999</v>
      </c>
      <c r="W38" s="126">
        <v>10600.486000000001</v>
      </c>
      <c r="X38" s="126">
        <v>11017.931</v>
      </c>
      <c r="Y38" s="126">
        <v>11545.161</v>
      </c>
      <c r="Z38" s="126">
        <v>12301.387000000001</v>
      </c>
      <c r="AA38" s="126" t="s">
        <v>0</v>
      </c>
      <c r="AB38" s="145"/>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row>
    <row r="39" spans="1:53" ht="11.45" customHeight="1" x14ac:dyDescent="0.2">
      <c r="A39" s="25" t="str">
        <f>IF(D39&lt;&gt;"",COUNTA($D$6:D39),"")</f>
        <v/>
      </c>
      <c r="B39" s="53" t="s">
        <v>45</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45"/>
    </row>
    <row r="40" spans="1:53" ht="22.5" customHeight="1" x14ac:dyDescent="0.2">
      <c r="A40" s="25">
        <f>IF(D40&lt;&gt;"",COUNTA($D$6:D40),"")</f>
        <v>25</v>
      </c>
      <c r="B40" s="53" t="s">
        <v>133</v>
      </c>
      <c r="C40" s="126" t="s">
        <v>0</v>
      </c>
      <c r="D40" s="126" t="s">
        <v>0</v>
      </c>
      <c r="E40" s="126" t="s">
        <v>0</v>
      </c>
      <c r="F40" s="126" t="s">
        <v>0</v>
      </c>
      <c r="G40" s="126" t="s">
        <v>0</v>
      </c>
      <c r="H40" s="126" t="s">
        <v>0</v>
      </c>
      <c r="I40" s="126" t="s">
        <v>0</v>
      </c>
      <c r="J40" s="126" t="s">
        <v>0</v>
      </c>
      <c r="K40" s="126">
        <v>3059.8939999999998</v>
      </c>
      <c r="L40" s="126">
        <v>3176.1909999999998</v>
      </c>
      <c r="M40" s="126">
        <v>3251.0720000000001</v>
      </c>
      <c r="N40" s="126">
        <v>3323.3249999999998</v>
      </c>
      <c r="O40" s="126">
        <v>3346.0459999999998</v>
      </c>
      <c r="P40" s="126">
        <v>3403.924</v>
      </c>
      <c r="Q40" s="126">
        <v>3531.9760000000001</v>
      </c>
      <c r="R40" s="126">
        <v>3583.8389999999999</v>
      </c>
      <c r="S40" s="126">
        <v>3661.02</v>
      </c>
      <c r="T40" s="126">
        <v>3734.9639999999999</v>
      </c>
      <c r="U40" s="126">
        <v>3809.335</v>
      </c>
      <c r="V40" s="126">
        <v>3944.58</v>
      </c>
      <c r="W40" s="126">
        <v>4088.634</v>
      </c>
      <c r="X40" s="126">
        <v>4193.26</v>
      </c>
      <c r="Y40" s="126">
        <v>4368.9160000000002</v>
      </c>
      <c r="Z40" s="126">
        <v>4649.2349999999997</v>
      </c>
      <c r="AA40" s="126" t="s">
        <v>0</v>
      </c>
      <c r="AB40" s="145"/>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row>
    <row r="41" spans="1:53" ht="11.45" customHeight="1" x14ac:dyDescent="0.2">
      <c r="A41" s="25">
        <f>IF(D41&lt;&gt;"",COUNTA($D$6:D41),"")</f>
        <v>26</v>
      </c>
      <c r="B41" s="53" t="s">
        <v>134</v>
      </c>
      <c r="C41" s="126" t="s">
        <v>0</v>
      </c>
      <c r="D41" s="126" t="s">
        <v>0</v>
      </c>
      <c r="E41" s="126" t="s">
        <v>0</v>
      </c>
      <c r="F41" s="126" t="s">
        <v>0</v>
      </c>
      <c r="G41" s="126" t="s">
        <v>0</v>
      </c>
      <c r="H41" s="126" t="s">
        <v>0</v>
      </c>
      <c r="I41" s="126" t="s">
        <v>0</v>
      </c>
      <c r="J41" s="126" t="s">
        <v>0</v>
      </c>
      <c r="K41" s="126">
        <v>1481.2239999999999</v>
      </c>
      <c r="L41" s="126">
        <v>1507.769</v>
      </c>
      <c r="M41" s="126">
        <v>1476.6</v>
      </c>
      <c r="N41" s="126">
        <v>1455.0530000000001</v>
      </c>
      <c r="O41" s="126">
        <v>1579.38</v>
      </c>
      <c r="P41" s="126">
        <v>1590.0820000000001</v>
      </c>
      <c r="Q41" s="126">
        <v>1671.395</v>
      </c>
      <c r="R41" s="126">
        <v>1755.903</v>
      </c>
      <c r="S41" s="126">
        <v>1886.595</v>
      </c>
      <c r="T41" s="126">
        <v>1909.431</v>
      </c>
      <c r="U41" s="126">
        <v>1975.2149999999999</v>
      </c>
      <c r="V41" s="126">
        <v>2074.8319999999999</v>
      </c>
      <c r="W41" s="126">
        <v>2146.123</v>
      </c>
      <c r="X41" s="126">
        <v>2182.9780000000001</v>
      </c>
      <c r="Y41" s="126">
        <v>2248.587</v>
      </c>
      <c r="Z41" s="126">
        <v>2296.0630000000001</v>
      </c>
      <c r="AA41" s="126" t="s">
        <v>0</v>
      </c>
      <c r="AB41" s="145"/>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row>
    <row r="42" spans="1:53" ht="11.45" customHeight="1" x14ac:dyDescent="0.2">
      <c r="A42" s="25">
        <f>IF(D42&lt;&gt;"",COUNTA($D$6:D42),"")</f>
        <v>27</v>
      </c>
      <c r="B42" s="53" t="s">
        <v>135</v>
      </c>
      <c r="C42" s="126" t="s">
        <v>0</v>
      </c>
      <c r="D42" s="126" t="s">
        <v>0</v>
      </c>
      <c r="E42" s="126" t="s">
        <v>0</v>
      </c>
      <c r="F42" s="126" t="s">
        <v>0</v>
      </c>
      <c r="G42" s="126" t="s">
        <v>0</v>
      </c>
      <c r="H42" s="126" t="s">
        <v>0</v>
      </c>
      <c r="I42" s="126" t="s">
        <v>0</v>
      </c>
      <c r="J42" s="126" t="s">
        <v>0</v>
      </c>
      <c r="K42" s="126">
        <v>2100.768</v>
      </c>
      <c r="L42" s="126">
        <v>2263.7399999999998</v>
      </c>
      <c r="M42" s="126">
        <v>2420.6889999999999</v>
      </c>
      <c r="N42" s="126">
        <v>2575.3510000000001</v>
      </c>
      <c r="O42" s="126">
        <v>2774.567</v>
      </c>
      <c r="P42" s="126">
        <v>2829.2570000000001</v>
      </c>
      <c r="Q42" s="126">
        <v>2943.9009999999998</v>
      </c>
      <c r="R42" s="126">
        <v>3168.9090000000001</v>
      </c>
      <c r="S42" s="126">
        <v>3401.768</v>
      </c>
      <c r="T42" s="126">
        <v>3626.7220000000002</v>
      </c>
      <c r="U42" s="126">
        <v>3793.5709999999999</v>
      </c>
      <c r="V42" s="126">
        <v>4079.5230000000001</v>
      </c>
      <c r="W42" s="126">
        <v>4365.7290000000003</v>
      </c>
      <c r="X42" s="126">
        <v>4641.6930000000002</v>
      </c>
      <c r="Y42" s="126">
        <v>4927.6580000000004</v>
      </c>
      <c r="Z42" s="126">
        <v>5356.0889999999999</v>
      </c>
      <c r="AA42" s="126" t="s">
        <v>0</v>
      </c>
      <c r="AB42" s="145"/>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row>
    <row r="43" spans="1:53" ht="11.45" customHeight="1" x14ac:dyDescent="0.2">
      <c r="A43" s="25">
        <f>IF(D43&lt;&gt;"",COUNTA($D$6:D43),"")</f>
        <v>28</v>
      </c>
      <c r="B43" s="53" t="s">
        <v>136</v>
      </c>
      <c r="C43" s="126">
        <v>975.59100000000001</v>
      </c>
      <c r="D43" s="126">
        <v>919.85699999999997</v>
      </c>
      <c r="E43" s="126">
        <v>908.87699999999995</v>
      </c>
      <c r="F43" s="126">
        <v>881.95100000000002</v>
      </c>
      <c r="G43" s="126">
        <v>826.84199999999998</v>
      </c>
      <c r="H43" s="126">
        <v>791.49</v>
      </c>
      <c r="I43" s="126">
        <v>761.63400000000001</v>
      </c>
      <c r="J43" s="126">
        <v>747.58100000000002</v>
      </c>
      <c r="K43" s="126">
        <v>746.73500000000001</v>
      </c>
      <c r="L43" s="126">
        <v>747.14800000000002</v>
      </c>
      <c r="M43" s="126">
        <v>763.79700000000003</v>
      </c>
      <c r="N43" s="126">
        <v>752.375</v>
      </c>
      <c r="O43" s="126">
        <v>783.88199999999995</v>
      </c>
      <c r="P43" s="126">
        <v>781.43600000000004</v>
      </c>
      <c r="Q43" s="126">
        <v>829.73400000000004</v>
      </c>
      <c r="R43" s="126">
        <v>836.86800000000005</v>
      </c>
      <c r="S43" s="126">
        <v>871.87800000000004</v>
      </c>
      <c r="T43" s="126">
        <v>908.40300000000002</v>
      </c>
      <c r="U43" s="126">
        <v>939.99699999999996</v>
      </c>
      <c r="V43" s="126">
        <v>951.53899999999999</v>
      </c>
      <c r="W43" s="126">
        <v>938.2</v>
      </c>
      <c r="X43" s="126">
        <v>936.00900000000001</v>
      </c>
      <c r="Y43" s="126">
        <v>1031.164</v>
      </c>
      <c r="Z43" s="126">
        <v>1139.662</v>
      </c>
      <c r="AA43" s="126" t="s">
        <v>0</v>
      </c>
      <c r="AB43" s="145"/>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row>
    <row r="44" spans="1:53" ht="11.45" customHeight="1" x14ac:dyDescent="0.2">
      <c r="A44" s="25" t="str">
        <f>IF(D44&lt;&gt;"",COUNTA($D$6:D44),"")</f>
        <v/>
      </c>
      <c r="B44" s="53" t="s">
        <v>45</v>
      </c>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45"/>
    </row>
    <row r="45" spans="1:53" ht="11.45" customHeight="1" x14ac:dyDescent="0.2">
      <c r="A45" s="25">
        <f>IF(D45&lt;&gt;"",COUNTA($D$6:D45),"")</f>
        <v>29</v>
      </c>
      <c r="B45" s="53" t="s">
        <v>137</v>
      </c>
      <c r="C45" s="104" t="s">
        <v>0</v>
      </c>
      <c r="D45" s="104" t="s">
        <v>0</v>
      </c>
      <c r="E45" s="104" t="s">
        <v>0</v>
      </c>
      <c r="F45" s="104" t="s">
        <v>0</v>
      </c>
      <c r="G45" s="104" t="s">
        <v>0</v>
      </c>
      <c r="H45" s="104" t="s">
        <v>0</v>
      </c>
      <c r="I45" s="104" t="s">
        <v>0</v>
      </c>
      <c r="J45" s="104" t="s">
        <v>0</v>
      </c>
      <c r="K45" s="104">
        <v>261.017</v>
      </c>
      <c r="L45" s="104">
        <v>249.59899999999999</v>
      </c>
      <c r="M45" s="104">
        <v>256.72199999999998</v>
      </c>
      <c r="N45" s="104">
        <v>255.25800000000001</v>
      </c>
      <c r="O45" s="104">
        <v>273.608</v>
      </c>
      <c r="P45" s="104">
        <v>273.43599999999998</v>
      </c>
      <c r="Q45" s="104">
        <v>274.75900000000001</v>
      </c>
      <c r="R45" s="104">
        <v>274.48700000000002</v>
      </c>
      <c r="S45" s="104">
        <v>274.94200000000001</v>
      </c>
      <c r="T45" s="104">
        <v>281.69900000000001</v>
      </c>
      <c r="U45" s="104">
        <v>292.31299999999999</v>
      </c>
      <c r="V45" s="104">
        <v>307.14</v>
      </c>
      <c r="W45" s="104">
        <v>286.70299999999997</v>
      </c>
      <c r="X45" s="104">
        <v>285.47300000000001</v>
      </c>
      <c r="Y45" s="104">
        <v>337.33800000000002</v>
      </c>
      <c r="Z45" s="104">
        <v>372.06900000000002</v>
      </c>
      <c r="AA45" s="104" t="s">
        <v>0</v>
      </c>
      <c r="AB45" s="145"/>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row>
    <row r="46" spans="1:53" ht="11.45" customHeight="1" x14ac:dyDescent="0.2">
      <c r="A46" s="25">
        <f>IF(D46&lt;&gt;"",COUNTA($D$6:D46),"")</f>
        <v>30</v>
      </c>
      <c r="B46" s="53" t="s">
        <v>138</v>
      </c>
      <c r="C46" s="104" t="s">
        <v>0</v>
      </c>
      <c r="D46" s="104" t="s">
        <v>0</v>
      </c>
      <c r="E46" s="104" t="s">
        <v>0</v>
      </c>
      <c r="F46" s="104" t="s">
        <v>0</v>
      </c>
      <c r="G46" s="104" t="s">
        <v>0</v>
      </c>
      <c r="H46" s="104" t="s">
        <v>0</v>
      </c>
      <c r="I46" s="104" t="s">
        <v>0</v>
      </c>
      <c r="J46" s="104" t="s">
        <v>0</v>
      </c>
      <c r="K46" s="104">
        <v>456.34699999999998</v>
      </c>
      <c r="L46" s="104">
        <v>467.214</v>
      </c>
      <c r="M46" s="104">
        <v>474.661</v>
      </c>
      <c r="N46" s="104">
        <v>462.846</v>
      </c>
      <c r="O46" s="104">
        <v>475.05599999999998</v>
      </c>
      <c r="P46" s="104">
        <v>470.42399999999998</v>
      </c>
      <c r="Q46" s="104">
        <v>515.22400000000005</v>
      </c>
      <c r="R46" s="104">
        <v>516.16600000000005</v>
      </c>
      <c r="S46" s="104">
        <v>547.40200000000004</v>
      </c>
      <c r="T46" s="104">
        <v>574.279</v>
      </c>
      <c r="U46" s="104">
        <v>586.58699999999999</v>
      </c>
      <c r="V46" s="104">
        <v>569.85699999999997</v>
      </c>
      <c r="W46" s="104">
        <v>568.19500000000005</v>
      </c>
      <c r="X46" s="104">
        <v>553.49099999999999</v>
      </c>
      <c r="Y46" s="104">
        <v>585.81500000000005</v>
      </c>
      <c r="Z46" s="104">
        <v>638.86699999999996</v>
      </c>
      <c r="AA46" s="104" t="s">
        <v>0</v>
      </c>
      <c r="AB46" s="145"/>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row>
    <row r="47" spans="1:53" ht="11.45" customHeight="1" x14ac:dyDescent="0.2">
      <c r="A47" s="25">
        <f>IF(D47&lt;&gt;"",COUNTA($D$6:D47),"")</f>
        <v>31</v>
      </c>
      <c r="B47" s="53" t="s">
        <v>139</v>
      </c>
      <c r="C47" s="104" t="s">
        <v>0</v>
      </c>
      <c r="D47" s="104" t="s">
        <v>0</v>
      </c>
      <c r="E47" s="104" t="s">
        <v>0</v>
      </c>
      <c r="F47" s="104" t="s">
        <v>0</v>
      </c>
      <c r="G47" s="104" t="s">
        <v>0</v>
      </c>
      <c r="H47" s="104" t="s">
        <v>0</v>
      </c>
      <c r="I47" s="104" t="s">
        <v>0</v>
      </c>
      <c r="J47" s="104" t="s">
        <v>0</v>
      </c>
      <c r="K47" s="104">
        <v>29.370999999999999</v>
      </c>
      <c r="L47" s="104">
        <v>30.335000000000001</v>
      </c>
      <c r="M47" s="104">
        <v>32.414000000000001</v>
      </c>
      <c r="N47" s="104">
        <v>34.271000000000001</v>
      </c>
      <c r="O47" s="104">
        <v>35.218000000000004</v>
      </c>
      <c r="P47" s="104">
        <v>37.576000000000001</v>
      </c>
      <c r="Q47" s="104">
        <v>39.750999999999998</v>
      </c>
      <c r="R47" s="104">
        <v>46.215000000000003</v>
      </c>
      <c r="S47" s="104">
        <v>49.533999999999999</v>
      </c>
      <c r="T47" s="104">
        <v>52.424999999999997</v>
      </c>
      <c r="U47" s="104">
        <v>61.097000000000001</v>
      </c>
      <c r="V47" s="104">
        <v>74.542000000000002</v>
      </c>
      <c r="W47" s="104">
        <v>83.302000000000007</v>
      </c>
      <c r="X47" s="104">
        <v>97.045000000000002</v>
      </c>
      <c r="Y47" s="104">
        <v>108.011</v>
      </c>
      <c r="Z47" s="104">
        <v>128.726</v>
      </c>
      <c r="AA47" s="104" t="s">
        <v>0</v>
      </c>
      <c r="AB47" s="145"/>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row>
    <row r="48" spans="1:53" ht="24.95" customHeight="1" x14ac:dyDescent="0.2">
      <c r="A48" s="25" t="str">
        <f>IF(D48&lt;&gt;"",COUNTA($D$6:D48),"")</f>
        <v/>
      </c>
      <c r="B48" s="53"/>
      <c r="C48" s="196" t="s">
        <v>33</v>
      </c>
      <c r="D48" s="195"/>
      <c r="E48" s="195"/>
      <c r="F48" s="195"/>
      <c r="G48" s="195"/>
      <c r="H48" s="195"/>
      <c r="I48" s="195" t="s">
        <v>33</v>
      </c>
      <c r="J48" s="195"/>
      <c r="K48" s="195"/>
      <c r="L48" s="195"/>
      <c r="M48" s="195"/>
      <c r="N48" s="195"/>
      <c r="O48" s="195" t="s">
        <v>33</v>
      </c>
      <c r="P48" s="195"/>
      <c r="Q48" s="195"/>
      <c r="R48" s="195"/>
      <c r="S48" s="195"/>
      <c r="T48" s="195"/>
      <c r="U48" s="195" t="s">
        <v>33</v>
      </c>
      <c r="V48" s="195"/>
      <c r="W48" s="195"/>
      <c r="X48" s="195"/>
      <c r="Y48" s="195"/>
      <c r="Z48" s="195"/>
      <c r="AA48" s="195"/>
      <c r="AB48" s="145"/>
    </row>
    <row r="49" spans="1:53" ht="11.45" customHeight="1" x14ac:dyDescent="0.2">
      <c r="A49" s="25">
        <f>IF(D49&lt;&gt;"",COUNTA($D$6:D49),"")</f>
        <v>32</v>
      </c>
      <c r="B49" s="51" t="s">
        <v>96</v>
      </c>
      <c r="C49" s="99">
        <v>1.0347328648614755</v>
      </c>
      <c r="D49" s="99">
        <v>-0.79916286350137677</v>
      </c>
      <c r="E49" s="99">
        <v>-9.4939578871696462E-2</v>
      </c>
      <c r="F49" s="99">
        <v>-0.38492155893201085</v>
      </c>
      <c r="G49" s="99">
        <v>-0.33004736900146964</v>
      </c>
      <c r="H49" s="99">
        <v>-0.22560723894995408</v>
      </c>
      <c r="I49" s="99">
        <v>0.93016966261389922</v>
      </c>
      <c r="J49" s="99">
        <v>3.2458810497762816</v>
      </c>
      <c r="K49" s="99">
        <v>3.0715077524673342</v>
      </c>
      <c r="L49" s="99">
        <v>2.7930114098327814</v>
      </c>
      <c r="M49" s="99">
        <v>2.1704727402716677</v>
      </c>
      <c r="N49" s="99">
        <v>2.8297268537825153</v>
      </c>
      <c r="O49" s="99">
        <v>3.4709749244664585</v>
      </c>
      <c r="P49" s="99">
        <v>1.740839009039244</v>
      </c>
      <c r="Q49" s="99">
        <v>3.8384658612321321</v>
      </c>
      <c r="R49" s="99">
        <v>4.6085355275099404</v>
      </c>
      <c r="S49" s="99">
        <v>4.1786625770688319</v>
      </c>
      <c r="T49" s="99">
        <v>3.9564221933806976</v>
      </c>
      <c r="U49" s="99">
        <v>4.6702883767041454</v>
      </c>
      <c r="V49" s="99">
        <v>5.1520934731353778</v>
      </c>
      <c r="W49" s="99">
        <v>1.2297951604468558</v>
      </c>
      <c r="X49" s="99">
        <v>3.0509698908971572</v>
      </c>
      <c r="Y49" s="99">
        <v>6.0841163894712187</v>
      </c>
      <c r="Z49" s="99">
        <v>6.9725071310676965</v>
      </c>
      <c r="AA49" s="99">
        <v>4.4428497529041024</v>
      </c>
      <c r="AB49" s="145"/>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row>
    <row r="50" spans="1:53" ht="11.45" customHeight="1" x14ac:dyDescent="0.2">
      <c r="A50" s="25" t="str">
        <f>IF(D50&lt;&gt;"",COUNTA($D$6:D50),"")</f>
        <v/>
      </c>
      <c r="B50" s="50" t="s">
        <v>37</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45"/>
    </row>
    <row r="51" spans="1:53" ht="11.45" customHeight="1" x14ac:dyDescent="0.2">
      <c r="A51" s="25">
        <f>IF(D51&lt;&gt;"",COUNTA($D$6:D51),"")</f>
        <v>33</v>
      </c>
      <c r="B51" s="51" t="s">
        <v>38</v>
      </c>
      <c r="C51" s="99">
        <v>-2.334754838289443</v>
      </c>
      <c r="D51" s="99">
        <v>-6.060082974528977</v>
      </c>
      <c r="E51" s="99">
        <v>-2.9024788004201287</v>
      </c>
      <c r="F51" s="99">
        <v>-2.9795634848097099</v>
      </c>
      <c r="G51" s="99">
        <v>-2.0616385826317867</v>
      </c>
      <c r="H51" s="99">
        <v>-4.9198248254478383</v>
      </c>
      <c r="I51" s="99">
        <v>-1.3215680767042681</v>
      </c>
      <c r="J51" s="99">
        <v>1.4186296148882536</v>
      </c>
      <c r="K51" s="99">
        <v>4.4208868888487185</v>
      </c>
      <c r="L51" s="99">
        <v>0.2266396065809764</v>
      </c>
      <c r="M51" s="99">
        <v>0.694744305914758</v>
      </c>
      <c r="N51" s="99">
        <v>4.4150538847824858</v>
      </c>
      <c r="O51" s="99">
        <v>2.5194699083730874</v>
      </c>
      <c r="P51" s="99">
        <v>4.3072531114732877</v>
      </c>
      <c r="Q51" s="99">
        <v>3.6483115770068846</v>
      </c>
      <c r="R51" s="99">
        <v>0.393743015888184</v>
      </c>
      <c r="S51" s="99">
        <v>0.66881641057518604</v>
      </c>
      <c r="T51" s="99">
        <v>-1.5987017422665095</v>
      </c>
      <c r="U51" s="99">
        <v>-0.94107634503910198</v>
      </c>
      <c r="V51" s="99">
        <v>-0.41096785304929834</v>
      </c>
      <c r="W51" s="99">
        <v>-0.50887246980060552</v>
      </c>
      <c r="X51" s="99">
        <v>8.0717184169042555E-2</v>
      </c>
      <c r="Y51" s="99">
        <v>2.5738795049878522</v>
      </c>
      <c r="Z51" s="99">
        <v>6.6032190887682214</v>
      </c>
      <c r="AA51" s="99">
        <v>4.589055351281087</v>
      </c>
      <c r="AB51" s="145"/>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row>
    <row r="52" spans="1:53" ht="11.45" customHeight="1" x14ac:dyDescent="0.2">
      <c r="A52" s="25">
        <f>IF(D52&lt;&gt;"",COUNTA($D$6:D52),"")</f>
        <v>34</v>
      </c>
      <c r="B52" s="51" t="s">
        <v>95</v>
      </c>
      <c r="C52" s="99">
        <v>-2.9900554055973858</v>
      </c>
      <c r="D52" s="99">
        <v>-6.5026928684992722</v>
      </c>
      <c r="E52" s="99">
        <v>-4.7377303596344786</v>
      </c>
      <c r="F52" s="99">
        <v>-4.1830731991909476</v>
      </c>
      <c r="G52" s="99">
        <v>-0.44080492873277088</v>
      </c>
      <c r="H52" s="99">
        <v>-2.3713749355456324</v>
      </c>
      <c r="I52" s="99">
        <v>1.7770583953246548</v>
      </c>
      <c r="J52" s="99">
        <v>6.355007200080717</v>
      </c>
      <c r="K52" s="99">
        <v>3.2323241658711193</v>
      </c>
      <c r="L52" s="99">
        <v>1.9060651933436887</v>
      </c>
      <c r="M52" s="99">
        <v>1.073872395226384</v>
      </c>
      <c r="N52" s="99">
        <v>4.2381430316392041</v>
      </c>
      <c r="O52" s="99">
        <v>2.6439331660391501</v>
      </c>
      <c r="P52" s="99">
        <v>0.31216750815303163</v>
      </c>
      <c r="Q52" s="99">
        <v>4.4431126941789545</v>
      </c>
      <c r="R52" s="99">
        <v>4.1092360201730775</v>
      </c>
      <c r="S52" s="99">
        <v>3.3869597580567783</v>
      </c>
      <c r="T52" s="99">
        <v>3.6488056115977994</v>
      </c>
      <c r="U52" s="99">
        <v>6.7068081396359061</v>
      </c>
      <c r="V52" s="99">
        <v>5.8823901288000107</v>
      </c>
      <c r="W52" s="99">
        <v>7.2371848002473663E-2</v>
      </c>
      <c r="X52" s="99">
        <v>3.2801778915283299</v>
      </c>
      <c r="Y52" s="99">
        <v>4.1190994107944805</v>
      </c>
      <c r="Z52" s="99">
        <v>6.6624308833995576</v>
      </c>
      <c r="AA52" s="99">
        <v>2.1038136331272228</v>
      </c>
      <c r="AB52" s="145"/>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row>
    <row r="53" spans="1:53" ht="11.45" customHeight="1" x14ac:dyDescent="0.2">
      <c r="A53" s="25" t="str">
        <f>IF(D53&lt;&gt;"",COUNTA($D$6:D53),"")</f>
        <v/>
      </c>
      <c r="B53" s="53" t="s">
        <v>39</v>
      </c>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45"/>
    </row>
    <row r="54" spans="1:53" ht="11.45" customHeight="1" x14ac:dyDescent="0.2">
      <c r="A54" s="25">
        <f>IF(D54&lt;&gt;"",COUNTA($D$6:D54),"")</f>
        <v>35</v>
      </c>
      <c r="B54" s="53" t="s">
        <v>94</v>
      </c>
      <c r="C54" s="100">
        <v>1.4785909656620986</v>
      </c>
      <c r="D54" s="100">
        <v>-0.25169974197481948</v>
      </c>
      <c r="E54" s="100">
        <v>-0.40897625145764122</v>
      </c>
      <c r="F54" s="100">
        <v>-0.30148065115929434</v>
      </c>
      <c r="G54" s="100">
        <v>2.1734280634074707</v>
      </c>
      <c r="H54" s="100">
        <v>-7.3317124562278527E-2</v>
      </c>
      <c r="I54" s="100">
        <v>3.503124671481606</v>
      </c>
      <c r="J54" s="100">
        <v>6.2242198163049114</v>
      </c>
      <c r="K54" s="100">
        <v>5.445001768114281</v>
      </c>
      <c r="L54" s="100">
        <v>0.51046274386371171</v>
      </c>
      <c r="M54" s="100">
        <v>-8.3619832849807146E-2</v>
      </c>
      <c r="N54" s="100">
        <v>4.2030718601861476</v>
      </c>
      <c r="O54" s="100">
        <v>2.8012559515007074</v>
      </c>
      <c r="P54" s="100">
        <v>0.15548502690336799</v>
      </c>
      <c r="Q54" s="100">
        <v>4.1189644859293058</v>
      </c>
      <c r="R54" s="100">
        <v>4.949030034202651</v>
      </c>
      <c r="S54" s="100">
        <v>4.1213650786578357</v>
      </c>
      <c r="T54" s="100">
        <v>3.5678403172527582</v>
      </c>
      <c r="U54" s="100">
        <v>6.7974850013812187</v>
      </c>
      <c r="V54" s="100">
        <v>6.5961667282000489</v>
      </c>
      <c r="W54" s="100">
        <v>-0.91802008802477775</v>
      </c>
      <c r="X54" s="100">
        <v>3.6912937817511233</v>
      </c>
      <c r="Y54" s="100">
        <v>3.5223404550604469</v>
      </c>
      <c r="Z54" s="100">
        <v>7.0267246464419948</v>
      </c>
      <c r="AA54" s="100">
        <v>1.9386192718186905</v>
      </c>
      <c r="AB54" s="145"/>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row>
    <row r="55" spans="1:53" ht="11.45" customHeight="1" x14ac:dyDescent="0.2">
      <c r="A55" s="25" t="str">
        <f>IF(D55&lt;&gt;"",COUNTA($D$6:D55),"")</f>
        <v/>
      </c>
      <c r="B55" s="53" t="s">
        <v>40</v>
      </c>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45"/>
    </row>
    <row r="56" spans="1:53" ht="11.45" customHeight="1" x14ac:dyDescent="0.2">
      <c r="A56" s="25">
        <f>IF(D56&lt;&gt;"",COUNTA($D$6:D56),"")</f>
        <v>36</v>
      </c>
      <c r="B56" s="53" t="s">
        <v>41</v>
      </c>
      <c r="C56" s="100" t="s">
        <v>0</v>
      </c>
      <c r="D56" s="100" t="s">
        <v>0</v>
      </c>
      <c r="E56" s="100" t="s">
        <v>0</v>
      </c>
      <c r="F56" s="100" t="s">
        <v>0</v>
      </c>
      <c r="G56" s="100" t="s">
        <v>0</v>
      </c>
      <c r="H56" s="100" t="s">
        <v>0</v>
      </c>
      <c r="I56" s="100" t="s">
        <v>0</v>
      </c>
      <c r="J56" s="100" t="s">
        <v>0</v>
      </c>
      <c r="K56" s="100" t="s">
        <v>0</v>
      </c>
      <c r="L56" s="100">
        <v>5.0269094240238177</v>
      </c>
      <c r="M56" s="100">
        <v>-0.93218491059747055</v>
      </c>
      <c r="N56" s="100">
        <v>-5.1174819787596988</v>
      </c>
      <c r="O56" s="100">
        <v>-5.3412979179957087</v>
      </c>
      <c r="P56" s="100">
        <v>10.305109667932852</v>
      </c>
      <c r="Q56" s="100">
        <v>26.166407465007776</v>
      </c>
      <c r="R56" s="100">
        <v>-9.6852300242130748E-2</v>
      </c>
      <c r="S56" s="100">
        <v>0.73150310668488083</v>
      </c>
      <c r="T56" s="100">
        <v>7.8962334310337283</v>
      </c>
      <c r="U56" s="100">
        <v>2.700291923451184</v>
      </c>
      <c r="V56" s="100">
        <v>-7.1338333991314649</v>
      </c>
      <c r="W56" s="100">
        <v>-2.5549462228457256</v>
      </c>
      <c r="X56" s="100">
        <v>4.9079486955763025</v>
      </c>
      <c r="Y56" s="100">
        <v>-4.1585228926685237E-2</v>
      </c>
      <c r="Z56" s="100">
        <v>6.3610267504264257</v>
      </c>
      <c r="AA56" s="100" t="s">
        <v>0</v>
      </c>
      <c r="AB56" s="145"/>
      <c r="AC56" s="141"/>
      <c r="AD56" s="141"/>
      <c r="AE56" s="141"/>
      <c r="AF56" s="141"/>
      <c r="AG56" s="141"/>
      <c r="AH56" s="141"/>
      <c r="AI56" s="141"/>
      <c r="AJ56" s="141"/>
      <c r="AK56" s="141"/>
      <c r="AL56" s="141"/>
      <c r="AM56" s="141"/>
      <c r="AN56" s="141"/>
      <c r="AO56" s="141"/>
      <c r="AP56" s="141"/>
      <c r="AQ56" s="141"/>
      <c r="AR56" s="141"/>
      <c r="AS56" s="141"/>
      <c r="AT56" s="141"/>
      <c r="AU56" s="141"/>
      <c r="AV56" s="141"/>
      <c r="AW56" s="141"/>
      <c r="AX56" s="141"/>
      <c r="AY56" s="141"/>
      <c r="AZ56" s="141"/>
      <c r="BA56" s="141"/>
    </row>
    <row r="57" spans="1:53" ht="11.45" customHeight="1" x14ac:dyDescent="0.2">
      <c r="A57" s="25">
        <f>IF(D57&lt;&gt;"",COUNTA($D$6:D57),"")</f>
        <v>37</v>
      </c>
      <c r="B57" s="53" t="s">
        <v>42</v>
      </c>
      <c r="C57" s="100">
        <v>2.891315127667812</v>
      </c>
      <c r="D57" s="100">
        <v>0.13978368838102673</v>
      </c>
      <c r="E57" s="100">
        <v>-0.48885606281646982</v>
      </c>
      <c r="F57" s="100">
        <v>-0.21693018364411332</v>
      </c>
      <c r="G57" s="100">
        <v>3.0104998018444995</v>
      </c>
      <c r="H57" s="100">
        <v>0.74945790614934427</v>
      </c>
      <c r="I57" s="100">
        <v>4.1412437052050901</v>
      </c>
      <c r="J57" s="100">
        <v>7.4071194424031441</v>
      </c>
      <c r="K57" s="100">
        <v>6.1563501181569382</v>
      </c>
      <c r="L57" s="100">
        <v>-0.90227145044898005</v>
      </c>
      <c r="M57" s="100">
        <v>-0.49073664658260124</v>
      </c>
      <c r="N57" s="100">
        <v>4.1958029478763565</v>
      </c>
      <c r="O57" s="100">
        <v>2.2095664959413854</v>
      </c>
      <c r="P57" s="100">
        <v>-0.40768604655546764</v>
      </c>
      <c r="Q57" s="100">
        <v>4.3462624490041426</v>
      </c>
      <c r="R57" s="100">
        <v>5.4952439345401567</v>
      </c>
      <c r="S57" s="100">
        <v>4.5626963805415945</v>
      </c>
      <c r="T57" s="100">
        <v>3.6010797904005067</v>
      </c>
      <c r="U57" s="100">
        <v>6.1898434532075672</v>
      </c>
      <c r="V57" s="100">
        <v>7.1725415307387754</v>
      </c>
      <c r="W57" s="100">
        <v>-2.3935589071317369</v>
      </c>
      <c r="X57" s="100">
        <v>3.6108095337743156</v>
      </c>
      <c r="Y57" s="100">
        <v>2.7937469007574256</v>
      </c>
      <c r="Z57" s="100">
        <v>6.0878024812383593</v>
      </c>
      <c r="AA57" s="100">
        <v>1.617176361677785</v>
      </c>
      <c r="AB57" s="145"/>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row>
    <row r="58" spans="1:53" ht="11.45" customHeight="1" x14ac:dyDescent="0.2">
      <c r="A58" s="25">
        <f>IF(D58&lt;&gt;"",COUNTA($D$6:D58),"")</f>
        <v>38</v>
      </c>
      <c r="B58" s="53" t="s">
        <v>43</v>
      </c>
      <c r="C58" s="100" t="s">
        <v>0</v>
      </c>
      <c r="D58" s="100" t="s">
        <v>0</v>
      </c>
      <c r="E58" s="100" t="s">
        <v>0</v>
      </c>
      <c r="F58" s="100" t="s">
        <v>0</v>
      </c>
      <c r="G58" s="100" t="s">
        <v>0</v>
      </c>
      <c r="H58" s="100" t="s">
        <v>0</v>
      </c>
      <c r="I58" s="100" t="s">
        <v>0</v>
      </c>
      <c r="J58" s="100" t="s">
        <v>0</v>
      </c>
      <c r="K58" s="100" t="s">
        <v>0</v>
      </c>
      <c r="L58" s="100">
        <v>10.611919090131963</v>
      </c>
      <c r="M58" s="100">
        <v>1.6311301730932615</v>
      </c>
      <c r="N58" s="100">
        <v>6.9103050263631003</v>
      </c>
      <c r="O58" s="100">
        <v>12.101556795967875</v>
      </c>
      <c r="P58" s="100">
        <v>5.3910734244871543</v>
      </c>
      <c r="Q58" s="100">
        <v>1.4054127328400101</v>
      </c>
      <c r="R58" s="100">
        <v>6.2046622447816118</v>
      </c>
      <c r="S58" s="100">
        <v>2.8513042254981085</v>
      </c>
      <c r="T58" s="100">
        <v>2.0916119557705599</v>
      </c>
      <c r="U58" s="100">
        <v>10.69508346995258</v>
      </c>
      <c r="V58" s="100">
        <v>3.6898429786285312</v>
      </c>
      <c r="W58" s="100">
        <v>7.5667705917586892</v>
      </c>
      <c r="X58" s="100">
        <v>4.4650174619990919</v>
      </c>
      <c r="Y58" s="100">
        <v>6.0673819449190187</v>
      </c>
      <c r="Z58" s="100">
        <v>12.655758322358841</v>
      </c>
      <c r="AA58" s="100" t="s">
        <v>0</v>
      </c>
      <c r="AB58" s="145"/>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141"/>
    </row>
    <row r="59" spans="1:53" ht="11.45" customHeight="1" x14ac:dyDescent="0.2">
      <c r="A59" s="25">
        <f>IF(D59&lt;&gt;"",COUNTA($D$6:D59),"")</f>
        <v>39</v>
      </c>
      <c r="B59" s="53" t="s">
        <v>44</v>
      </c>
      <c r="C59" s="100" t="s">
        <v>0</v>
      </c>
      <c r="D59" s="100" t="s">
        <v>0</v>
      </c>
      <c r="E59" s="100" t="s">
        <v>0</v>
      </c>
      <c r="F59" s="100" t="s">
        <v>0</v>
      </c>
      <c r="G59" s="100" t="s">
        <v>0</v>
      </c>
      <c r="H59" s="100" t="s">
        <v>0</v>
      </c>
      <c r="I59" s="100" t="s">
        <v>0</v>
      </c>
      <c r="J59" s="100" t="s">
        <v>0</v>
      </c>
      <c r="K59" s="100" t="s">
        <v>0</v>
      </c>
      <c r="L59" s="100">
        <v>7.1966747186357614</v>
      </c>
      <c r="M59" s="100">
        <v>2.6814303429639637</v>
      </c>
      <c r="N59" s="100">
        <v>2.6172654803051674</v>
      </c>
      <c r="O59" s="100">
        <v>0.81591786368287234</v>
      </c>
      <c r="P59" s="100">
        <v>-0.13764445044581991</v>
      </c>
      <c r="Q59" s="100">
        <v>2.9992017831205482</v>
      </c>
      <c r="R59" s="100">
        <v>-1.6562419273557298</v>
      </c>
      <c r="S59" s="100">
        <v>0.95639592465959888</v>
      </c>
      <c r="T59" s="100">
        <v>4.5072020541956181</v>
      </c>
      <c r="U59" s="100">
        <v>9.7288318218550778</v>
      </c>
      <c r="V59" s="100">
        <v>4.829812795935295</v>
      </c>
      <c r="W59" s="100">
        <v>6.3093430221831133</v>
      </c>
      <c r="X59" s="100">
        <v>3.5398407305302086</v>
      </c>
      <c r="Y59" s="100">
        <v>8.4606606838929288</v>
      </c>
      <c r="Z59" s="100">
        <v>9.9423130076589068</v>
      </c>
      <c r="AA59" s="100" t="s">
        <v>0</v>
      </c>
      <c r="AB59" s="145"/>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row>
    <row r="60" spans="1:53" ht="11.45" customHeight="1" x14ac:dyDescent="0.2">
      <c r="A60" s="25">
        <f>IF(D60&lt;&gt;"",COUNTA($D$6:D60),"")</f>
        <v>40</v>
      </c>
      <c r="B60" s="53" t="s">
        <v>50</v>
      </c>
      <c r="C60" s="100">
        <v>-8.0529360904382123</v>
      </c>
      <c r="D60" s="100">
        <v>-14.319102096236618</v>
      </c>
      <c r="E60" s="100">
        <v>-11.039212053569997</v>
      </c>
      <c r="F60" s="100">
        <v>-10.508812410733716</v>
      </c>
      <c r="G60" s="100">
        <v>-5.1870927012547998</v>
      </c>
      <c r="H60" s="100">
        <v>-6.8675294321476681</v>
      </c>
      <c r="I60" s="100">
        <v>-1.8463567124327005</v>
      </c>
      <c r="J60" s="100">
        <v>6.6445238283264194</v>
      </c>
      <c r="K60" s="100">
        <v>-1.6464508395165625</v>
      </c>
      <c r="L60" s="100">
        <v>5.2051261156245907</v>
      </c>
      <c r="M60" s="100">
        <v>3.6879655948163217</v>
      </c>
      <c r="N60" s="100">
        <v>4.3144671145103128</v>
      </c>
      <c r="O60" s="100">
        <v>2.3019230694383359</v>
      </c>
      <c r="P60" s="100">
        <v>0.65444817030718205</v>
      </c>
      <c r="Q60" s="100">
        <v>5.1477202801854798</v>
      </c>
      <c r="R60" s="100">
        <v>2.3016189121841872</v>
      </c>
      <c r="S60" s="100">
        <v>1.765278843640105</v>
      </c>
      <c r="T60" s="100">
        <v>3.8317287805053217</v>
      </c>
      <c r="U60" s="100">
        <v>6.5024644957643662</v>
      </c>
      <c r="V60" s="100">
        <v>4.26941256624999</v>
      </c>
      <c r="W60" s="100">
        <v>2.3603811011398537</v>
      </c>
      <c r="X60" s="100">
        <v>2.3608345683895431</v>
      </c>
      <c r="Y60" s="100">
        <v>5.4709256862736133</v>
      </c>
      <c r="Z60" s="100">
        <v>5.8524495720964964</v>
      </c>
      <c r="AA60" s="100">
        <v>2.4751861867981195</v>
      </c>
      <c r="AB60" s="145"/>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1"/>
    </row>
    <row r="61" spans="1:53" ht="11.45" customHeight="1" x14ac:dyDescent="0.2">
      <c r="A61" s="25">
        <f>IF(D61&lt;&gt;"",COUNTA($D$6:D61),"")</f>
        <v>41</v>
      </c>
      <c r="B61" s="51" t="s">
        <v>97</v>
      </c>
      <c r="C61" s="99">
        <v>2.6316880593239595</v>
      </c>
      <c r="D61" s="99">
        <v>1.3618316654150056</v>
      </c>
      <c r="E61" s="99">
        <v>1.4706504585429794</v>
      </c>
      <c r="F61" s="99">
        <v>0.83028545291783917</v>
      </c>
      <c r="G61" s="99">
        <v>-0.23658055665542796</v>
      </c>
      <c r="H61" s="99">
        <v>0.53962219310426007</v>
      </c>
      <c r="I61" s="99">
        <v>0.77607179100698409</v>
      </c>
      <c r="J61" s="99">
        <v>2.454764330089183</v>
      </c>
      <c r="K61" s="99">
        <v>2.9819913732350307</v>
      </c>
      <c r="L61" s="99">
        <v>3.130156240050348</v>
      </c>
      <c r="M61" s="99">
        <v>2.526347284006671</v>
      </c>
      <c r="N61" s="99">
        <v>2.3891034586078743</v>
      </c>
      <c r="O61" s="99">
        <v>3.7350978750774111</v>
      </c>
      <c r="P61" s="99">
        <v>2.0588776056955931</v>
      </c>
      <c r="Q61" s="99">
        <v>3.6785079655810207</v>
      </c>
      <c r="R61" s="99">
        <v>4.8831270079197422</v>
      </c>
      <c r="S61" s="99">
        <v>4.504884219326172</v>
      </c>
      <c r="T61" s="99">
        <v>4.2057984707674079</v>
      </c>
      <c r="U61" s="99">
        <v>4.2778984795882113</v>
      </c>
      <c r="V61" s="99">
        <v>5.0989982951282808</v>
      </c>
      <c r="W61" s="99">
        <v>1.596448032836042</v>
      </c>
      <c r="X61" s="99">
        <v>3.0618336112398437</v>
      </c>
      <c r="Y61" s="99">
        <v>6.7093269152749357</v>
      </c>
      <c r="Z61" s="99">
        <v>7.0642952557416079</v>
      </c>
      <c r="AA61" s="99">
        <v>5.064923388997407</v>
      </c>
      <c r="AB61" s="145"/>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1"/>
      <c r="BA61" s="141"/>
    </row>
    <row r="62" spans="1:53" ht="11.45" customHeight="1" x14ac:dyDescent="0.2">
      <c r="A62" s="25" t="str">
        <f>IF(D62&lt;&gt;"",COUNTA($D$6:D62),"")</f>
        <v/>
      </c>
      <c r="B62" s="53" t="s">
        <v>39</v>
      </c>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45"/>
    </row>
    <row r="63" spans="1:53" ht="22.5" customHeight="1" x14ac:dyDescent="0.2">
      <c r="A63" s="25">
        <f>IF(D63&lt;&gt;"",COUNTA($D$6:D63),"")</f>
        <v>42</v>
      </c>
      <c r="B63" s="53" t="s">
        <v>128</v>
      </c>
      <c r="C63" s="100">
        <v>2.2423974099841888</v>
      </c>
      <c r="D63" s="100">
        <v>0.22450205665606232</v>
      </c>
      <c r="E63" s="100">
        <v>-1.5593985043459415</v>
      </c>
      <c r="F63" s="100">
        <v>-0.21414714049735392</v>
      </c>
      <c r="G63" s="100">
        <v>3.9478855996901763E-2</v>
      </c>
      <c r="H63" s="100">
        <v>-1.5391543831084475</v>
      </c>
      <c r="I63" s="100">
        <v>3.0736830130437944</v>
      </c>
      <c r="J63" s="100">
        <v>3.9658119463620647</v>
      </c>
      <c r="K63" s="100">
        <v>1.7480570683586349</v>
      </c>
      <c r="L63" s="100">
        <v>0.57233439236528938</v>
      </c>
      <c r="M63" s="100">
        <v>2.0628653489261888</v>
      </c>
      <c r="N63" s="100">
        <v>2.7384954896755302</v>
      </c>
      <c r="O63" s="100">
        <v>1.8716260511497722</v>
      </c>
      <c r="P63" s="100">
        <v>2.3300839161609321</v>
      </c>
      <c r="Q63" s="100">
        <v>3.0547647427309701</v>
      </c>
      <c r="R63" s="100">
        <v>5.3105795275560652</v>
      </c>
      <c r="S63" s="100">
        <v>4.3909270866882482</v>
      </c>
      <c r="T63" s="100">
        <v>4.8566839100809203</v>
      </c>
      <c r="U63" s="100">
        <v>5.6544528059154961</v>
      </c>
      <c r="V63" s="100">
        <v>4.9654024351790174</v>
      </c>
      <c r="W63" s="100">
        <v>-2.7622897935880952</v>
      </c>
      <c r="X63" s="100">
        <v>2.4102513969040511</v>
      </c>
      <c r="Y63" s="100">
        <v>9.4085646611707823</v>
      </c>
      <c r="Z63" s="100">
        <v>7.6477818682145458</v>
      </c>
      <c r="AA63" s="100">
        <v>4.5277122177610281</v>
      </c>
      <c r="AB63" s="145"/>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row>
    <row r="64" spans="1:53" ht="11.45" customHeight="1" x14ac:dyDescent="0.2">
      <c r="A64" s="25" t="str">
        <f>IF(D64&lt;&gt;"",COUNTA($D$6:D64),"")</f>
        <v/>
      </c>
      <c r="B64" s="53" t="s">
        <v>40</v>
      </c>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45"/>
    </row>
    <row r="65" spans="1:53" ht="11.45" customHeight="1" x14ac:dyDescent="0.2">
      <c r="A65" s="25">
        <f>IF(D65&lt;&gt;"",COUNTA($D$6:D65),"")</f>
        <v>43</v>
      </c>
      <c r="B65" s="53" t="s">
        <v>93</v>
      </c>
      <c r="C65" s="100" t="s">
        <v>0</v>
      </c>
      <c r="D65" s="100">
        <v>-0.31054481908423859</v>
      </c>
      <c r="E65" s="100">
        <v>-1.804014838217284</v>
      </c>
      <c r="F65" s="100">
        <v>0.21049324433352515</v>
      </c>
      <c r="G65" s="100">
        <v>0.26622870219574729</v>
      </c>
      <c r="H65" s="100">
        <v>-1.286397224286447</v>
      </c>
      <c r="I65" s="100">
        <v>2.9220893253449418</v>
      </c>
      <c r="J65" s="100">
        <v>4.6990634323985683</v>
      </c>
      <c r="K65" s="100">
        <v>2.7111493758071461</v>
      </c>
      <c r="L65" s="100">
        <v>1.6394281834478315</v>
      </c>
      <c r="M65" s="100">
        <v>2.8811814552293207</v>
      </c>
      <c r="N65" s="100">
        <v>3.4738781347025656</v>
      </c>
      <c r="O65" s="100">
        <v>2.0724644578086577</v>
      </c>
      <c r="P65" s="100">
        <v>2.58484154156957</v>
      </c>
      <c r="Q65" s="100">
        <v>2.9882990391752173</v>
      </c>
      <c r="R65" s="100">
        <v>5.0587340336689621</v>
      </c>
      <c r="S65" s="100">
        <v>4.327875145885284</v>
      </c>
      <c r="T65" s="100">
        <v>5.0560785160084887</v>
      </c>
      <c r="U65" s="100">
        <v>5.6891599101969588</v>
      </c>
      <c r="V65" s="100">
        <v>4.5146536981255547</v>
      </c>
      <c r="W65" s="100">
        <v>-3.0494866085341408</v>
      </c>
      <c r="X65" s="100">
        <v>1.780168044567763</v>
      </c>
      <c r="Y65" s="100">
        <v>9.3387340923423494</v>
      </c>
      <c r="Z65" s="100">
        <v>7.2896698983892865</v>
      </c>
      <c r="AA65" s="100" t="s">
        <v>0</v>
      </c>
      <c r="AB65" s="145"/>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row>
    <row r="66" spans="1:53" ht="11.45" customHeight="1" x14ac:dyDescent="0.2">
      <c r="A66" s="25" t="str">
        <f>IF(D66&lt;&gt;"",COUNTA($D$6:D66),"")</f>
        <v/>
      </c>
      <c r="B66" s="53" t="s">
        <v>45</v>
      </c>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45"/>
    </row>
    <row r="67" spans="1:53" ht="11.45" customHeight="1" x14ac:dyDescent="0.2">
      <c r="A67" s="25">
        <f>IF(D67&lt;&gt;"",COUNTA($D$6:D67),"")</f>
        <v>44</v>
      </c>
      <c r="B67" s="54" t="s">
        <v>143</v>
      </c>
      <c r="C67" s="100" t="s">
        <v>0</v>
      </c>
      <c r="D67" s="100" t="s">
        <v>0</v>
      </c>
      <c r="E67" s="100" t="s">
        <v>0</v>
      </c>
      <c r="F67" s="100" t="s">
        <v>0</v>
      </c>
      <c r="G67" s="100" t="s">
        <v>0</v>
      </c>
      <c r="H67" s="100" t="s">
        <v>0</v>
      </c>
      <c r="I67" s="100" t="s">
        <v>0</v>
      </c>
      <c r="J67" s="100" t="s">
        <v>0</v>
      </c>
      <c r="K67" s="100" t="s">
        <v>0</v>
      </c>
      <c r="L67" s="100">
        <v>0.17421230748135086</v>
      </c>
      <c r="M67" s="100">
        <v>2.4968331670909683</v>
      </c>
      <c r="N67" s="100">
        <v>2.8684022561020663</v>
      </c>
      <c r="O67" s="100">
        <v>0.55893952066879071</v>
      </c>
      <c r="P67" s="100">
        <v>2.5578359719295203</v>
      </c>
      <c r="Q67" s="100">
        <v>4.293610015792197</v>
      </c>
      <c r="R67" s="100">
        <v>3.9362915664533951</v>
      </c>
      <c r="S67" s="100">
        <v>3.5706619643566806</v>
      </c>
      <c r="T67" s="100">
        <v>4.6009913065376047</v>
      </c>
      <c r="U67" s="100">
        <v>5.3534313809477991</v>
      </c>
      <c r="V67" s="100">
        <v>3.3273869541611729</v>
      </c>
      <c r="W67" s="100">
        <v>-0.99116507095547346</v>
      </c>
      <c r="X67" s="100">
        <v>1.650897636357411</v>
      </c>
      <c r="Y67" s="100">
        <v>5.4256618523927411</v>
      </c>
      <c r="Z67" s="100">
        <v>7.4127633322062225</v>
      </c>
      <c r="AA67" s="100" t="s">
        <v>0</v>
      </c>
      <c r="AB67" s="145"/>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row>
    <row r="68" spans="1:53" ht="11.45" customHeight="1" x14ac:dyDescent="0.2">
      <c r="A68" s="25">
        <f>IF(D68&lt;&gt;"",COUNTA($D$6:D68),"")</f>
        <v>45</v>
      </c>
      <c r="B68" s="54" t="s">
        <v>46</v>
      </c>
      <c r="C68" s="100" t="s">
        <v>0</v>
      </c>
      <c r="D68" s="100" t="s">
        <v>0</v>
      </c>
      <c r="E68" s="100" t="s">
        <v>0</v>
      </c>
      <c r="F68" s="100" t="s">
        <v>0</v>
      </c>
      <c r="G68" s="100" t="s">
        <v>0</v>
      </c>
      <c r="H68" s="100" t="s">
        <v>0</v>
      </c>
      <c r="I68" s="100" t="s">
        <v>0</v>
      </c>
      <c r="J68" s="100" t="s">
        <v>0</v>
      </c>
      <c r="K68" s="100" t="s">
        <v>0</v>
      </c>
      <c r="L68" s="100">
        <v>2.1434478766075342</v>
      </c>
      <c r="M68" s="100">
        <v>2.335904717758341</v>
      </c>
      <c r="N68" s="100">
        <v>3.8276825821305582</v>
      </c>
      <c r="O68" s="100">
        <v>3.6125608070586197</v>
      </c>
      <c r="P68" s="100">
        <v>-1.1570535125758092</v>
      </c>
      <c r="Q68" s="100">
        <v>2.0932367414853554</v>
      </c>
      <c r="R68" s="100">
        <v>3.8106630056218416</v>
      </c>
      <c r="S68" s="100">
        <v>4.7314113409950922</v>
      </c>
      <c r="T68" s="100">
        <v>4.6218997894299356</v>
      </c>
      <c r="U68" s="100">
        <v>6.8538330559528937</v>
      </c>
      <c r="V68" s="100">
        <v>6.9373134596848063</v>
      </c>
      <c r="W68" s="100">
        <v>0.10927184578301093</v>
      </c>
      <c r="X68" s="100">
        <v>1.7344686881247042</v>
      </c>
      <c r="Y68" s="100">
        <v>4.1177551479681691</v>
      </c>
      <c r="Z68" s="100">
        <v>6.1958566497585403</v>
      </c>
      <c r="AA68" s="100" t="s">
        <v>0</v>
      </c>
      <c r="AB68" s="145"/>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row>
    <row r="69" spans="1:53" ht="11.45" customHeight="1" x14ac:dyDescent="0.2">
      <c r="A69" s="25">
        <f>IF(D69&lt;&gt;"",COUNTA($D$6:D69),"")</f>
        <v>46</v>
      </c>
      <c r="B69" s="54" t="s">
        <v>144</v>
      </c>
      <c r="C69" s="100" t="s">
        <v>0</v>
      </c>
      <c r="D69" s="100" t="s">
        <v>0</v>
      </c>
      <c r="E69" s="100" t="s">
        <v>0</v>
      </c>
      <c r="F69" s="100" t="s">
        <v>0</v>
      </c>
      <c r="G69" s="100" t="s">
        <v>0</v>
      </c>
      <c r="H69" s="100" t="s">
        <v>0</v>
      </c>
      <c r="I69" s="100" t="s">
        <v>0</v>
      </c>
      <c r="J69" s="100" t="s">
        <v>0</v>
      </c>
      <c r="K69" s="100" t="s">
        <v>0</v>
      </c>
      <c r="L69" s="100">
        <v>5.2102881670580548</v>
      </c>
      <c r="M69" s="100">
        <v>4.8408196072968552</v>
      </c>
      <c r="N69" s="100">
        <v>4.616998790426039</v>
      </c>
      <c r="O69" s="100">
        <v>3.8647780241661764</v>
      </c>
      <c r="P69" s="100">
        <v>8.3774549144671475</v>
      </c>
      <c r="Q69" s="100">
        <v>0.95514761667001691</v>
      </c>
      <c r="R69" s="100">
        <v>9.7334446656818034</v>
      </c>
      <c r="S69" s="100">
        <v>5.6520568471822248</v>
      </c>
      <c r="T69" s="100">
        <v>6.7275271717150451</v>
      </c>
      <c r="U69" s="100">
        <v>4.9728150562126707</v>
      </c>
      <c r="V69" s="100">
        <v>4.133848144030952</v>
      </c>
      <c r="W69" s="100">
        <v>-12.173643811365411</v>
      </c>
      <c r="X69" s="100">
        <v>2.1937071769672642</v>
      </c>
      <c r="Y69" s="100">
        <v>27.692688635820119</v>
      </c>
      <c r="Z69" s="100">
        <v>8.3928056456986013</v>
      </c>
      <c r="AA69" s="100" t="s">
        <v>0</v>
      </c>
      <c r="AB69" s="145"/>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row>
    <row r="70" spans="1:53" ht="11.45" customHeight="1" x14ac:dyDescent="0.2">
      <c r="A70" s="25">
        <f>IF(D70&lt;&gt;"",COUNTA($D$6:D70),"")</f>
        <v>47</v>
      </c>
      <c r="B70" s="53" t="s">
        <v>47</v>
      </c>
      <c r="C70" s="100" t="s">
        <v>0</v>
      </c>
      <c r="D70" s="100">
        <v>4.2937640228132974</v>
      </c>
      <c r="E70" s="100">
        <v>0.21888152245822953</v>
      </c>
      <c r="F70" s="100">
        <v>-3.2388322787699177</v>
      </c>
      <c r="G70" s="100">
        <v>-1.6332208392302017</v>
      </c>
      <c r="H70" s="100">
        <v>-3.4397103815997876</v>
      </c>
      <c r="I70" s="100">
        <v>4.238980382967668</v>
      </c>
      <c r="J70" s="100">
        <v>-1.5994683099537947</v>
      </c>
      <c r="K70" s="100">
        <v>-6.0295742646784944</v>
      </c>
      <c r="L70" s="100">
        <v>-8.8467443378352311</v>
      </c>
      <c r="M70" s="100">
        <v>-5.9912336137571964</v>
      </c>
      <c r="N70" s="100">
        <v>-5.1824464132080532</v>
      </c>
      <c r="O70" s="100">
        <v>-0.48913591408900065</v>
      </c>
      <c r="P70" s="100">
        <v>-0.74155900606908365</v>
      </c>
      <c r="Q70" s="100">
        <v>3.883006045280335</v>
      </c>
      <c r="R70" s="100">
        <v>8.4218433539037907</v>
      </c>
      <c r="S70" s="100">
        <v>5.1457003204003833</v>
      </c>
      <c r="T70" s="100">
        <v>2.4883644633751674</v>
      </c>
      <c r="U70" s="100">
        <v>5.2318894049220885</v>
      </c>
      <c r="V70" s="100">
        <v>10.47717254002217</v>
      </c>
      <c r="W70" s="100">
        <v>0.56002538781758104</v>
      </c>
      <c r="X70" s="100">
        <v>9.4374779557816186</v>
      </c>
      <c r="Y70" s="100">
        <v>10.132881560059625</v>
      </c>
      <c r="Z70" s="100">
        <v>11.335510153789285</v>
      </c>
      <c r="AA70" s="100" t="s">
        <v>0</v>
      </c>
      <c r="AB70" s="145"/>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row>
    <row r="71" spans="1:53" ht="22.5" customHeight="1" x14ac:dyDescent="0.2">
      <c r="A71" s="25">
        <f>IF(D71&lt;&gt;"",COUNTA($D$6:D71),"")</f>
        <v>48</v>
      </c>
      <c r="B71" s="53" t="s">
        <v>129</v>
      </c>
      <c r="C71" s="100">
        <v>4.4461289322261655</v>
      </c>
      <c r="D71" s="100">
        <v>2.2216247600071255</v>
      </c>
      <c r="E71" s="100">
        <v>0.38914356681409479</v>
      </c>
      <c r="F71" s="100">
        <v>1.1053092347702531</v>
      </c>
      <c r="G71" s="100">
        <v>-1.5975509200477351</v>
      </c>
      <c r="H71" s="100">
        <v>2.3457547380648371</v>
      </c>
      <c r="I71" s="100">
        <v>4.3454628495418017</v>
      </c>
      <c r="J71" s="100">
        <v>7.5620514222118906</v>
      </c>
      <c r="K71" s="100">
        <v>4.3268414849458567</v>
      </c>
      <c r="L71" s="100">
        <v>4.0364854243893147</v>
      </c>
      <c r="M71" s="100">
        <v>2.2854654899548712</v>
      </c>
      <c r="N71" s="100">
        <v>1.6182839652982353</v>
      </c>
      <c r="O71" s="100">
        <v>3.6553570374827644</v>
      </c>
      <c r="P71" s="100">
        <v>3.7833133147419686</v>
      </c>
      <c r="Q71" s="100">
        <v>2.5087330905618499</v>
      </c>
      <c r="R71" s="100">
        <v>6.8365175506592593</v>
      </c>
      <c r="S71" s="100">
        <v>2.752515891091571</v>
      </c>
      <c r="T71" s="100">
        <v>5.052186405274079</v>
      </c>
      <c r="U71" s="100">
        <v>5.2587482693639265</v>
      </c>
      <c r="V71" s="100">
        <v>5.4348284999739231</v>
      </c>
      <c r="W71" s="100">
        <v>-0.67167369590129467</v>
      </c>
      <c r="X71" s="100">
        <v>2.2367703380485433</v>
      </c>
      <c r="Y71" s="100">
        <v>7.7203497773371907</v>
      </c>
      <c r="Z71" s="100">
        <v>6.7807258115092912</v>
      </c>
      <c r="AA71" s="100">
        <v>4.2345275230803168</v>
      </c>
      <c r="AB71" s="145"/>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row>
    <row r="72" spans="1:53" ht="11.45" customHeight="1" x14ac:dyDescent="0.2">
      <c r="A72" s="25" t="str">
        <f>IF(D72&lt;&gt;"",COUNTA($D$6:D72),"")</f>
        <v/>
      </c>
      <c r="B72" s="53" t="s">
        <v>40</v>
      </c>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45"/>
    </row>
    <row r="73" spans="1:53" ht="11.45" customHeight="1" x14ac:dyDescent="0.2">
      <c r="A73" s="25">
        <f>IF(D73&lt;&gt;"",COUNTA($D$6:D73),"")</f>
        <v>49</v>
      </c>
      <c r="B73" s="53" t="s">
        <v>48</v>
      </c>
      <c r="C73" s="100" t="s">
        <v>0</v>
      </c>
      <c r="D73" s="100">
        <v>-0.13293446270472209</v>
      </c>
      <c r="E73" s="100">
        <v>0.52840585447832045</v>
      </c>
      <c r="F73" s="100">
        <v>0.89714480901766158</v>
      </c>
      <c r="G73" s="100">
        <v>-2.0601208790114605</v>
      </c>
      <c r="H73" s="100">
        <v>-2.1866167829039669</v>
      </c>
      <c r="I73" s="100">
        <v>-2.0324037118339651</v>
      </c>
      <c r="J73" s="100">
        <v>2.6305012529732918</v>
      </c>
      <c r="K73" s="100">
        <v>1.9767364930242559</v>
      </c>
      <c r="L73" s="100">
        <v>3.1564947479609193</v>
      </c>
      <c r="M73" s="100">
        <v>-3.982067821527262</v>
      </c>
      <c r="N73" s="100">
        <v>-4.7782701695851966</v>
      </c>
      <c r="O73" s="100">
        <v>3.2534323872906552</v>
      </c>
      <c r="P73" s="100">
        <v>2.1397521734785649</v>
      </c>
      <c r="Q73" s="100">
        <v>-2.057421924364164</v>
      </c>
      <c r="R73" s="100">
        <v>-1.0188961957878964</v>
      </c>
      <c r="S73" s="100">
        <v>0.29750391065211174</v>
      </c>
      <c r="T73" s="100">
        <v>-6.0789579049092426</v>
      </c>
      <c r="U73" s="100">
        <v>-1.7203821087402911</v>
      </c>
      <c r="V73" s="100">
        <v>0.78758754757773675</v>
      </c>
      <c r="W73" s="100">
        <v>2.6994141505182516</v>
      </c>
      <c r="X73" s="100">
        <v>0.26723419193470532</v>
      </c>
      <c r="Y73" s="100">
        <v>2.7490273480409106</v>
      </c>
      <c r="Z73" s="100">
        <v>5.159925973409206</v>
      </c>
      <c r="AA73" s="100" t="s">
        <v>0</v>
      </c>
      <c r="AB73" s="145"/>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row>
    <row r="74" spans="1:53" ht="11.45" customHeight="1" x14ac:dyDescent="0.2">
      <c r="A74" s="25">
        <f>IF(D74&lt;&gt;"",COUNTA($D$6:D74),"")</f>
        <v>50</v>
      </c>
      <c r="B74" s="53" t="s">
        <v>49</v>
      </c>
      <c r="C74" s="100" t="s">
        <v>0</v>
      </c>
      <c r="D74" s="100">
        <v>0.49785470996354392</v>
      </c>
      <c r="E74" s="100">
        <v>-1.5524818316840761</v>
      </c>
      <c r="F74" s="100">
        <v>-4.0560256784359501</v>
      </c>
      <c r="G74" s="100">
        <v>-3.6117797794688618</v>
      </c>
      <c r="H74" s="100">
        <v>5.5886193434907971</v>
      </c>
      <c r="I74" s="100">
        <v>-1.2913357790932039</v>
      </c>
      <c r="J74" s="100">
        <v>2.5323997732660004</v>
      </c>
      <c r="K74" s="100">
        <v>1.0830540364808283</v>
      </c>
      <c r="L74" s="100">
        <v>8.2450039930765957</v>
      </c>
      <c r="M74" s="100">
        <v>-9.5998162714589199</v>
      </c>
      <c r="N74" s="100">
        <v>2.2124483963162911</v>
      </c>
      <c r="O74" s="100">
        <v>1.86412400152858E-3</v>
      </c>
      <c r="P74" s="100">
        <v>-3.9167622012408621</v>
      </c>
      <c r="Q74" s="100">
        <v>1.7331358765593372</v>
      </c>
      <c r="R74" s="100">
        <v>9.1963156255363518</v>
      </c>
      <c r="S74" s="100">
        <v>1.1631156129933635</v>
      </c>
      <c r="T74" s="100">
        <v>3.9654041363118462</v>
      </c>
      <c r="U74" s="100">
        <v>2.8173067875507143</v>
      </c>
      <c r="V74" s="100">
        <v>5.1647564855538626</v>
      </c>
      <c r="W74" s="100">
        <v>2.9833173793082266</v>
      </c>
      <c r="X74" s="100">
        <v>3.3842659098026155</v>
      </c>
      <c r="Y74" s="100">
        <v>13.75910803189584</v>
      </c>
      <c r="Z74" s="100">
        <v>5.8216789866741054</v>
      </c>
      <c r="AA74" s="100" t="s">
        <v>0</v>
      </c>
      <c r="AB74" s="145"/>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row>
    <row r="75" spans="1:53" ht="11.45" customHeight="1" x14ac:dyDescent="0.2">
      <c r="A75" s="25">
        <f>IF(D75&lt;&gt;"",COUNTA($D$6:D75),"")</f>
        <v>51</v>
      </c>
      <c r="B75" s="53" t="s">
        <v>92</v>
      </c>
      <c r="C75" s="100" t="s">
        <v>0</v>
      </c>
      <c r="D75" s="100">
        <v>3.9544890393133052</v>
      </c>
      <c r="E75" s="100">
        <v>0.93536717911427991</v>
      </c>
      <c r="F75" s="100">
        <v>2.7929005616184703</v>
      </c>
      <c r="G75" s="100">
        <v>-0.80299372867381946</v>
      </c>
      <c r="H75" s="100">
        <v>3.5292023125720338</v>
      </c>
      <c r="I75" s="100">
        <v>8.7271489780735187</v>
      </c>
      <c r="J75" s="100">
        <v>10.796738194852567</v>
      </c>
      <c r="K75" s="100">
        <v>5.956728742846539</v>
      </c>
      <c r="L75" s="100">
        <v>3.3839307429785368</v>
      </c>
      <c r="M75" s="100">
        <v>7.3122470003552795</v>
      </c>
      <c r="N75" s="100">
        <v>3.4959948715949376</v>
      </c>
      <c r="O75" s="100">
        <v>4.4970166452790616</v>
      </c>
      <c r="P75" s="100">
        <v>5.714542363245573</v>
      </c>
      <c r="Q75" s="100">
        <v>3.8951564619917858</v>
      </c>
      <c r="R75" s="100">
        <v>8.4680511053179561</v>
      </c>
      <c r="S75" s="100">
        <v>3.602618191919718</v>
      </c>
      <c r="T75" s="100">
        <v>7.7755061000134065</v>
      </c>
      <c r="U75" s="100">
        <v>7.0398544945984138</v>
      </c>
      <c r="V75" s="100">
        <v>6.3257925087595366</v>
      </c>
      <c r="W75" s="100">
        <v>-1.8131100724260341</v>
      </c>
      <c r="X75" s="100">
        <v>2.41009359378342</v>
      </c>
      <c r="Y75" s="100">
        <v>7.6271370673457666</v>
      </c>
      <c r="Z75" s="100">
        <v>7.2189326915863044</v>
      </c>
      <c r="AA75" s="100" t="s">
        <v>0</v>
      </c>
      <c r="AB75" s="145"/>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row>
    <row r="76" spans="1:53" ht="11.45" customHeight="1" x14ac:dyDescent="0.2">
      <c r="A76" s="25" t="str">
        <f>IF(D76&lt;&gt;"",COUNTA($D$6:D76),"")</f>
        <v/>
      </c>
      <c r="B76" s="53" t="s">
        <v>45</v>
      </c>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45"/>
    </row>
    <row r="77" spans="1:53" ht="22.5" customHeight="1" x14ac:dyDescent="0.2">
      <c r="A77" s="25">
        <f>IF(D77&lt;&gt;"",COUNTA($D$6:D77),"")</f>
        <v>52</v>
      </c>
      <c r="B77" s="53" t="s">
        <v>91</v>
      </c>
      <c r="C77" s="100" t="s">
        <v>0</v>
      </c>
      <c r="D77" s="100" t="s">
        <v>0</v>
      </c>
      <c r="E77" s="100" t="s">
        <v>0</v>
      </c>
      <c r="F77" s="100" t="s">
        <v>0</v>
      </c>
      <c r="G77" s="100" t="s">
        <v>0</v>
      </c>
      <c r="H77" s="100" t="s">
        <v>0</v>
      </c>
      <c r="I77" s="100" t="s">
        <v>0</v>
      </c>
      <c r="J77" s="100" t="s">
        <v>0</v>
      </c>
      <c r="K77" s="100" t="s">
        <v>0</v>
      </c>
      <c r="L77" s="100">
        <v>5.9029131901913505</v>
      </c>
      <c r="M77" s="100">
        <v>8.0204214650136318</v>
      </c>
      <c r="N77" s="100">
        <v>3.0947404137630801</v>
      </c>
      <c r="O77" s="100">
        <v>5.1152082317764203</v>
      </c>
      <c r="P77" s="100">
        <v>6.6288379484468019</v>
      </c>
      <c r="Q77" s="100">
        <v>1.9268113633530479</v>
      </c>
      <c r="R77" s="100">
        <v>5.9097870443726634</v>
      </c>
      <c r="S77" s="100">
        <v>3.0055044458986102</v>
      </c>
      <c r="T77" s="100">
        <v>5.7015872066806681</v>
      </c>
      <c r="U77" s="100">
        <v>9.5115759999811438</v>
      </c>
      <c r="V77" s="100">
        <v>7.5159424843803473</v>
      </c>
      <c r="W77" s="100">
        <v>0.25232153831063675</v>
      </c>
      <c r="X77" s="100">
        <v>4.9663403028823643</v>
      </c>
      <c r="Y77" s="100">
        <v>8.5458460625382831</v>
      </c>
      <c r="Z77" s="100">
        <v>7.6615920605517864</v>
      </c>
      <c r="AA77" s="100" t="s">
        <v>0</v>
      </c>
      <c r="AB77" s="145"/>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row>
    <row r="78" spans="1:53" ht="22.5" customHeight="1" x14ac:dyDescent="0.2">
      <c r="A78" s="25">
        <f>IF(D78&lt;&gt;"",COUNTA($D$6:D78),"")</f>
        <v>53</v>
      </c>
      <c r="B78" s="53" t="s">
        <v>98</v>
      </c>
      <c r="C78" s="100" t="s">
        <v>0</v>
      </c>
      <c r="D78" s="100" t="s">
        <v>0</v>
      </c>
      <c r="E78" s="100" t="s">
        <v>0</v>
      </c>
      <c r="F78" s="100" t="s">
        <v>0</v>
      </c>
      <c r="G78" s="100" t="s">
        <v>0</v>
      </c>
      <c r="H78" s="100" t="s">
        <v>0</v>
      </c>
      <c r="I78" s="100" t="s">
        <v>0</v>
      </c>
      <c r="J78" s="100" t="s">
        <v>0</v>
      </c>
      <c r="K78" s="100" t="s">
        <v>0</v>
      </c>
      <c r="L78" s="100">
        <v>1.7917816209009942</v>
      </c>
      <c r="M78" s="100">
        <v>6.8465600645751739</v>
      </c>
      <c r="N78" s="100">
        <v>3.7627538127103466</v>
      </c>
      <c r="O78" s="100">
        <v>4.0886810640086955</v>
      </c>
      <c r="P78" s="100">
        <v>5.1046645886122093</v>
      </c>
      <c r="Q78" s="100">
        <v>5.227174521285221</v>
      </c>
      <c r="R78" s="100">
        <v>10.144980465583618</v>
      </c>
      <c r="S78" s="100">
        <v>3.9789733325246153</v>
      </c>
      <c r="T78" s="100">
        <v>9.0704395804393787</v>
      </c>
      <c r="U78" s="100">
        <v>5.544205535434525</v>
      </c>
      <c r="V78" s="100">
        <v>5.5785570665686546</v>
      </c>
      <c r="W78" s="100">
        <v>-3.1336870882032222</v>
      </c>
      <c r="X78" s="100">
        <v>0.71857276399803127</v>
      </c>
      <c r="Y78" s="100">
        <v>6.993569342740126</v>
      </c>
      <c r="Z78" s="100">
        <v>6.9092333591222133</v>
      </c>
      <c r="AA78" s="100" t="s">
        <v>0</v>
      </c>
      <c r="AB78" s="145"/>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row>
    <row r="79" spans="1:53" ht="22.5" customHeight="1" x14ac:dyDescent="0.2">
      <c r="A79" s="25">
        <f>IF(D79&lt;&gt;"",COUNTA($D$6:D79),"")</f>
        <v>54</v>
      </c>
      <c r="B79" s="53" t="s">
        <v>164</v>
      </c>
      <c r="C79" s="100">
        <v>2.354352758652944</v>
      </c>
      <c r="D79" s="100">
        <v>1.7244489505897398</v>
      </c>
      <c r="E79" s="100">
        <v>3.3276334034521766</v>
      </c>
      <c r="F79" s="100">
        <v>1.2707984135410606</v>
      </c>
      <c r="G79" s="100">
        <v>-1.1130125852919301E-2</v>
      </c>
      <c r="H79" s="100">
        <v>1.0775888289202926</v>
      </c>
      <c r="I79" s="100">
        <v>-1.2466064371958971</v>
      </c>
      <c r="J79" s="100">
        <v>0.29163966299416721</v>
      </c>
      <c r="K79" s="100">
        <v>3.2112656775254287</v>
      </c>
      <c r="L79" s="100">
        <v>4.1445758281552134</v>
      </c>
      <c r="M79" s="100">
        <v>2.8240973700845031</v>
      </c>
      <c r="N79" s="100">
        <v>2.4512402305414023</v>
      </c>
      <c r="O79" s="100">
        <v>4.6603275753678952</v>
      </c>
      <c r="P79" s="100">
        <v>1.4241605398476522</v>
      </c>
      <c r="Q79" s="100">
        <v>4.326787026484018</v>
      </c>
      <c r="R79" s="100">
        <v>4.105076904259616</v>
      </c>
      <c r="S79" s="100">
        <v>5.0905894043979796</v>
      </c>
      <c r="T79" s="100">
        <v>3.6477902379338052</v>
      </c>
      <c r="U79" s="100">
        <v>3.3262668573763792</v>
      </c>
      <c r="V79" s="100">
        <v>5.0613237082907796</v>
      </c>
      <c r="W79" s="100">
        <v>4.4180186297890929</v>
      </c>
      <c r="X79" s="100">
        <v>3.5987979913830741</v>
      </c>
      <c r="Y79" s="100">
        <v>5.2065260491519947</v>
      </c>
      <c r="Z79" s="100">
        <v>6.8758083144320779</v>
      </c>
      <c r="AA79" s="100">
        <v>5.5624899514911377</v>
      </c>
      <c r="AB79" s="145"/>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row>
    <row r="80" spans="1:53" ht="11.45" customHeight="1" x14ac:dyDescent="0.2">
      <c r="A80" s="25" t="str">
        <f>IF(D80&lt;&gt;"",COUNTA($D$6:D80),"")</f>
        <v/>
      </c>
      <c r="B80" s="53" t="s">
        <v>40</v>
      </c>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45"/>
    </row>
    <row r="81" spans="1:53" ht="22.5" customHeight="1" x14ac:dyDescent="0.2">
      <c r="A81" s="25">
        <f>IF(D81&lt;&gt;"",COUNTA($D$6:D81),"")</f>
        <v>55</v>
      </c>
      <c r="B81" s="53" t="s">
        <v>132</v>
      </c>
      <c r="C81" s="100" t="s">
        <v>0</v>
      </c>
      <c r="D81" s="100">
        <v>2.9878280764773941</v>
      </c>
      <c r="E81" s="100">
        <v>4.0307841608999899</v>
      </c>
      <c r="F81" s="100">
        <v>1.8961050780577071</v>
      </c>
      <c r="G81" s="100">
        <v>0.86626229502967389</v>
      </c>
      <c r="H81" s="100">
        <v>1.7774796600255878</v>
      </c>
      <c r="I81" s="100">
        <v>-0.9360474031594338</v>
      </c>
      <c r="J81" s="100">
        <v>0.54687024605553958</v>
      </c>
      <c r="K81" s="100">
        <v>3.598915265488865</v>
      </c>
      <c r="L81" s="100">
        <v>4.6043247354742309</v>
      </c>
      <c r="M81" s="100">
        <v>2.8881644285159118</v>
      </c>
      <c r="N81" s="100">
        <v>2.8729382861330031</v>
      </c>
      <c r="O81" s="100">
        <v>4.7086858925587274</v>
      </c>
      <c r="P81" s="100">
        <v>1.6009105462823148</v>
      </c>
      <c r="Q81" s="100">
        <v>4.141609453753504</v>
      </c>
      <c r="R81" s="100">
        <v>4.4355828552182865</v>
      </c>
      <c r="S81" s="100">
        <v>5.1798105246060748</v>
      </c>
      <c r="T81" s="100">
        <v>3.5950411330032472</v>
      </c>
      <c r="U81" s="100">
        <v>3.3114024987496111</v>
      </c>
      <c r="V81" s="100">
        <v>5.4375383230176357</v>
      </c>
      <c r="W81" s="100">
        <v>4.9663751672824903</v>
      </c>
      <c r="X81" s="100">
        <v>3.9379798246986035</v>
      </c>
      <c r="Y81" s="100">
        <v>4.7851996894879809</v>
      </c>
      <c r="Z81" s="100">
        <v>6.5501555153713316</v>
      </c>
      <c r="AA81" s="100" t="s">
        <v>0</v>
      </c>
      <c r="AB81" s="145"/>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c r="BA81" s="141"/>
    </row>
    <row r="82" spans="1:53" ht="11.45" customHeight="1" x14ac:dyDescent="0.2">
      <c r="A82" s="25" t="str">
        <f>IF(D82&lt;&gt;"",COUNTA($D$6:D82),"")</f>
        <v/>
      </c>
      <c r="B82" s="53" t="s">
        <v>45</v>
      </c>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45"/>
    </row>
    <row r="83" spans="1:53" ht="22.5" customHeight="1" x14ac:dyDescent="0.2">
      <c r="A83" s="25">
        <f>IF(D83&lt;&gt;"",COUNTA($D$6:D83),"")</f>
        <v>56</v>
      </c>
      <c r="B83" s="53" t="s">
        <v>133</v>
      </c>
      <c r="C83" s="100" t="s">
        <v>0</v>
      </c>
      <c r="D83" s="100" t="s">
        <v>0</v>
      </c>
      <c r="E83" s="100" t="s">
        <v>0</v>
      </c>
      <c r="F83" s="100" t="s">
        <v>0</v>
      </c>
      <c r="G83" s="100" t="s">
        <v>0</v>
      </c>
      <c r="H83" s="100" t="s">
        <v>0</v>
      </c>
      <c r="I83" s="100" t="s">
        <v>0</v>
      </c>
      <c r="J83" s="100" t="s">
        <v>0</v>
      </c>
      <c r="K83" s="100" t="s">
        <v>0</v>
      </c>
      <c r="L83" s="100">
        <v>3.8006872133479135</v>
      </c>
      <c r="M83" s="100">
        <v>2.3575723248381473</v>
      </c>
      <c r="N83" s="100">
        <v>2.2224361687468011</v>
      </c>
      <c r="O83" s="100">
        <v>0.68368275747933172</v>
      </c>
      <c r="P83" s="100">
        <v>1.7297431057433161</v>
      </c>
      <c r="Q83" s="100">
        <v>3.7618936262971792</v>
      </c>
      <c r="R83" s="100">
        <v>1.468384836137052</v>
      </c>
      <c r="S83" s="100">
        <v>2.1535844662664814</v>
      </c>
      <c r="T83" s="100">
        <v>2.0197649835291802</v>
      </c>
      <c r="U83" s="100">
        <v>1.9912106247878159</v>
      </c>
      <c r="V83" s="100">
        <v>3.5503572145794475</v>
      </c>
      <c r="W83" s="100">
        <v>3.651947735880626</v>
      </c>
      <c r="X83" s="100">
        <v>2.5589475604810801</v>
      </c>
      <c r="Y83" s="100">
        <v>4.1890080748629943</v>
      </c>
      <c r="Z83" s="100">
        <v>6.4162139990789475</v>
      </c>
      <c r="AA83" s="100" t="s">
        <v>0</v>
      </c>
      <c r="AB83" s="145"/>
      <c r="AC83" s="141"/>
      <c r="AD83" s="141"/>
      <c r="AE83" s="141"/>
      <c r="AF83" s="141"/>
      <c r="AG83" s="141"/>
      <c r="AH83" s="141"/>
      <c r="AI83" s="141"/>
      <c r="AJ83" s="141"/>
      <c r="AK83" s="141"/>
      <c r="AL83" s="141"/>
      <c r="AM83" s="141"/>
      <c r="AN83" s="141"/>
      <c r="AO83" s="141"/>
      <c r="AP83" s="141"/>
      <c r="AQ83" s="141"/>
      <c r="AR83" s="141"/>
      <c r="AS83" s="141"/>
      <c r="AT83" s="141"/>
      <c r="AU83" s="141"/>
      <c r="AV83" s="141"/>
      <c r="AW83" s="141"/>
      <c r="AX83" s="141"/>
      <c r="AY83" s="141"/>
      <c r="AZ83" s="141"/>
      <c r="BA83" s="141"/>
    </row>
    <row r="84" spans="1:53" ht="11.45" customHeight="1" x14ac:dyDescent="0.2">
      <c r="A84" s="25">
        <f>IF(D84&lt;&gt;"",COUNTA($D$6:D84),"")</f>
        <v>57</v>
      </c>
      <c r="B84" s="53" t="s">
        <v>134</v>
      </c>
      <c r="C84" s="100" t="s">
        <v>0</v>
      </c>
      <c r="D84" s="100" t="s">
        <v>0</v>
      </c>
      <c r="E84" s="100" t="s">
        <v>0</v>
      </c>
      <c r="F84" s="100" t="s">
        <v>0</v>
      </c>
      <c r="G84" s="100" t="s">
        <v>0</v>
      </c>
      <c r="H84" s="100" t="s">
        <v>0</v>
      </c>
      <c r="I84" s="100" t="s">
        <v>0</v>
      </c>
      <c r="J84" s="100" t="s">
        <v>0</v>
      </c>
      <c r="K84" s="100" t="s">
        <v>0</v>
      </c>
      <c r="L84" s="100">
        <v>1.7920989668004299</v>
      </c>
      <c r="M84" s="100">
        <v>-2.067226478326587</v>
      </c>
      <c r="N84" s="100">
        <v>-1.4592306650413112</v>
      </c>
      <c r="O84" s="100">
        <v>8.544499753617222</v>
      </c>
      <c r="P84" s="100">
        <v>0.67760766883207335</v>
      </c>
      <c r="Q84" s="100">
        <v>5.1137614286558808</v>
      </c>
      <c r="R84" s="100">
        <v>5.0561357428973999</v>
      </c>
      <c r="S84" s="100">
        <v>7.4430079565898568</v>
      </c>
      <c r="T84" s="100">
        <v>1.2104346719884236</v>
      </c>
      <c r="U84" s="100">
        <v>3.4452148310151034</v>
      </c>
      <c r="V84" s="100">
        <v>5.0433497112972514</v>
      </c>
      <c r="W84" s="100">
        <v>3.4359890342928971</v>
      </c>
      <c r="X84" s="100">
        <v>1.717282746608652</v>
      </c>
      <c r="Y84" s="100">
        <v>3.0054815027911412</v>
      </c>
      <c r="Z84" s="100">
        <v>2.1113703850462535</v>
      </c>
      <c r="AA84" s="100" t="s">
        <v>0</v>
      </c>
      <c r="AB84" s="145"/>
      <c r="AC84" s="141"/>
      <c r="AD84" s="141"/>
      <c r="AE84" s="141"/>
      <c r="AF84" s="141"/>
      <c r="AG84" s="141"/>
      <c r="AH84" s="141"/>
      <c r="AI84" s="141"/>
      <c r="AJ84" s="141"/>
      <c r="AK84" s="141"/>
      <c r="AL84" s="141"/>
      <c r="AM84" s="141"/>
      <c r="AN84" s="141"/>
      <c r="AO84" s="141"/>
      <c r="AP84" s="141"/>
      <c r="AQ84" s="141"/>
      <c r="AR84" s="141"/>
      <c r="AS84" s="141"/>
      <c r="AT84" s="141"/>
      <c r="AU84" s="141"/>
      <c r="AV84" s="141"/>
      <c r="AW84" s="141"/>
      <c r="AX84" s="141"/>
      <c r="AY84" s="141"/>
      <c r="AZ84" s="141"/>
      <c r="BA84" s="141"/>
    </row>
    <row r="85" spans="1:53" ht="11.45" customHeight="1" x14ac:dyDescent="0.2">
      <c r="A85" s="25">
        <f>IF(D85&lt;&gt;"",COUNTA($D$6:D85),"")</f>
        <v>58</v>
      </c>
      <c r="B85" s="53" t="s">
        <v>135</v>
      </c>
      <c r="C85" s="100" t="s">
        <v>0</v>
      </c>
      <c r="D85" s="100" t="s">
        <v>0</v>
      </c>
      <c r="E85" s="100" t="s">
        <v>0</v>
      </c>
      <c r="F85" s="100" t="s">
        <v>0</v>
      </c>
      <c r="G85" s="100" t="s">
        <v>0</v>
      </c>
      <c r="H85" s="100" t="s">
        <v>0</v>
      </c>
      <c r="I85" s="100" t="s">
        <v>0</v>
      </c>
      <c r="J85" s="100" t="s">
        <v>0</v>
      </c>
      <c r="K85" s="100" t="s">
        <v>0</v>
      </c>
      <c r="L85" s="100">
        <v>7.7577343143079105</v>
      </c>
      <c r="M85" s="100">
        <v>6.9331725374822195</v>
      </c>
      <c r="N85" s="100">
        <v>6.3891726694341981</v>
      </c>
      <c r="O85" s="100">
        <v>7.7354892595222946</v>
      </c>
      <c r="P85" s="100">
        <v>1.9711183763088078</v>
      </c>
      <c r="Q85" s="100">
        <v>4.0520885872156542</v>
      </c>
      <c r="R85" s="100">
        <v>7.6431918057027053</v>
      </c>
      <c r="S85" s="100">
        <v>7.3482387787090131</v>
      </c>
      <c r="T85" s="100">
        <v>6.6128554328219913</v>
      </c>
      <c r="U85" s="100">
        <v>4.6005456166753342</v>
      </c>
      <c r="V85" s="100">
        <v>7.537805408149735</v>
      </c>
      <c r="W85" s="100">
        <v>7.015673155905727</v>
      </c>
      <c r="X85" s="100">
        <v>6.3211436165643811</v>
      </c>
      <c r="Y85" s="100">
        <v>6.16079090107855</v>
      </c>
      <c r="Z85" s="100">
        <v>8.6944142633275288</v>
      </c>
      <c r="AA85" s="100" t="s">
        <v>0</v>
      </c>
      <c r="AB85" s="145"/>
      <c r="AC85" s="141"/>
      <c r="AD85" s="141"/>
      <c r="AE85" s="141"/>
      <c r="AF85" s="141"/>
      <c r="AG85" s="141"/>
      <c r="AH85" s="141"/>
      <c r="AI85" s="141"/>
      <c r="AJ85" s="141"/>
      <c r="AK85" s="141"/>
      <c r="AL85" s="141"/>
      <c r="AM85" s="141"/>
      <c r="AN85" s="141"/>
      <c r="AO85" s="141"/>
      <c r="AP85" s="141"/>
      <c r="AQ85" s="141"/>
      <c r="AR85" s="141"/>
      <c r="AS85" s="141"/>
      <c r="AT85" s="141"/>
      <c r="AU85" s="141"/>
      <c r="AV85" s="141"/>
      <c r="AW85" s="141"/>
      <c r="AX85" s="141"/>
      <c r="AY85" s="141"/>
      <c r="AZ85" s="141"/>
      <c r="BA85" s="141"/>
    </row>
    <row r="86" spans="1:53" ht="11.45" customHeight="1" x14ac:dyDescent="0.2">
      <c r="A86" s="25">
        <f>IF(D86&lt;&gt;"",COUNTA($D$6:D86),"")</f>
        <v>59</v>
      </c>
      <c r="B86" s="53" t="s">
        <v>136</v>
      </c>
      <c r="C86" s="100" t="s">
        <v>0</v>
      </c>
      <c r="D86" s="100">
        <v>-5.7128448294418464</v>
      </c>
      <c r="E86" s="100">
        <v>-1.1936637977424751</v>
      </c>
      <c r="F86" s="100">
        <v>-2.9625570896832025</v>
      </c>
      <c r="G86" s="100">
        <v>-6.2485330817698488</v>
      </c>
      <c r="H86" s="100">
        <v>-4.2755447836466942</v>
      </c>
      <c r="I86" s="100">
        <v>-3.7721259902209758</v>
      </c>
      <c r="J86" s="100">
        <v>-1.8451119566615986</v>
      </c>
      <c r="K86" s="100">
        <v>-0.11316499482999166</v>
      </c>
      <c r="L86" s="100">
        <v>5.5307438381755239E-2</v>
      </c>
      <c r="M86" s="100">
        <v>2.2283403020552823</v>
      </c>
      <c r="N86" s="100">
        <v>-1.4954235222185999</v>
      </c>
      <c r="O86" s="100">
        <v>4.1876723708257186</v>
      </c>
      <c r="P86" s="100">
        <v>-0.3120367606348915</v>
      </c>
      <c r="Q86" s="100">
        <v>6.180672505489893</v>
      </c>
      <c r="R86" s="100">
        <v>0.85979362060612197</v>
      </c>
      <c r="S86" s="100">
        <v>4.1834554553406269</v>
      </c>
      <c r="T86" s="100">
        <v>4.1892328972631496</v>
      </c>
      <c r="U86" s="100">
        <v>3.4779717812468696</v>
      </c>
      <c r="V86" s="100">
        <v>1.2278762591795507</v>
      </c>
      <c r="W86" s="100">
        <v>-1.4018342916054938</v>
      </c>
      <c r="X86" s="100">
        <v>-0.23353229588573865</v>
      </c>
      <c r="Y86" s="100">
        <v>10.166034728298552</v>
      </c>
      <c r="Z86" s="100">
        <v>10.52189564414584</v>
      </c>
      <c r="AA86" s="100" t="s">
        <v>0</v>
      </c>
      <c r="AB86" s="145"/>
      <c r="AC86" s="141"/>
      <c r="AD86" s="141"/>
      <c r="AE86" s="141"/>
      <c r="AF86" s="141"/>
      <c r="AG86" s="141"/>
      <c r="AH86" s="141"/>
      <c r="AI86" s="141"/>
      <c r="AJ86" s="141"/>
      <c r="AK86" s="141"/>
      <c r="AL86" s="141"/>
      <c r="AM86" s="141"/>
      <c r="AN86" s="141"/>
      <c r="AO86" s="141"/>
      <c r="AP86" s="141"/>
      <c r="AQ86" s="141"/>
      <c r="AR86" s="141"/>
      <c r="AS86" s="141"/>
      <c r="AT86" s="141"/>
      <c r="AU86" s="141"/>
      <c r="AV86" s="141"/>
      <c r="AW86" s="141"/>
      <c r="AX86" s="141"/>
      <c r="AY86" s="141"/>
      <c r="AZ86" s="141"/>
      <c r="BA86" s="141"/>
    </row>
    <row r="87" spans="1:53" ht="11.45" customHeight="1" x14ac:dyDescent="0.2">
      <c r="A87" s="25" t="str">
        <f>IF(D87&lt;&gt;"",COUNTA($D$6:D87),"")</f>
        <v/>
      </c>
      <c r="B87" s="53" t="s">
        <v>45</v>
      </c>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45"/>
    </row>
    <row r="88" spans="1:53" ht="11.45" customHeight="1" x14ac:dyDescent="0.2">
      <c r="A88" s="25">
        <f>IF(D88&lt;&gt;"",COUNTA($D$6:D88),"")</f>
        <v>60</v>
      </c>
      <c r="B88" s="53" t="s">
        <v>137</v>
      </c>
      <c r="C88" s="100" t="s">
        <v>0</v>
      </c>
      <c r="D88" s="100" t="s">
        <v>0</v>
      </c>
      <c r="E88" s="100" t="s">
        <v>0</v>
      </c>
      <c r="F88" s="100" t="s">
        <v>0</v>
      </c>
      <c r="G88" s="100" t="s">
        <v>0</v>
      </c>
      <c r="H88" s="100" t="s">
        <v>0</v>
      </c>
      <c r="I88" s="100" t="s">
        <v>0</v>
      </c>
      <c r="J88" s="100" t="s">
        <v>0</v>
      </c>
      <c r="K88" s="100" t="s">
        <v>0</v>
      </c>
      <c r="L88" s="100">
        <v>-4.3744277192673273</v>
      </c>
      <c r="M88" s="100">
        <v>2.853777459044307</v>
      </c>
      <c r="N88" s="100">
        <v>-0.57026666978287799</v>
      </c>
      <c r="O88" s="100">
        <v>7.188805052143322</v>
      </c>
      <c r="P88" s="100">
        <v>-6.2863658957340418E-2</v>
      </c>
      <c r="Q88" s="100">
        <v>0.48384265422256029</v>
      </c>
      <c r="R88" s="100">
        <v>-9.8995847269789161E-2</v>
      </c>
      <c r="S88" s="100">
        <v>0.16576377023319866</v>
      </c>
      <c r="T88" s="100">
        <v>2.4576092412217849</v>
      </c>
      <c r="U88" s="100">
        <v>3.7678515010702913</v>
      </c>
      <c r="V88" s="100">
        <v>5.0723026345047941</v>
      </c>
      <c r="W88" s="100">
        <v>-6.6539688741290615</v>
      </c>
      <c r="X88" s="100">
        <v>-0.42901539223517021</v>
      </c>
      <c r="Y88" s="100">
        <v>18.168092954500075</v>
      </c>
      <c r="Z88" s="100">
        <v>10.295608558774878</v>
      </c>
      <c r="AA88" s="100" t="s">
        <v>0</v>
      </c>
      <c r="AB88" s="145"/>
      <c r="AC88" s="141"/>
      <c r="AD88" s="141"/>
      <c r="AE88" s="141"/>
      <c r="AF88" s="141"/>
      <c r="AG88" s="141"/>
      <c r="AH88" s="141"/>
      <c r="AI88" s="141"/>
      <c r="AJ88" s="141"/>
      <c r="AK88" s="141"/>
      <c r="AL88" s="141"/>
      <c r="AM88" s="141"/>
      <c r="AN88" s="141"/>
      <c r="AO88" s="141"/>
      <c r="AP88" s="141"/>
      <c r="AQ88" s="141"/>
      <c r="AR88" s="141"/>
      <c r="AS88" s="141"/>
      <c r="AT88" s="141"/>
      <c r="AU88" s="141"/>
      <c r="AV88" s="141"/>
      <c r="AW88" s="141"/>
      <c r="AX88" s="141"/>
      <c r="AY88" s="141"/>
      <c r="AZ88" s="141"/>
      <c r="BA88" s="141"/>
    </row>
    <row r="89" spans="1:53" ht="11.45" customHeight="1" x14ac:dyDescent="0.2">
      <c r="A89" s="25">
        <f>IF(D89&lt;&gt;"",COUNTA($D$6:D89),"")</f>
        <v>61</v>
      </c>
      <c r="B89" s="53" t="s">
        <v>138</v>
      </c>
      <c r="C89" s="100" t="s">
        <v>0</v>
      </c>
      <c r="D89" s="100" t="s">
        <v>0</v>
      </c>
      <c r="E89" s="100" t="s">
        <v>0</v>
      </c>
      <c r="F89" s="100" t="s">
        <v>0</v>
      </c>
      <c r="G89" s="100" t="s">
        <v>0</v>
      </c>
      <c r="H89" s="100" t="s">
        <v>0</v>
      </c>
      <c r="I89" s="100" t="s">
        <v>0</v>
      </c>
      <c r="J89" s="100" t="s">
        <v>0</v>
      </c>
      <c r="K89" s="100" t="s">
        <v>0</v>
      </c>
      <c r="L89" s="100">
        <v>2.3813019478598521</v>
      </c>
      <c r="M89" s="100">
        <v>1.5939162781937186</v>
      </c>
      <c r="N89" s="100">
        <v>-2.4891448844543791</v>
      </c>
      <c r="O89" s="100">
        <v>2.6380264710076355</v>
      </c>
      <c r="P89" s="100">
        <v>-0.97504294230574917</v>
      </c>
      <c r="Q89" s="100">
        <v>9.5233236399503429</v>
      </c>
      <c r="R89" s="100">
        <v>0.18283309783705726</v>
      </c>
      <c r="S89" s="100">
        <v>6.0515415583358845</v>
      </c>
      <c r="T89" s="100">
        <v>4.9099199491415817</v>
      </c>
      <c r="U89" s="100">
        <v>2.1432091370222488</v>
      </c>
      <c r="V89" s="100">
        <v>-2.8520918465632548</v>
      </c>
      <c r="W89" s="100">
        <v>-0.2916521162326689</v>
      </c>
      <c r="X89" s="100">
        <v>-2.5878439620200813</v>
      </c>
      <c r="Y89" s="100">
        <v>5.8400226923292342</v>
      </c>
      <c r="Z89" s="100">
        <v>9.0561013289178316</v>
      </c>
      <c r="AA89" s="100" t="s">
        <v>0</v>
      </c>
      <c r="AB89" s="145"/>
      <c r="AC89" s="141"/>
      <c r="AD89" s="141"/>
      <c r="AE89" s="141"/>
      <c r="AF89" s="141"/>
      <c r="AG89" s="141"/>
      <c r="AH89" s="141"/>
      <c r="AI89" s="141"/>
      <c r="AJ89" s="141"/>
      <c r="AK89" s="141"/>
      <c r="AL89" s="141"/>
      <c r="AM89" s="141"/>
      <c r="AN89" s="141"/>
      <c r="AO89" s="141"/>
      <c r="AP89" s="141"/>
      <c r="AQ89" s="141"/>
      <c r="AR89" s="141"/>
      <c r="AS89" s="141"/>
      <c r="AT89" s="141"/>
      <c r="AU89" s="141"/>
      <c r="AV89" s="141"/>
      <c r="AW89" s="141"/>
      <c r="AX89" s="141"/>
      <c r="AY89" s="141"/>
      <c r="AZ89" s="141"/>
      <c r="BA89" s="141"/>
    </row>
    <row r="90" spans="1:53" ht="11.45" customHeight="1" x14ac:dyDescent="0.2">
      <c r="A90" s="25">
        <f>IF(D90&lt;&gt;"",COUNTA($D$6:D90),"")</f>
        <v>62</v>
      </c>
      <c r="B90" s="53" t="s">
        <v>139</v>
      </c>
      <c r="C90" s="100" t="s">
        <v>0</v>
      </c>
      <c r="D90" s="100" t="s">
        <v>0</v>
      </c>
      <c r="E90" s="100" t="s">
        <v>0</v>
      </c>
      <c r="F90" s="100" t="s">
        <v>0</v>
      </c>
      <c r="G90" s="100" t="s">
        <v>0</v>
      </c>
      <c r="H90" s="100" t="s">
        <v>0</v>
      </c>
      <c r="I90" s="100" t="s">
        <v>0</v>
      </c>
      <c r="J90" s="100" t="s">
        <v>0</v>
      </c>
      <c r="K90" s="100" t="s">
        <v>0</v>
      </c>
      <c r="L90" s="100">
        <v>3.2821490585952131</v>
      </c>
      <c r="M90" s="100">
        <v>6.85346958958299</v>
      </c>
      <c r="N90" s="100">
        <v>5.7290059850681807</v>
      </c>
      <c r="O90" s="100">
        <v>2.7632692363806135</v>
      </c>
      <c r="P90" s="100">
        <v>6.6954398319041397</v>
      </c>
      <c r="Q90" s="100">
        <v>5.7882691079412387</v>
      </c>
      <c r="R90" s="100">
        <v>16.261226132675908</v>
      </c>
      <c r="S90" s="100">
        <v>7.1816509791193335</v>
      </c>
      <c r="T90" s="100">
        <v>5.8363952032947068</v>
      </c>
      <c r="U90" s="100">
        <v>16.541726275631856</v>
      </c>
      <c r="V90" s="100">
        <v>22.005990474164033</v>
      </c>
      <c r="W90" s="100">
        <v>11.751764106141504</v>
      </c>
      <c r="X90" s="100">
        <v>16.497803173993422</v>
      </c>
      <c r="Y90" s="100">
        <v>11.299912411767737</v>
      </c>
      <c r="Z90" s="100">
        <v>19.178602179407655</v>
      </c>
      <c r="AA90" s="100" t="s">
        <v>0</v>
      </c>
      <c r="AB90" s="145"/>
      <c r="AC90" s="141"/>
      <c r="AD90" s="141"/>
      <c r="AE90" s="141"/>
      <c r="AF90" s="141"/>
      <c r="AG90" s="141"/>
      <c r="AH90" s="141"/>
      <c r="AI90" s="141"/>
      <c r="AJ90" s="141"/>
      <c r="AK90" s="141"/>
      <c r="AL90" s="141"/>
      <c r="AM90" s="141"/>
      <c r="AN90" s="141"/>
      <c r="AO90" s="141"/>
      <c r="AP90" s="141"/>
      <c r="AQ90" s="141"/>
      <c r="AR90" s="141"/>
      <c r="AS90" s="141"/>
      <c r="AT90" s="141"/>
      <c r="AU90" s="141"/>
      <c r="AV90" s="141"/>
      <c r="AW90" s="141"/>
      <c r="AX90" s="141"/>
      <c r="AY90" s="141"/>
      <c r="AZ90" s="141"/>
      <c r="BA90" s="141"/>
    </row>
    <row r="91" spans="1:53" ht="24.95" customHeight="1" x14ac:dyDescent="0.2">
      <c r="A91" s="25" t="str">
        <f>IF(D91&lt;&gt;"",COUNTA($D$6:D91),"")</f>
        <v/>
      </c>
      <c r="B91" s="50"/>
      <c r="C91" s="198" t="s">
        <v>82</v>
      </c>
      <c r="D91" s="197"/>
      <c r="E91" s="197"/>
      <c r="F91" s="197"/>
      <c r="G91" s="197"/>
      <c r="H91" s="197"/>
      <c r="I91" s="197" t="s">
        <v>82</v>
      </c>
      <c r="J91" s="197"/>
      <c r="K91" s="197"/>
      <c r="L91" s="197"/>
      <c r="M91" s="197"/>
      <c r="N91" s="197"/>
      <c r="O91" s="197" t="s">
        <v>82</v>
      </c>
      <c r="P91" s="197"/>
      <c r="Q91" s="197"/>
      <c r="R91" s="197"/>
      <c r="S91" s="197"/>
      <c r="T91" s="197"/>
      <c r="U91" s="197" t="s">
        <v>82</v>
      </c>
      <c r="V91" s="197"/>
      <c r="W91" s="197"/>
      <c r="X91" s="197"/>
      <c r="Y91" s="197"/>
      <c r="Z91" s="197"/>
      <c r="AA91" s="197"/>
      <c r="AB91" s="145"/>
    </row>
    <row r="92" spans="1:53" ht="11.45" customHeight="1" x14ac:dyDescent="0.2">
      <c r="A92" s="25">
        <f>IF(D92&lt;&gt;"",COUNTA($D$6:D92),"")</f>
        <v>63</v>
      </c>
      <c r="B92" s="51" t="s">
        <v>96</v>
      </c>
      <c r="C92" s="103">
        <v>23592</v>
      </c>
      <c r="D92" s="103">
        <v>24114</v>
      </c>
      <c r="E92" s="103">
        <v>24556</v>
      </c>
      <c r="F92" s="103">
        <v>25080</v>
      </c>
      <c r="G92" s="103">
        <v>25195</v>
      </c>
      <c r="H92" s="103">
        <v>25392</v>
      </c>
      <c r="I92" s="103">
        <v>25446</v>
      </c>
      <c r="J92" s="103">
        <v>25767</v>
      </c>
      <c r="K92" s="103">
        <v>26339</v>
      </c>
      <c r="L92" s="103">
        <v>26933</v>
      </c>
      <c r="M92" s="103">
        <v>27668</v>
      </c>
      <c r="N92" s="103">
        <v>28711</v>
      </c>
      <c r="O92" s="103">
        <v>29742</v>
      </c>
      <c r="P92" s="103">
        <v>30225</v>
      </c>
      <c r="Q92" s="103">
        <v>31218</v>
      </c>
      <c r="R92" s="103">
        <v>32581</v>
      </c>
      <c r="S92" s="103">
        <v>33680</v>
      </c>
      <c r="T92" s="103">
        <v>34645</v>
      </c>
      <c r="U92" s="103">
        <v>35931</v>
      </c>
      <c r="V92" s="103">
        <v>37489</v>
      </c>
      <c r="W92" s="103">
        <v>38206</v>
      </c>
      <c r="X92" s="103">
        <v>39292</v>
      </c>
      <c r="Y92" s="103">
        <v>41428</v>
      </c>
      <c r="Z92" s="103">
        <v>44261</v>
      </c>
      <c r="AA92" s="103">
        <v>46372</v>
      </c>
      <c r="AB92" s="145"/>
      <c r="AC92" s="140"/>
      <c r="AD92" s="140"/>
      <c r="AE92" s="140"/>
      <c r="AF92" s="140"/>
      <c r="AG92" s="140"/>
      <c r="AH92" s="140"/>
      <c r="AI92" s="140"/>
      <c r="AJ92" s="140"/>
      <c r="AK92" s="140"/>
      <c r="AL92" s="140"/>
      <c r="AM92" s="140"/>
      <c r="AN92" s="140"/>
      <c r="AO92" s="140"/>
      <c r="AP92" s="140"/>
      <c r="AQ92" s="140"/>
      <c r="AR92" s="140"/>
      <c r="AS92" s="140"/>
      <c r="AT92" s="140"/>
      <c r="AU92" s="140"/>
      <c r="AV92" s="140"/>
      <c r="AW92" s="140"/>
      <c r="AX92" s="140"/>
      <c r="AY92" s="140"/>
      <c r="AZ92" s="140"/>
      <c r="BA92" s="140"/>
    </row>
    <row r="93" spans="1:53" ht="11.45" customHeight="1" x14ac:dyDescent="0.2">
      <c r="A93" s="25" t="str">
        <f>IF(D93&lt;&gt;"",COUNTA($D$6:D93),"")</f>
        <v/>
      </c>
      <c r="B93" s="50" t="s">
        <v>37</v>
      </c>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45"/>
    </row>
    <row r="94" spans="1:53" ht="11.45" customHeight="1" x14ac:dyDescent="0.2">
      <c r="A94" s="25">
        <f>IF(D94&lt;&gt;"",COUNTA($D$6:D94),"")</f>
        <v>64</v>
      </c>
      <c r="B94" s="51" t="s">
        <v>38</v>
      </c>
      <c r="C94" s="103">
        <v>21244</v>
      </c>
      <c r="D94" s="103">
        <v>21359</v>
      </c>
      <c r="E94" s="103">
        <v>21429</v>
      </c>
      <c r="F94" s="103">
        <v>21653</v>
      </c>
      <c r="G94" s="103">
        <v>21219</v>
      </c>
      <c r="H94" s="103">
        <v>21540</v>
      </c>
      <c r="I94" s="103">
        <v>21814</v>
      </c>
      <c r="J94" s="103">
        <v>21951</v>
      </c>
      <c r="K94" s="103">
        <v>22572</v>
      </c>
      <c r="L94" s="103">
        <v>22925</v>
      </c>
      <c r="M94" s="103">
        <v>23584</v>
      </c>
      <c r="N94" s="103">
        <v>24226</v>
      </c>
      <c r="O94" s="103">
        <v>24418</v>
      </c>
      <c r="P94" s="103">
        <v>25201</v>
      </c>
      <c r="Q94" s="103">
        <v>25536</v>
      </c>
      <c r="R94" s="103">
        <v>25629</v>
      </c>
      <c r="S94" s="103">
        <v>26261</v>
      </c>
      <c r="T94" s="103">
        <v>26707</v>
      </c>
      <c r="U94" s="103">
        <v>26884</v>
      </c>
      <c r="V94" s="103">
        <v>27189</v>
      </c>
      <c r="W94" s="103">
        <v>27260</v>
      </c>
      <c r="X94" s="103">
        <v>27710</v>
      </c>
      <c r="Y94" s="103">
        <v>28572</v>
      </c>
      <c r="Z94" s="103">
        <v>31072</v>
      </c>
      <c r="AA94" s="103">
        <v>32937</v>
      </c>
      <c r="AB94" s="145"/>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40"/>
      <c r="AZ94" s="140"/>
      <c r="BA94" s="140"/>
    </row>
    <row r="95" spans="1:53" ht="11.45" customHeight="1" x14ac:dyDescent="0.2">
      <c r="A95" s="25">
        <f>IF(D95&lt;&gt;"",COUNTA($D$6:D95),"")</f>
        <v>65</v>
      </c>
      <c r="B95" s="51" t="s">
        <v>95</v>
      </c>
      <c r="C95" s="103">
        <v>25084</v>
      </c>
      <c r="D95" s="103">
        <v>25764</v>
      </c>
      <c r="E95" s="103">
        <v>26226</v>
      </c>
      <c r="F95" s="103">
        <v>27037</v>
      </c>
      <c r="G95" s="103">
        <v>27607</v>
      </c>
      <c r="H95" s="103">
        <v>28003</v>
      </c>
      <c r="I95" s="103">
        <v>28302</v>
      </c>
      <c r="J95" s="103">
        <v>29244</v>
      </c>
      <c r="K95" s="103">
        <v>29734</v>
      </c>
      <c r="L95" s="103">
        <v>30134</v>
      </c>
      <c r="M95" s="103">
        <v>30695</v>
      </c>
      <c r="N95" s="103">
        <v>31557</v>
      </c>
      <c r="O95" s="103">
        <v>31738</v>
      </c>
      <c r="P95" s="103">
        <v>32779</v>
      </c>
      <c r="Q95" s="103">
        <v>34190</v>
      </c>
      <c r="R95" s="103">
        <v>35443</v>
      </c>
      <c r="S95" s="103">
        <v>36285</v>
      </c>
      <c r="T95" s="103">
        <v>37594</v>
      </c>
      <c r="U95" s="103">
        <v>39355</v>
      </c>
      <c r="V95" s="103">
        <v>41017</v>
      </c>
      <c r="W95" s="103">
        <v>41230</v>
      </c>
      <c r="X95" s="103">
        <v>42787</v>
      </c>
      <c r="Y95" s="103">
        <v>45244</v>
      </c>
      <c r="Z95" s="103">
        <v>48615</v>
      </c>
      <c r="AA95" s="103">
        <v>50713</v>
      </c>
      <c r="AB95" s="145"/>
      <c r="AC95" s="140"/>
      <c r="AD95" s="140"/>
      <c r="AE95" s="140"/>
      <c r="AF95" s="140"/>
      <c r="AG95" s="140"/>
      <c r="AH95" s="140"/>
      <c r="AI95" s="140"/>
      <c r="AJ95" s="140"/>
      <c r="AK95" s="140"/>
      <c r="AL95" s="140"/>
      <c r="AM95" s="140"/>
      <c r="AN95" s="140"/>
      <c r="AO95" s="140"/>
      <c r="AP95" s="140"/>
      <c r="AQ95" s="140"/>
      <c r="AR95" s="140"/>
      <c r="AS95" s="140"/>
      <c r="AT95" s="140"/>
      <c r="AU95" s="140"/>
      <c r="AV95" s="140"/>
      <c r="AW95" s="140"/>
      <c r="AX95" s="140"/>
      <c r="AY95" s="140"/>
      <c r="AZ95" s="140"/>
      <c r="BA95" s="140"/>
    </row>
    <row r="96" spans="1:53" ht="11.45" customHeight="1" x14ac:dyDescent="0.2">
      <c r="A96" s="25" t="str">
        <f>IF(D96&lt;&gt;"",COUNTA($D$6:D96),"")</f>
        <v/>
      </c>
      <c r="B96" s="53" t="s">
        <v>39</v>
      </c>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45"/>
    </row>
    <row r="97" spans="1:53" ht="11.45" customHeight="1" x14ac:dyDescent="0.2">
      <c r="A97" s="25">
        <f>IF(D97&lt;&gt;"",COUNTA($D$6:D97),"")</f>
        <v>66</v>
      </c>
      <c r="B97" s="53" t="s">
        <v>94</v>
      </c>
      <c r="C97" s="104">
        <v>27408</v>
      </c>
      <c r="D97" s="104">
        <v>27859</v>
      </c>
      <c r="E97" s="104">
        <v>28423</v>
      </c>
      <c r="F97" s="104">
        <v>29102</v>
      </c>
      <c r="G97" s="104">
        <v>29513</v>
      </c>
      <c r="H97" s="104">
        <v>29877</v>
      </c>
      <c r="I97" s="104">
        <v>30303</v>
      </c>
      <c r="J97" s="104">
        <v>31002</v>
      </c>
      <c r="K97" s="104">
        <v>31511</v>
      </c>
      <c r="L97" s="104">
        <v>31472</v>
      </c>
      <c r="M97" s="104">
        <v>32012</v>
      </c>
      <c r="N97" s="104">
        <v>33028</v>
      </c>
      <c r="O97" s="104">
        <v>33100</v>
      </c>
      <c r="P97" s="104">
        <v>34288</v>
      </c>
      <c r="Q97" s="104">
        <v>35602</v>
      </c>
      <c r="R97" s="104">
        <v>37001</v>
      </c>
      <c r="S97" s="104">
        <v>37937</v>
      </c>
      <c r="T97" s="104">
        <v>39339</v>
      </c>
      <c r="U97" s="104">
        <v>41212</v>
      </c>
      <c r="V97" s="104">
        <v>42905</v>
      </c>
      <c r="W97" s="104">
        <v>42601</v>
      </c>
      <c r="X97" s="104">
        <v>44513</v>
      </c>
      <c r="Y97" s="104">
        <v>47060</v>
      </c>
      <c r="Z97" s="104">
        <v>50761</v>
      </c>
      <c r="AA97" s="104">
        <v>52562</v>
      </c>
      <c r="AB97" s="145"/>
      <c r="AC97" s="140"/>
      <c r="AD97" s="140"/>
      <c r="AE97" s="140"/>
      <c r="AF97" s="140"/>
      <c r="AG97" s="140"/>
      <c r="AH97" s="140"/>
      <c r="AI97" s="140"/>
      <c r="AJ97" s="140"/>
      <c r="AK97" s="140"/>
      <c r="AL97" s="140"/>
      <c r="AM97" s="140"/>
      <c r="AN97" s="140"/>
      <c r="AO97" s="140"/>
      <c r="AP97" s="140"/>
      <c r="AQ97" s="140"/>
      <c r="AR97" s="140"/>
      <c r="AS97" s="140"/>
      <c r="AT97" s="140"/>
      <c r="AU97" s="140"/>
      <c r="AV97" s="140"/>
      <c r="AW97" s="140"/>
      <c r="AX97" s="140"/>
      <c r="AY97" s="140"/>
      <c r="AZ97" s="140"/>
      <c r="BA97" s="140"/>
    </row>
    <row r="98" spans="1:53" ht="11.45" customHeight="1" x14ac:dyDescent="0.2">
      <c r="A98" s="25" t="str">
        <f>IF(D98&lt;&gt;"",COUNTA($D$6:D98),"")</f>
        <v/>
      </c>
      <c r="B98" s="53" t="s">
        <v>40</v>
      </c>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45"/>
    </row>
    <row r="99" spans="1:53" ht="11.45" customHeight="1" x14ac:dyDescent="0.2">
      <c r="A99" s="25">
        <f>IF(D99&lt;&gt;"",COUNTA($D$6:D99),"")</f>
        <v>67</v>
      </c>
      <c r="B99" s="53" t="s">
        <v>41</v>
      </c>
      <c r="C99" s="104" t="s">
        <v>0</v>
      </c>
      <c r="D99" s="104" t="s">
        <v>0</v>
      </c>
      <c r="E99" s="104" t="s">
        <v>0</v>
      </c>
      <c r="F99" s="104" t="s">
        <v>0</v>
      </c>
      <c r="G99" s="104" t="s">
        <v>0</v>
      </c>
      <c r="H99" s="104" t="s">
        <v>0</v>
      </c>
      <c r="I99" s="104" t="s">
        <v>0</v>
      </c>
      <c r="J99" s="104" t="s">
        <v>0</v>
      </c>
      <c r="K99" s="104">
        <v>30376</v>
      </c>
      <c r="L99" s="104">
        <v>34224</v>
      </c>
      <c r="M99" s="104">
        <v>33468</v>
      </c>
      <c r="N99" s="104">
        <v>33547</v>
      </c>
      <c r="O99" s="104">
        <v>30338</v>
      </c>
      <c r="P99" s="104">
        <v>31809</v>
      </c>
      <c r="Q99" s="104">
        <v>40133</v>
      </c>
      <c r="R99" s="104">
        <v>39673</v>
      </c>
      <c r="S99" s="104">
        <v>40033</v>
      </c>
      <c r="T99" s="104">
        <v>40039</v>
      </c>
      <c r="U99" s="104">
        <v>41254</v>
      </c>
      <c r="V99" s="104">
        <v>38945</v>
      </c>
      <c r="W99" s="104">
        <v>40356</v>
      </c>
      <c r="X99" s="104">
        <v>41532</v>
      </c>
      <c r="Y99" s="104">
        <v>43467</v>
      </c>
      <c r="Z99" s="104">
        <v>47609</v>
      </c>
      <c r="AA99" s="104" t="s">
        <v>0</v>
      </c>
      <c r="AB99" s="145"/>
      <c r="AC99" s="140"/>
      <c r="AD99" s="140"/>
      <c r="AE99" s="140"/>
      <c r="AF99" s="140"/>
      <c r="AG99" s="140"/>
      <c r="AH99" s="140"/>
      <c r="AI99" s="140"/>
      <c r="AJ99" s="140"/>
      <c r="AK99" s="140"/>
      <c r="AL99" s="140"/>
      <c r="AM99" s="140"/>
      <c r="AN99" s="140"/>
      <c r="AO99" s="140"/>
      <c r="AP99" s="140"/>
      <c r="AQ99" s="140"/>
      <c r="AR99" s="140"/>
      <c r="AS99" s="140"/>
      <c r="AT99" s="140"/>
      <c r="AU99" s="140"/>
      <c r="AV99" s="140"/>
      <c r="AW99" s="140"/>
      <c r="AX99" s="140"/>
      <c r="AY99" s="140"/>
      <c r="AZ99" s="140"/>
      <c r="BA99" s="140"/>
    </row>
    <row r="100" spans="1:53" ht="11.45" customHeight="1" x14ac:dyDescent="0.2">
      <c r="A100" s="25">
        <f>IF(D100&lt;&gt;"",COUNTA($D$6:D100),"")</f>
        <v>68</v>
      </c>
      <c r="B100" s="53" t="s">
        <v>42</v>
      </c>
      <c r="C100" s="104">
        <v>26780</v>
      </c>
      <c r="D100" s="104">
        <v>27145</v>
      </c>
      <c r="E100" s="104">
        <v>27663</v>
      </c>
      <c r="F100" s="104">
        <v>28232</v>
      </c>
      <c r="G100" s="104">
        <v>28680</v>
      </c>
      <c r="H100" s="104">
        <v>29158</v>
      </c>
      <c r="I100" s="104">
        <v>29595</v>
      </c>
      <c r="J100" s="104">
        <v>30439</v>
      </c>
      <c r="K100" s="104">
        <v>30952</v>
      </c>
      <c r="L100" s="104">
        <v>30527</v>
      </c>
      <c r="M100" s="104">
        <v>30996</v>
      </c>
      <c r="N100" s="104">
        <v>32105</v>
      </c>
      <c r="O100" s="104">
        <v>31970</v>
      </c>
      <c r="P100" s="104">
        <v>33085</v>
      </c>
      <c r="Q100" s="104">
        <v>34365</v>
      </c>
      <c r="R100" s="104">
        <v>35776</v>
      </c>
      <c r="S100" s="104">
        <v>36714</v>
      </c>
      <c r="T100" s="104">
        <v>38206</v>
      </c>
      <c r="U100" s="104">
        <v>39928</v>
      </c>
      <c r="V100" s="104">
        <v>41723</v>
      </c>
      <c r="W100" s="104">
        <v>40960</v>
      </c>
      <c r="X100" s="104">
        <v>42910</v>
      </c>
      <c r="Y100" s="104">
        <v>45385</v>
      </c>
      <c r="Z100" s="104">
        <v>48743</v>
      </c>
      <c r="AA100" s="104">
        <v>50529</v>
      </c>
      <c r="AB100" s="145"/>
      <c r="AC100" s="140"/>
      <c r="AD100" s="140"/>
      <c r="AE100" s="140"/>
      <c r="AF100" s="140"/>
      <c r="AG100" s="140"/>
      <c r="AH100" s="140"/>
      <c r="AI100" s="140"/>
      <c r="AJ100" s="140"/>
      <c r="AK100" s="140"/>
      <c r="AL100" s="140"/>
      <c r="AM100" s="140"/>
      <c r="AN100" s="140"/>
      <c r="AO100" s="140"/>
      <c r="AP100" s="140"/>
      <c r="AQ100" s="140"/>
      <c r="AR100" s="140"/>
      <c r="AS100" s="140"/>
      <c r="AT100" s="140"/>
      <c r="AU100" s="140"/>
      <c r="AV100" s="140"/>
      <c r="AW100" s="140"/>
      <c r="AX100" s="140"/>
      <c r="AY100" s="140"/>
      <c r="AZ100" s="140"/>
      <c r="BA100" s="140"/>
    </row>
    <row r="101" spans="1:53" ht="11.45" customHeight="1" x14ac:dyDescent="0.2">
      <c r="A101" s="25">
        <f>IF(D101&lt;&gt;"",COUNTA($D$6:D101),"")</f>
        <v>69</v>
      </c>
      <c r="B101" s="53" t="s">
        <v>43</v>
      </c>
      <c r="C101" s="104" t="s">
        <v>0</v>
      </c>
      <c r="D101" s="104" t="s">
        <v>0</v>
      </c>
      <c r="E101" s="104" t="s">
        <v>0</v>
      </c>
      <c r="F101" s="104" t="s">
        <v>0</v>
      </c>
      <c r="G101" s="104" t="s">
        <v>0</v>
      </c>
      <c r="H101" s="104" t="s">
        <v>0</v>
      </c>
      <c r="I101" s="104" t="s">
        <v>0</v>
      </c>
      <c r="J101" s="104" t="s">
        <v>0</v>
      </c>
      <c r="K101" s="104">
        <v>42677</v>
      </c>
      <c r="L101" s="104">
        <v>45801</v>
      </c>
      <c r="M101" s="104">
        <v>45691</v>
      </c>
      <c r="N101" s="104">
        <v>45684</v>
      </c>
      <c r="O101" s="104">
        <v>49272</v>
      </c>
      <c r="P101" s="104">
        <v>52080</v>
      </c>
      <c r="Q101" s="104">
        <v>52834</v>
      </c>
      <c r="R101" s="104">
        <v>55138</v>
      </c>
      <c r="S101" s="104">
        <v>56583</v>
      </c>
      <c r="T101" s="104">
        <v>57567</v>
      </c>
      <c r="U101" s="104">
        <v>61647</v>
      </c>
      <c r="V101" s="104">
        <v>64174</v>
      </c>
      <c r="W101" s="104">
        <v>66576</v>
      </c>
      <c r="X101" s="104">
        <v>67871</v>
      </c>
      <c r="Y101" s="104">
        <v>70243</v>
      </c>
      <c r="Z101" s="104">
        <v>76770</v>
      </c>
      <c r="AA101" s="104" t="s">
        <v>0</v>
      </c>
      <c r="AB101" s="145"/>
      <c r="AC101" s="140"/>
      <c r="AD101" s="140"/>
      <c r="AE101" s="140"/>
      <c r="AF101" s="140"/>
      <c r="AG101" s="140"/>
      <c r="AH101" s="140"/>
      <c r="AI101" s="140"/>
      <c r="AJ101" s="140"/>
      <c r="AK101" s="140"/>
      <c r="AL101" s="140"/>
      <c r="AM101" s="140"/>
      <c r="AN101" s="140"/>
      <c r="AO101" s="140"/>
      <c r="AP101" s="140"/>
      <c r="AQ101" s="140"/>
      <c r="AR101" s="140"/>
      <c r="AS101" s="140"/>
      <c r="AT101" s="140"/>
      <c r="AU101" s="140"/>
      <c r="AV101" s="140"/>
      <c r="AW101" s="140"/>
      <c r="AX101" s="140"/>
      <c r="AY101" s="140"/>
      <c r="AZ101" s="140"/>
      <c r="BA101" s="140"/>
    </row>
    <row r="102" spans="1:53" ht="11.45" customHeight="1" x14ac:dyDescent="0.2">
      <c r="A102" s="25">
        <f>IF(D102&lt;&gt;"",COUNTA($D$6:D102),"")</f>
        <v>70</v>
      </c>
      <c r="B102" s="53" t="s">
        <v>44</v>
      </c>
      <c r="C102" s="104" t="s">
        <v>0</v>
      </c>
      <c r="D102" s="104" t="s">
        <v>0</v>
      </c>
      <c r="E102" s="104" t="s">
        <v>0</v>
      </c>
      <c r="F102" s="104" t="s">
        <v>0</v>
      </c>
      <c r="G102" s="104" t="s">
        <v>0</v>
      </c>
      <c r="H102" s="104" t="s">
        <v>0</v>
      </c>
      <c r="I102" s="104" t="s">
        <v>0</v>
      </c>
      <c r="J102" s="104" t="s">
        <v>0</v>
      </c>
      <c r="K102" s="104">
        <v>30827</v>
      </c>
      <c r="L102" s="104">
        <v>32552</v>
      </c>
      <c r="M102" s="104">
        <v>34030</v>
      </c>
      <c r="N102" s="104">
        <v>34233</v>
      </c>
      <c r="O102" s="104">
        <v>34255</v>
      </c>
      <c r="P102" s="104">
        <v>34611</v>
      </c>
      <c r="Q102" s="104">
        <v>36178</v>
      </c>
      <c r="R102" s="104">
        <v>36873</v>
      </c>
      <c r="S102" s="104">
        <v>37680</v>
      </c>
      <c r="T102" s="104">
        <v>38373</v>
      </c>
      <c r="U102" s="104">
        <v>40121</v>
      </c>
      <c r="V102" s="104">
        <v>40864</v>
      </c>
      <c r="W102" s="104">
        <v>42790</v>
      </c>
      <c r="X102" s="104">
        <v>44198</v>
      </c>
      <c r="Y102" s="104">
        <v>46739</v>
      </c>
      <c r="Z102" s="104">
        <v>50891</v>
      </c>
      <c r="AA102" s="104" t="s">
        <v>0</v>
      </c>
      <c r="AB102" s="145"/>
      <c r="AC102" s="140"/>
      <c r="AD102" s="140"/>
      <c r="AE102" s="140"/>
      <c r="AF102" s="140"/>
      <c r="AG102" s="140"/>
      <c r="AH102" s="140"/>
      <c r="AI102" s="140"/>
      <c r="AJ102" s="140"/>
      <c r="AK102" s="140"/>
      <c r="AL102" s="140"/>
      <c r="AM102" s="140"/>
      <c r="AN102" s="140"/>
      <c r="AO102" s="140"/>
      <c r="AP102" s="140"/>
      <c r="AQ102" s="140"/>
      <c r="AR102" s="140"/>
      <c r="AS102" s="140"/>
      <c r="AT102" s="140"/>
      <c r="AU102" s="140"/>
      <c r="AV102" s="140"/>
      <c r="AW102" s="140"/>
      <c r="AX102" s="140"/>
      <c r="AY102" s="140"/>
      <c r="AZ102" s="140"/>
      <c r="BA102" s="140"/>
    </row>
    <row r="103" spans="1:53" ht="11.45" customHeight="1" x14ac:dyDescent="0.2">
      <c r="A103" s="25">
        <f>IF(D103&lt;&gt;"",COUNTA($D$6:D103),"")</f>
        <v>71</v>
      </c>
      <c r="B103" s="53" t="s">
        <v>50</v>
      </c>
      <c r="C103" s="104">
        <v>22680</v>
      </c>
      <c r="D103" s="104">
        <v>23221</v>
      </c>
      <c r="E103" s="104">
        <v>23293</v>
      </c>
      <c r="F103" s="104">
        <v>23951</v>
      </c>
      <c r="G103" s="104">
        <v>24510</v>
      </c>
      <c r="H103" s="104">
        <v>24746</v>
      </c>
      <c r="I103" s="104">
        <v>24692</v>
      </c>
      <c r="J103" s="104">
        <v>25995</v>
      </c>
      <c r="K103" s="104">
        <v>26237</v>
      </c>
      <c r="L103" s="104">
        <v>27494</v>
      </c>
      <c r="M103" s="104">
        <v>28174</v>
      </c>
      <c r="N103" s="104">
        <v>28773</v>
      </c>
      <c r="O103" s="104">
        <v>29122</v>
      </c>
      <c r="P103" s="104">
        <v>29917</v>
      </c>
      <c r="Q103" s="104">
        <v>31502</v>
      </c>
      <c r="R103" s="104">
        <v>32427</v>
      </c>
      <c r="S103" s="104">
        <v>33036</v>
      </c>
      <c r="T103" s="104">
        <v>34179</v>
      </c>
      <c r="U103" s="104">
        <v>35718</v>
      </c>
      <c r="V103" s="104">
        <v>37232</v>
      </c>
      <c r="W103" s="104">
        <v>38461</v>
      </c>
      <c r="X103" s="104">
        <v>39332</v>
      </c>
      <c r="Y103" s="104">
        <v>41668</v>
      </c>
      <c r="Z103" s="104">
        <v>44395</v>
      </c>
      <c r="AA103" s="104">
        <v>47014</v>
      </c>
      <c r="AB103" s="145"/>
      <c r="AC103" s="140"/>
      <c r="AD103" s="140"/>
      <c r="AE103" s="140"/>
      <c r="AF103" s="140"/>
      <c r="AG103" s="140"/>
      <c r="AH103" s="140"/>
      <c r="AI103" s="140"/>
      <c r="AJ103" s="140"/>
      <c r="AK103" s="140"/>
      <c r="AL103" s="140"/>
      <c r="AM103" s="140"/>
      <c r="AN103" s="140"/>
      <c r="AO103" s="140"/>
      <c r="AP103" s="140"/>
      <c r="AQ103" s="140"/>
      <c r="AR103" s="140"/>
      <c r="AS103" s="140"/>
      <c r="AT103" s="140"/>
      <c r="AU103" s="140"/>
      <c r="AV103" s="140"/>
      <c r="AW103" s="140"/>
      <c r="AX103" s="140"/>
      <c r="AY103" s="140"/>
      <c r="AZ103" s="140"/>
      <c r="BA103" s="140"/>
    </row>
    <row r="104" spans="1:53" ht="11.45" customHeight="1" x14ac:dyDescent="0.2">
      <c r="A104" s="25">
        <f>IF(D104&lt;&gt;"",COUNTA($D$6:D104),"")</f>
        <v>72</v>
      </c>
      <c r="B104" s="51" t="s">
        <v>97</v>
      </c>
      <c r="C104" s="103">
        <v>23231</v>
      </c>
      <c r="D104" s="103">
        <v>23757</v>
      </c>
      <c r="E104" s="103">
        <v>24235</v>
      </c>
      <c r="F104" s="103">
        <v>24721</v>
      </c>
      <c r="G104" s="103">
        <v>24755</v>
      </c>
      <c r="H104" s="103">
        <v>24911</v>
      </c>
      <c r="I104" s="103">
        <v>24894</v>
      </c>
      <c r="J104" s="103">
        <v>25062</v>
      </c>
      <c r="K104" s="103">
        <v>25645</v>
      </c>
      <c r="L104" s="103">
        <v>26294</v>
      </c>
      <c r="M104" s="103">
        <v>27074</v>
      </c>
      <c r="N104" s="103">
        <v>28161</v>
      </c>
      <c r="O104" s="103">
        <v>29427</v>
      </c>
      <c r="P104" s="103">
        <v>29780</v>
      </c>
      <c r="Q104" s="103">
        <v>30701</v>
      </c>
      <c r="R104" s="103">
        <v>32138</v>
      </c>
      <c r="S104" s="103">
        <v>33311</v>
      </c>
      <c r="T104" s="103">
        <v>34206</v>
      </c>
      <c r="U104" s="103">
        <v>35398</v>
      </c>
      <c r="V104" s="103">
        <v>36958</v>
      </c>
      <c r="W104" s="103">
        <v>37822</v>
      </c>
      <c r="X104" s="103">
        <v>38811</v>
      </c>
      <c r="Y104" s="103">
        <v>40929</v>
      </c>
      <c r="Z104" s="103">
        <v>43644</v>
      </c>
      <c r="AA104" s="103">
        <v>45783</v>
      </c>
      <c r="AB104" s="145"/>
      <c r="AC104" s="140"/>
      <c r="AD104" s="140"/>
      <c r="AE104" s="140"/>
      <c r="AF104" s="140"/>
      <c r="AG104" s="140"/>
      <c r="AH104" s="140"/>
      <c r="AI104" s="140"/>
      <c r="AJ104" s="140"/>
      <c r="AK104" s="140"/>
      <c r="AL104" s="140"/>
      <c r="AM104" s="140"/>
      <c r="AN104" s="140"/>
      <c r="AO104" s="140"/>
      <c r="AP104" s="140"/>
      <c r="AQ104" s="140"/>
      <c r="AR104" s="140"/>
      <c r="AS104" s="140"/>
      <c r="AT104" s="140"/>
      <c r="AU104" s="140"/>
      <c r="AV104" s="140"/>
      <c r="AW104" s="140"/>
      <c r="AX104" s="140"/>
      <c r="AY104" s="140"/>
      <c r="AZ104" s="140"/>
      <c r="BA104" s="140"/>
    </row>
    <row r="105" spans="1:53" ht="11.45" customHeight="1" x14ac:dyDescent="0.2">
      <c r="A105" s="25" t="str">
        <f>IF(D105&lt;&gt;"",COUNTA($D$6:D105),"")</f>
        <v/>
      </c>
      <c r="B105" s="53" t="s">
        <v>39</v>
      </c>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45"/>
    </row>
    <row r="106" spans="1:53" ht="22.5" customHeight="1" x14ac:dyDescent="0.2">
      <c r="A106" s="25">
        <f>IF(D106&lt;&gt;"",COUNTA($D$6:D106),"")</f>
        <v>73</v>
      </c>
      <c r="B106" s="53" t="s">
        <v>128</v>
      </c>
      <c r="C106" s="104">
        <v>20614</v>
      </c>
      <c r="D106" s="104">
        <v>21074</v>
      </c>
      <c r="E106" s="104">
        <v>20922</v>
      </c>
      <c r="F106" s="104">
        <v>21190</v>
      </c>
      <c r="G106" s="104">
        <v>21153</v>
      </c>
      <c r="H106" s="104">
        <v>21178</v>
      </c>
      <c r="I106" s="104">
        <v>21832</v>
      </c>
      <c r="J106" s="104">
        <v>22024</v>
      </c>
      <c r="K106" s="104">
        <v>22126</v>
      </c>
      <c r="L106" s="104">
        <v>22243</v>
      </c>
      <c r="M106" s="104">
        <v>22682</v>
      </c>
      <c r="N106" s="104">
        <v>23024</v>
      </c>
      <c r="O106" s="104">
        <v>23741</v>
      </c>
      <c r="P106" s="104">
        <v>23964</v>
      </c>
      <c r="Q106" s="104">
        <v>24711</v>
      </c>
      <c r="R106" s="104">
        <v>26209</v>
      </c>
      <c r="S106" s="104">
        <v>27062</v>
      </c>
      <c r="T106" s="104">
        <v>27928</v>
      </c>
      <c r="U106" s="104">
        <v>29233</v>
      </c>
      <c r="V106" s="104">
        <v>30609</v>
      </c>
      <c r="W106" s="104">
        <v>30409</v>
      </c>
      <c r="X106" s="104">
        <v>31267</v>
      </c>
      <c r="Y106" s="104">
        <v>33667</v>
      </c>
      <c r="Z106" s="104">
        <v>36226</v>
      </c>
      <c r="AA106" s="104">
        <v>38102</v>
      </c>
      <c r="AB106" s="145"/>
      <c r="AC106" s="140"/>
      <c r="AD106" s="140"/>
      <c r="AE106" s="140"/>
      <c r="AF106" s="140"/>
      <c r="AG106" s="140"/>
      <c r="AH106" s="140"/>
      <c r="AI106" s="140"/>
      <c r="AJ106" s="140"/>
      <c r="AK106" s="140"/>
      <c r="AL106" s="140"/>
      <c r="AM106" s="140"/>
      <c r="AN106" s="140"/>
      <c r="AO106" s="140"/>
      <c r="AP106" s="140"/>
      <c r="AQ106" s="140"/>
      <c r="AR106" s="140"/>
      <c r="AS106" s="140"/>
      <c r="AT106" s="140"/>
      <c r="AU106" s="140"/>
      <c r="AV106" s="140"/>
      <c r="AW106" s="140"/>
      <c r="AX106" s="140"/>
      <c r="AY106" s="140"/>
      <c r="AZ106" s="140"/>
      <c r="BA106" s="140"/>
    </row>
    <row r="107" spans="1:53" ht="11.45" customHeight="1" x14ac:dyDescent="0.2">
      <c r="A107" s="25" t="str">
        <f>IF(D107&lt;&gt;"",COUNTA($D$6:D107),"")</f>
        <v/>
      </c>
      <c r="B107" s="53" t="s">
        <v>40</v>
      </c>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45"/>
    </row>
    <row r="108" spans="1:53" ht="11.45" customHeight="1" x14ac:dyDescent="0.2">
      <c r="A108" s="25">
        <f>IF(D108&lt;&gt;"",COUNTA($D$6:D108),"")</f>
        <v>74</v>
      </c>
      <c r="B108" s="53" t="s">
        <v>93</v>
      </c>
      <c r="C108" s="126">
        <v>19714</v>
      </c>
      <c r="D108" s="126">
        <v>20063</v>
      </c>
      <c r="E108" s="126">
        <v>19820</v>
      </c>
      <c r="F108" s="126">
        <v>20121</v>
      </c>
      <c r="G108" s="126">
        <v>20123</v>
      </c>
      <c r="H108" s="126">
        <v>20149</v>
      </c>
      <c r="I108" s="126">
        <v>20708</v>
      </c>
      <c r="J108" s="126">
        <v>21057</v>
      </c>
      <c r="K108" s="126">
        <v>21250</v>
      </c>
      <c r="L108" s="126">
        <v>21474</v>
      </c>
      <c r="M108" s="126">
        <v>21972</v>
      </c>
      <c r="N108" s="126">
        <v>22406</v>
      </c>
      <c r="O108" s="126">
        <v>22972</v>
      </c>
      <c r="P108" s="126">
        <v>23176</v>
      </c>
      <c r="Q108" s="126">
        <v>23883</v>
      </c>
      <c r="R108" s="126">
        <v>25372</v>
      </c>
      <c r="S108" s="126">
        <v>26191</v>
      </c>
      <c r="T108" s="126">
        <v>27077</v>
      </c>
      <c r="U108" s="126">
        <v>28377</v>
      </c>
      <c r="V108" s="126">
        <v>29649</v>
      </c>
      <c r="W108" s="126">
        <v>29410</v>
      </c>
      <c r="X108" s="126">
        <v>30098</v>
      </c>
      <c r="Y108" s="126">
        <v>32425</v>
      </c>
      <c r="Z108" s="126">
        <v>34820</v>
      </c>
      <c r="AA108" s="126" t="s">
        <v>0</v>
      </c>
      <c r="AB108" s="145"/>
      <c r="AC108" s="140"/>
      <c r="AD108" s="140"/>
      <c r="AE108" s="140"/>
      <c r="AF108" s="140"/>
      <c r="AG108" s="140"/>
      <c r="AH108" s="140"/>
      <c r="AI108" s="140"/>
      <c r="AJ108" s="140"/>
      <c r="AK108" s="140"/>
      <c r="AL108" s="140"/>
      <c r="AM108" s="140"/>
      <c r="AN108" s="140"/>
      <c r="AO108" s="140"/>
      <c r="AP108" s="140"/>
      <c r="AQ108" s="140"/>
      <c r="AR108" s="140"/>
      <c r="AS108" s="140"/>
      <c r="AT108" s="140"/>
      <c r="AU108" s="140"/>
      <c r="AV108" s="140"/>
      <c r="AW108" s="140"/>
      <c r="AX108" s="140"/>
      <c r="AY108" s="140"/>
      <c r="AZ108" s="140"/>
      <c r="BA108" s="140"/>
    </row>
    <row r="109" spans="1:53" ht="11.45" customHeight="1" x14ac:dyDescent="0.2">
      <c r="A109" s="25" t="str">
        <f>IF(D109&lt;&gt;"",COUNTA($D$6:D109),"")</f>
        <v/>
      </c>
      <c r="B109" s="53" t="s">
        <v>45</v>
      </c>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45"/>
    </row>
    <row r="110" spans="1:53" ht="11.45" customHeight="1" x14ac:dyDescent="0.2">
      <c r="A110" s="25">
        <f>IF(D110&lt;&gt;"",COUNTA($D$6:D110),"")</f>
        <v>75</v>
      </c>
      <c r="B110" s="54" t="s">
        <v>143</v>
      </c>
      <c r="C110" s="126" t="s">
        <v>0</v>
      </c>
      <c r="D110" s="126" t="s">
        <v>0</v>
      </c>
      <c r="E110" s="126" t="s">
        <v>0</v>
      </c>
      <c r="F110" s="126" t="s">
        <v>0</v>
      </c>
      <c r="G110" s="126" t="s">
        <v>0</v>
      </c>
      <c r="H110" s="126" t="s">
        <v>0</v>
      </c>
      <c r="I110" s="126" t="s">
        <v>0</v>
      </c>
      <c r="J110" s="126" t="s">
        <v>0</v>
      </c>
      <c r="K110" s="126">
        <v>22069</v>
      </c>
      <c r="L110" s="126">
        <v>22202</v>
      </c>
      <c r="M110" s="126">
        <v>22631</v>
      </c>
      <c r="N110" s="126">
        <v>22887</v>
      </c>
      <c r="O110" s="126">
        <v>22927</v>
      </c>
      <c r="P110" s="126">
        <v>22957</v>
      </c>
      <c r="Q110" s="126">
        <v>24122</v>
      </c>
      <c r="R110" s="126">
        <v>25378</v>
      </c>
      <c r="S110" s="126">
        <v>26253</v>
      </c>
      <c r="T110" s="126">
        <v>27117</v>
      </c>
      <c r="U110" s="126">
        <v>28349</v>
      </c>
      <c r="V110" s="126">
        <v>29478</v>
      </c>
      <c r="W110" s="126">
        <v>29521</v>
      </c>
      <c r="X110" s="126">
        <v>29967</v>
      </c>
      <c r="Y110" s="126">
        <v>31515</v>
      </c>
      <c r="Z110" s="126">
        <v>33769</v>
      </c>
      <c r="AA110" s="126" t="s">
        <v>0</v>
      </c>
      <c r="AB110" s="145"/>
      <c r="AC110" s="140"/>
      <c r="AD110" s="140"/>
      <c r="AE110" s="140"/>
      <c r="AF110" s="140"/>
      <c r="AG110" s="140"/>
      <c r="AH110" s="140"/>
      <c r="AI110" s="140"/>
      <c r="AJ110" s="140"/>
      <c r="AK110" s="140"/>
      <c r="AL110" s="140"/>
      <c r="AM110" s="140"/>
      <c r="AN110" s="140"/>
      <c r="AO110" s="140"/>
      <c r="AP110" s="140"/>
      <c r="AQ110" s="140"/>
      <c r="AR110" s="140"/>
      <c r="AS110" s="140"/>
      <c r="AT110" s="140"/>
      <c r="AU110" s="140"/>
      <c r="AV110" s="140"/>
      <c r="AW110" s="140"/>
      <c r="AX110" s="140"/>
      <c r="AY110" s="140"/>
      <c r="AZ110" s="140"/>
      <c r="BA110" s="140"/>
    </row>
    <row r="111" spans="1:53" ht="11.45" customHeight="1" x14ac:dyDescent="0.2">
      <c r="A111" s="25">
        <f>IF(D111&lt;&gt;"",COUNTA($D$6:D111),"")</f>
        <v>76</v>
      </c>
      <c r="B111" s="54" t="s">
        <v>46</v>
      </c>
      <c r="C111" s="126" t="s">
        <v>0</v>
      </c>
      <c r="D111" s="126" t="s">
        <v>0</v>
      </c>
      <c r="E111" s="126" t="s">
        <v>0</v>
      </c>
      <c r="F111" s="126" t="s">
        <v>0</v>
      </c>
      <c r="G111" s="126" t="s">
        <v>0</v>
      </c>
      <c r="H111" s="126" t="s">
        <v>0</v>
      </c>
      <c r="I111" s="126" t="s">
        <v>0</v>
      </c>
      <c r="J111" s="126" t="s">
        <v>0</v>
      </c>
      <c r="K111" s="126">
        <v>25406</v>
      </c>
      <c r="L111" s="126">
        <v>26268</v>
      </c>
      <c r="M111" s="126">
        <v>26739</v>
      </c>
      <c r="N111" s="126">
        <v>27675</v>
      </c>
      <c r="O111" s="126">
        <v>29921</v>
      </c>
      <c r="P111" s="126">
        <v>29443</v>
      </c>
      <c r="Q111" s="126">
        <v>30109</v>
      </c>
      <c r="R111" s="126">
        <v>31930</v>
      </c>
      <c r="S111" s="126">
        <v>32715</v>
      </c>
      <c r="T111" s="126">
        <v>33525</v>
      </c>
      <c r="U111" s="126">
        <v>35396</v>
      </c>
      <c r="V111" s="126">
        <v>37237</v>
      </c>
      <c r="W111" s="126">
        <v>37627</v>
      </c>
      <c r="X111" s="126">
        <v>38193</v>
      </c>
      <c r="Y111" s="126">
        <v>40099</v>
      </c>
      <c r="Z111" s="126">
        <v>43056</v>
      </c>
      <c r="AA111" s="126" t="s">
        <v>0</v>
      </c>
      <c r="AB111" s="145"/>
      <c r="AC111" s="140"/>
      <c r="AD111" s="140"/>
      <c r="AE111" s="140"/>
      <c r="AF111" s="140"/>
      <c r="AG111" s="140"/>
      <c r="AH111" s="140"/>
      <c r="AI111" s="140"/>
      <c r="AJ111" s="140"/>
      <c r="AK111" s="140"/>
      <c r="AL111" s="140"/>
      <c r="AM111" s="140"/>
      <c r="AN111" s="140"/>
      <c r="AO111" s="140"/>
      <c r="AP111" s="140"/>
      <c r="AQ111" s="140"/>
      <c r="AR111" s="140"/>
      <c r="AS111" s="140"/>
      <c r="AT111" s="140"/>
      <c r="AU111" s="140"/>
      <c r="AV111" s="140"/>
      <c r="AW111" s="140"/>
      <c r="AX111" s="140"/>
      <c r="AY111" s="140"/>
      <c r="AZ111" s="140"/>
      <c r="BA111" s="140"/>
    </row>
    <row r="112" spans="1:53" ht="11.45" customHeight="1" x14ac:dyDescent="0.2">
      <c r="A112" s="25">
        <f>IF(D112&lt;&gt;"",COUNTA($D$6:D112),"")</f>
        <v>77</v>
      </c>
      <c r="B112" s="54" t="s">
        <v>144</v>
      </c>
      <c r="C112" s="126" t="s">
        <v>0</v>
      </c>
      <c r="D112" s="126" t="s">
        <v>0</v>
      </c>
      <c r="E112" s="126" t="s">
        <v>0</v>
      </c>
      <c r="F112" s="126" t="s">
        <v>0</v>
      </c>
      <c r="G112" s="126" t="s">
        <v>0</v>
      </c>
      <c r="H112" s="126" t="s">
        <v>0</v>
      </c>
      <c r="I112" s="126" t="s">
        <v>0</v>
      </c>
      <c r="J112" s="126" t="s">
        <v>0</v>
      </c>
      <c r="K112" s="126">
        <v>15421</v>
      </c>
      <c r="L112" s="126">
        <v>15536</v>
      </c>
      <c r="M112" s="126">
        <v>16198</v>
      </c>
      <c r="N112" s="126">
        <v>16605</v>
      </c>
      <c r="O112" s="126">
        <v>17016</v>
      </c>
      <c r="P112" s="126">
        <v>18209</v>
      </c>
      <c r="Q112" s="126">
        <v>18129</v>
      </c>
      <c r="R112" s="126">
        <v>19908</v>
      </c>
      <c r="S112" s="126">
        <v>20634</v>
      </c>
      <c r="T112" s="126">
        <v>21611</v>
      </c>
      <c r="U112" s="126">
        <v>22534</v>
      </c>
      <c r="V112" s="126">
        <v>23487</v>
      </c>
      <c r="W112" s="126">
        <v>21828</v>
      </c>
      <c r="X112" s="126">
        <v>22900</v>
      </c>
      <c r="Y112" s="126">
        <v>27548</v>
      </c>
      <c r="Z112" s="126">
        <v>29817</v>
      </c>
      <c r="AA112" s="126" t="s">
        <v>0</v>
      </c>
      <c r="AB112" s="145"/>
      <c r="AC112" s="140"/>
      <c r="AD112" s="140"/>
      <c r="AE112" s="140"/>
      <c r="AF112" s="140"/>
      <c r="AG112" s="140"/>
      <c r="AH112" s="140"/>
      <c r="AI112" s="140"/>
      <c r="AJ112" s="140"/>
      <c r="AK112" s="140"/>
      <c r="AL112" s="140"/>
      <c r="AM112" s="140"/>
      <c r="AN112" s="140"/>
      <c r="AO112" s="140"/>
      <c r="AP112" s="140"/>
      <c r="AQ112" s="140"/>
      <c r="AR112" s="140"/>
      <c r="AS112" s="140"/>
      <c r="AT112" s="140"/>
      <c r="AU112" s="140"/>
      <c r="AV112" s="140"/>
      <c r="AW112" s="140"/>
      <c r="AX112" s="140"/>
      <c r="AY112" s="140"/>
      <c r="AZ112" s="140"/>
      <c r="BA112" s="140"/>
    </row>
    <row r="113" spans="1:53" ht="11.45" customHeight="1" x14ac:dyDescent="0.2">
      <c r="A113" s="25">
        <f>IF(D113&lt;&gt;"",COUNTA($D$6:D113),"")</f>
        <v>78</v>
      </c>
      <c r="B113" s="53" t="s">
        <v>47</v>
      </c>
      <c r="C113" s="126">
        <v>31580</v>
      </c>
      <c r="D113" s="126">
        <v>33260</v>
      </c>
      <c r="E113" s="126">
        <v>34635</v>
      </c>
      <c r="F113" s="126">
        <v>34853</v>
      </c>
      <c r="G113" s="126">
        <v>34391</v>
      </c>
      <c r="H113" s="126">
        <v>34868</v>
      </c>
      <c r="I113" s="126">
        <v>37148</v>
      </c>
      <c r="J113" s="126">
        <v>35010</v>
      </c>
      <c r="K113" s="126">
        <v>34792</v>
      </c>
      <c r="L113" s="126">
        <v>34341</v>
      </c>
      <c r="M113" s="126">
        <v>34772</v>
      </c>
      <c r="N113" s="126">
        <v>34051</v>
      </c>
      <c r="O113" s="126">
        <v>39810</v>
      </c>
      <c r="P113" s="126">
        <v>41587</v>
      </c>
      <c r="Q113" s="126">
        <v>43249</v>
      </c>
      <c r="R113" s="126">
        <v>43295</v>
      </c>
      <c r="S113" s="126">
        <v>44713</v>
      </c>
      <c r="T113" s="126">
        <v>45258</v>
      </c>
      <c r="U113" s="126">
        <v>46312</v>
      </c>
      <c r="V113" s="126">
        <v>48938</v>
      </c>
      <c r="W113" s="126">
        <v>48972</v>
      </c>
      <c r="X113" s="126">
        <v>52368</v>
      </c>
      <c r="Y113" s="126">
        <v>55594</v>
      </c>
      <c r="Z113" s="126">
        <v>60465</v>
      </c>
      <c r="AA113" s="126" t="s">
        <v>0</v>
      </c>
      <c r="AB113" s="145"/>
      <c r="AC113" s="140"/>
      <c r="AD113" s="140"/>
      <c r="AE113" s="140"/>
      <c r="AF113" s="140"/>
      <c r="AG113" s="140"/>
      <c r="AH113" s="140"/>
      <c r="AI113" s="140"/>
      <c r="AJ113" s="140"/>
      <c r="AK113" s="140"/>
      <c r="AL113" s="140"/>
      <c r="AM113" s="140"/>
      <c r="AN113" s="140"/>
      <c r="AO113" s="140"/>
      <c r="AP113" s="140"/>
      <c r="AQ113" s="140"/>
      <c r="AR113" s="140"/>
      <c r="AS113" s="140"/>
      <c r="AT113" s="140"/>
      <c r="AU113" s="140"/>
      <c r="AV113" s="140"/>
      <c r="AW113" s="140"/>
      <c r="AX113" s="140"/>
      <c r="AY113" s="140"/>
      <c r="AZ113" s="140"/>
      <c r="BA113" s="140"/>
    </row>
    <row r="114" spans="1:53" ht="22.5" customHeight="1" x14ac:dyDescent="0.2">
      <c r="A114" s="25">
        <f>IF(D114&lt;&gt;"",COUNTA($D$6:D114),"")</f>
        <v>79</v>
      </c>
      <c r="B114" s="53" t="s">
        <v>129</v>
      </c>
      <c r="C114" s="126">
        <v>21880</v>
      </c>
      <c r="D114" s="126">
        <v>22112</v>
      </c>
      <c r="E114" s="126">
        <v>22373</v>
      </c>
      <c r="F114" s="126">
        <v>22972</v>
      </c>
      <c r="G114" s="126">
        <v>22436</v>
      </c>
      <c r="H114" s="126">
        <v>22612</v>
      </c>
      <c r="I114" s="126">
        <v>22440</v>
      </c>
      <c r="J114" s="126">
        <v>23012</v>
      </c>
      <c r="K114" s="126">
        <v>23671</v>
      </c>
      <c r="L114" s="126">
        <v>24057</v>
      </c>
      <c r="M114" s="126">
        <v>24583</v>
      </c>
      <c r="N114" s="126">
        <v>25349</v>
      </c>
      <c r="O114" s="126">
        <v>26147</v>
      </c>
      <c r="P114" s="126">
        <v>26991</v>
      </c>
      <c r="Q114" s="126">
        <v>27588</v>
      </c>
      <c r="R114" s="126">
        <v>29001</v>
      </c>
      <c r="S114" s="126">
        <v>29912</v>
      </c>
      <c r="T114" s="126">
        <v>30707</v>
      </c>
      <c r="U114" s="126">
        <v>32259</v>
      </c>
      <c r="V114" s="126">
        <v>33759</v>
      </c>
      <c r="W114" s="126">
        <v>34657</v>
      </c>
      <c r="X114" s="126">
        <v>36117</v>
      </c>
      <c r="Y114" s="126">
        <v>38925</v>
      </c>
      <c r="Z114" s="126">
        <v>41735</v>
      </c>
      <c r="AA114" s="126">
        <v>44019</v>
      </c>
      <c r="AB114" s="145"/>
      <c r="AC114" s="140"/>
      <c r="AD114" s="140"/>
      <c r="AE114" s="140"/>
      <c r="AF114" s="140"/>
      <c r="AG114" s="140"/>
      <c r="AH114" s="140"/>
      <c r="AI114" s="140"/>
      <c r="AJ114" s="140"/>
      <c r="AK114" s="140"/>
      <c r="AL114" s="140"/>
      <c r="AM114" s="140"/>
      <c r="AN114" s="140"/>
      <c r="AO114" s="140"/>
      <c r="AP114" s="140"/>
      <c r="AQ114" s="140"/>
      <c r="AR114" s="140"/>
      <c r="AS114" s="140"/>
      <c r="AT114" s="140"/>
      <c r="AU114" s="140"/>
      <c r="AV114" s="140"/>
      <c r="AW114" s="140"/>
      <c r="AX114" s="140"/>
      <c r="AY114" s="140"/>
      <c r="AZ114" s="140"/>
      <c r="BA114" s="140"/>
    </row>
    <row r="115" spans="1:53" ht="11.45" customHeight="1" x14ac:dyDescent="0.2">
      <c r="A115" s="25" t="str">
        <f>IF(D115&lt;&gt;"",COUNTA($D$6:D115),"")</f>
        <v/>
      </c>
      <c r="B115" s="53" t="s">
        <v>40</v>
      </c>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45"/>
    </row>
    <row r="116" spans="1:53" ht="11.45" customHeight="1" x14ac:dyDescent="0.2">
      <c r="A116" s="25">
        <f>IF(D116&lt;&gt;"",COUNTA($D$6:D116),"")</f>
        <v>80</v>
      </c>
      <c r="B116" s="53" t="s">
        <v>48</v>
      </c>
      <c r="C116" s="126">
        <v>41208</v>
      </c>
      <c r="D116" s="126">
        <v>41277</v>
      </c>
      <c r="E116" s="126">
        <v>42538</v>
      </c>
      <c r="F116" s="126">
        <v>44863</v>
      </c>
      <c r="G116" s="126">
        <v>45207</v>
      </c>
      <c r="H116" s="126">
        <v>45728</v>
      </c>
      <c r="I116" s="126">
        <v>46028</v>
      </c>
      <c r="J116" s="126">
        <v>48089</v>
      </c>
      <c r="K116" s="126">
        <v>49477</v>
      </c>
      <c r="L116" s="126">
        <v>50896</v>
      </c>
      <c r="M116" s="126">
        <v>49862</v>
      </c>
      <c r="N116" s="126">
        <v>50499</v>
      </c>
      <c r="O116" s="126">
        <v>52216</v>
      </c>
      <c r="P116" s="126">
        <v>53754</v>
      </c>
      <c r="Q116" s="126">
        <v>54009</v>
      </c>
      <c r="R116" s="126">
        <v>54550</v>
      </c>
      <c r="S116" s="126">
        <v>56354</v>
      </c>
      <c r="T116" s="126">
        <v>54592</v>
      </c>
      <c r="U116" s="126">
        <v>55703</v>
      </c>
      <c r="V116" s="126">
        <v>56492</v>
      </c>
      <c r="W116" s="126">
        <v>58165</v>
      </c>
      <c r="X116" s="126">
        <v>58770</v>
      </c>
      <c r="Y116" s="126">
        <v>61445</v>
      </c>
      <c r="Z116" s="126">
        <v>65403</v>
      </c>
      <c r="AA116" s="126" t="s">
        <v>0</v>
      </c>
      <c r="AB116" s="145"/>
      <c r="AC116" s="140"/>
      <c r="AD116" s="140"/>
      <c r="AE116" s="140"/>
      <c r="AF116" s="140"/>
      <c r="AG116" s="140"/>
      <c r="AH116" s="140"/>
      <c r="AI116" s="140"/>
      <c r="AJ116" s="140"/>
      <c r="AK116" s="140"/>
      <c r="AL116" s="140"/>
      <c r="AM116" s="140"/>
      <c r="AN116" s="140"/>
      <c r="AO116" s="140"/>
      <c r="AP116" s="140"/>
      <c r="AQ116" s="140"/>
      <c r="AR116" s="140"/>
      <c r="AS116" s="140"/>
      <c r="AT116" s="140"/>
      <c r="AU116" s="140"/>
      <c r="AV116" s="140"/>
      <c r="AW116" s="140"/>
      <c r="AX116" s="140"/>
      <c r="AY116" s="140"/>
      <c r="AZ116" s="140"/>
      <c r="BA116" s="140"/>
    </row>
    <row r="117" spans="1:53" ht="11.45" customHeight="1" x14ac:dyDescent="0.2">
      <c r="A117" s="25">
        <f>IF(D117&lt;&gt;"",COUNTA($D$6:D117),"")</f>
        <v>81</v>
      </c>
      <c r="B117" s="53" t="s">
        <v>49</v>
      </c>
      <c r="C117" s="126">
        <v>29405</v>
      </c>
      <c r="D117" s="126">
        <v>30843</v>
      </c>
      <c r="E117" s="126">
        <v>31188</v>
      </c>
      <c r="F117" s="126">
        <v>31487</v>
      </c>
      <c r="G117" s="126">
        <v>31010</v>
      </c>
      <c r="H117" s="126">
        <v>33531</v>
      </c>
      <c r="I117" s="126">
        <v>32767</v>
      </c>
      <c r="J117" s="126">
        <v>33353</v>
      </c>
      <c r="K117" s="126">
        <v>34388</v>
      </c>
      <c r="L117" s="126">
        <v>36199</v>
      </c>
      <c r="M117" s="126">
        <v>36817</v>
      </c>
      <c r="N117" s="126">
        <v>38756</v>
      </c>
      <c r="O117" s="126">
        <v>39062</v>
      </c>
      <c r="P117" s="126">
        <v>37578</v>
      </c>
      <c r="Q117" s="126">
        <v>37491</v>
      </c>
      <c r="R117" s="126">
        <v>39408</v>
      </c>
      <c r="S117" s="126">
        <v>41465</v>
      </c>
      <c r="T117" s="126">
        <v>42525</v>
      </c>
      <c r="U117" s="126">
        <v>42610</v>
      </c>
      <c r="V117" s="126">
        <v>43340</v>
      </c>
      <c r="W117" s="126">
        <v>44104</v>
      </c>
      <c r="X117" s="126">
        <v>45848</v>
      </c>
      <c r="Y117" s="126">
        <v>49252</v>
      </c>
      <c r="Z117" s="126">
        <v>52557</v>
      </c>
      <c r="AA117" s="126" t="s">
        <v>0</v>
      </c>
      <c r="AB117" s="145"/>
      <c r="AC117" s="140"/>
      <c r="AD117" s="140"/>
      <c r="AE117" s="140"/>
      <c r="AF117" s="140"/>
      <c r="AG117" s="140"/>
      <c r="AH117" s="140"/>
      <c r="AI117" s="140"/>
      <c r="AJ117" s="140"/>
      <c r="AK117" s="140"/>
      <c r="AL117" s="140"/>
      <c r="AM117" s="140"/>
      <c r="AN117" s="140"/>
      <c r="AO117" s="140"/>
      <c r="AP117" s="140"/>
      <c r="AQ117" s="140"/>
      <c r="AR117" s="140"/>
      <c r="AS117" s="140"/>
      <c r="AT117" s="140"/>
      <c r="AU117" s="140"/>
      <c r="AV117" s="140"/>
      <c r="AW117" s="140"/>
      <c r="AX117" s="140"/>
      <c r="AY117" s="140"/>
      <c r="AZ117" s="140"/>
      <c r="BA117" s="140"/>
    </row>
    <row r="118" spans="1:53" ht="11.45" customHeight="1" x14ac:dyDescent="0.2">
      <c r="A118" s="25">
        <f>IF(D118&lt;&gt;"",COUNTA($D$6:D118),"")</f>
        <v>82</v>
      </c>
      <c r="B118" s="53" t="s">
        <v>92</v>
      </c>
      <c r="C118" s="126">
        <v>16618</v>
      </c>
      <c r="D118" s="126">
        <v>16867</v>
      </c>
      <c r="E118" s="126">
        <v>17047</v>
      </c>
      <c r="F118" s="126">
        <v>17597</v>
      </c>
      <c r="G118" s="126">
        <v>17136</v>
      </c>
      <c r="H118" s="126">
        <v>17225</v>
      </c>
      <c r="I118" s="126">
        <v>17497</v>
      </c>
      <c r="J118" s="126">
        <v>18211</v>
      </c>
      <c r="K118" s="126">
        <v>18883</v>
      </c>
      <c r="L118" s="126">
        <v>19030</v>
      </c>
      <c r="M118" s="126">
        <v>20065</v>
      </c>
      <c r="N118" s="126">
        <v>20918</v>
      </c>
      <c r="O118" s="126">
        <v>21706</v>
      </c>
      <c r="P118" s="126">
        <v>22772</v>
      </c>
      <c r="Q118" s="126">
        <v>23555</v>
      </c>
      <c r="R118" s="126">
        <v>25098</v>
      </c>
      <c r="S118" s="126">
        <v>25930</v>
      </c>
      <c r="T118" s="126">
        <v>27134</v>
      </c>
      <c r="U118" s="126">
        <v>28948</v>
      </c>
      <c r="V118" s="126">
        <v>30594</v>
      </c>
      <c r="W118" s="126">
        <v>31293</v>
      </c>
      <c r="X118" s="126">
        <v>32755</v>
      </c>
      <c r="Y118" s="126">
        <v>35455</v>
      </c>
      <c r="Z118" s="126">
        <v>38121</v>
      </c>
      <c r="AA118" s="126" t="s">
        <v>0</v>
      </c>
      <c r="AB118" s="145"/>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c r="AW118" s="140"/>
      <c r="AX118" s="140"/>
      <c r="AY118" s="140"/>
      <c r="AZ118" s="140"/>
      <c r="BA118" s="140"/>
    </row>
    <row r="119" spans="1:53" ht="11.45" customHeight="1" x14ac:dyDescent="0.2">
      <c r="A119" s="25" t="str">
        <f>IF(D119&lt;&gt;"",COUNTA($D$6:D119),"")</f>
        <v/>
      </c>
      <c r="B119" s="53" t="s">
        <v>45</v>
      </c>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45"/>
    </row>
    <row r="120" spans="1:53" ht="22.5" customHeight="1" x14ac:dyDescent="0.2">
      <c r="A120" s="25">
        <f>IF(D120&lt;&gt;"",COUNTA($D$6:D120),"")</f>
        <v>83</v>
      </c>
      <c r="B120" s="53" t="s">
        <v>91</v>
      </c>
      <c r="C120" s="126" t="s">
        <v>0</v>
      </c>
      <c r="D120" s="126" t="s">
        <v>0</v>
      </c>
      <c r="E120" s="126" t="s">
        <v>0</v>
      </c>
      <c r="F120" s="126" t="s">
        <v>0</v>
      </c>
      <c r="G120" s="126" t="s">
        <v>0</v>
      </c>
      <c r="H120" s="126" t="s">
        <v>0</v>
      </c>
      <c r="I120" s="126" t="s">
        <v>0</v>
      </c>
      <c r="J120" s="126" t="s">
        <v>0</v>
      </c>
      <c r="K120" s="126">
        <v>26399</v>
      </c>
      <c r="L120" s="126">
        <v>27205</v>
      </c>
      <c r="M120" s="126">
        <v>28810</v>
      </c>
      <c r="N120" s="126">
        <v>30082</v>
      </c>
      <c r="O120" s="126">
        <v>31446</v>
      </c>
      <c r="P120" s="126">
        <v>32817</v>
      </c>
      <c r="Q120" s="126">
        <v>33398</v>
      </c>
      <c r="R120" s="126">
        <v>34699</v>
      </c>
      <c r="S120" s="126">
        <v>36037</v>
      </c>
      <c r="T120" s="126">
        <v>38133</v>
      </c>
      <c r="U120" s="126">
        <v>40391</v>
      </c>
      <c r="V120" s="126">
        <v>41962</v>
      </c>
      <c r="W120" s="126">
        <v>42495</v>
      </c>
      <c r="X120" s="126">
        <v>44323</v>
      </c>
      <c r="Y120" s="126">
        <v>47504</v>
      </c>
      <c r="Z120" s="126">
        <v>51302</v>
      </c>
      <c r="AA120" s="126" t="s">
        <v>0</v>
      </c>
      <c r="AB120" s="145"/>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0"/>
      <c r="AZ120" s="140"/>
      <c r="BA120" s="140"/>
    </row>
    <row r="121" spans="1:53" ht="22.5" customHeight="1" x14ac:dyDescent="0.2">
      <c r="A121" s="25">
        <f>IF(D121&lt;&gt;"",COUNTA($D$6:D121),"")</f>
        <v>84</v>
      </c>
      <c r="B121" s="53" t="s">
        <v>98</v>
      </c>
      <c r="C121" s="126" t="s">
        <v>0</v>
      </c>
      <c r="D121" s="126" t="s">
        <v>0</v>
      </c>
      <c r="E121" s="126" t="s">
        <v>0</v>
      </c>
      <c r="F121" s="126" t="s">
        <v>0</v>
      </c>
      <c r="G121" s="126" t="s">
        <v>0</v>
      </c>
      <c r="H121" s="126" t="s">
        <v>0</v>
      </c>
      <c r="I121" s="126" t="s">
        <v>0</v>
      </c>
      <c r="J121" s="126" t="s">
        <v>0</v>
      </c>
      <c r="K121" s="126">
        <v>16003</v>
      </c>
      <c r="L121" s="126">
        <v>15890</v>
      </c>
      <c r="M121" s="126">
        <v>16696</v>
      </c>
      <c r="N121" s="126">
        <v>17414</v>
      </c>
      <c r="O121" s="126">
        <v>17989</v>
      </c>
      <c r="P121" s="126">
        <v>18865</v>
      </c>
      <c r="Q121" s="126">
        <v>19741</v>
      </c>
      <c r="R121" s="126">
        <v>21371</v>
      </c>
      <c r="S121" s="126">
        <v>22066</v>
      </c>
      <c r="T121" s="126">
        <v>23102</v>
      </c>
      <c r="U121" s="126">
        <v>24577</v>
      </c>
      <c r="V121" s="126">
        <v>26077</v>
      </c>
      <c r="W121" s="126">
        <v>26646</v>
      </c>
      <c r="X121" s="126">
        <v>27758</v>
      </c>
      <c r="Y121" s="126">
        <v>30112</v>
      </c>
      <c r="Z121" s="126">
        <v>32278</v>
      </c>
      <c r="AA121" s="126" t="s">
        <v>0</v>
      </c>
      <c r="AB121" s="145"/>
      <c r="AC121" s="140"/>
      <c r="AD121" s="140"/>
      <c r="AE121" s="140"/>
      <c r="AF121" s="140"/>
      <c r="AG121" s="140"/>
      <c r="AH121" s="140"/>
      <c r="AI121" s="140"/>
      <c r="AJ121" s="140"/>
      <c r="AK121" s="140"/>
      <c r="AL121" s="140"/>
      <c r="AM121" s="140"/>
      <c r="AN121" s="140"/>
      <c r="AO121" s="140"/>
      <c r="AP121" s="140"/>
      <c r="AQ121" s="140"/>
      <c r="AR121" s="140"/>
      <c r="AS121" s="140"/>
      <c r="AT121" s="140"/>
      <c r="AU121" s="140"/>
      <c r="AV121" s="140"/>
      <c r="AW121" s="140"/>
      <c r="AX121" s="140"/>
      <c r="AY121" s="140"/>
      <c r="AZ121" s="140"/>
      <c r="BA121" s="140"/>
    </row>
    <row r="122" spans="1:53" ht="22.5" customHeight="1" x14ac:dyDescent="0.2">
      <c r="A122" s="25"/>
      <c r="B122" s="53" t="s">
        <v>164</v>
      </c>
      <c r="C122" s="126">
        <v>25338</v>
      </c>
      <c r="D122" s="126">
        <v>25990</v>
      </c>
      <c r="E122" s="126">
        <v>26921</v>
      </c>
      <c r="F122" s="126">
        <v>27491</v>
      </c>
      <c r="G122" s="126">
        <v>27794</v>
      </c>
      <c r="H122" s="126">
        <v>27988</v>
      </c>
      <c r="I122" s="126">
        <v>27644</v>
      </c>
      <c r="J122" s="126">
        <v>27753</v>
      </c>
      <c r="K122" s="126">
        <v>28660</v>
      </c>
      <c r="L122" s="126">
        <v>29762</v>
      </c>
      <c r="M122" s="126">
        <v>30898</v>
      </c>
      <c r="N122" s="126">
        <v>32778</v>
      </c>
      <c r="O122" s="126">
        <v>34607</v>
      </c>
      <c r="P122" s="126">
        <v>34887</v>
      </c>
      <c r="Q122" s="126">
        <v>35997</v>
      </c>
      <c r="R122" s="126">
        <v>37380</v>
      </c>
      <c r="S122" s="126">
        <v>38852</v>
      </c>
      <c r="T122" s="126">
        <v>39845</v>
      </c>
      <c r="U122" s="126">
        <v>40813</v>
      </c>
      <c r="V122" s="126">
        <v>42492</v>
      </c>
      <c r="W122" s="126">
        <v>43843</v>
      </c>
      <c r="X122" s="126">
        <v>44598</v>
      </c>
      <c r="Y122" s="126">
        <v>46292</v>
      </c>
      <c r="Z122" s="126">
        <v>49023</v>
      </c>
      <c r="AA122" s="126">
        <v>51182</v>
      </c>
      <c r="AB122" s="145"/>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c r="AZ122" s="140"/>
      <c r="BA122" s="140"/>
    </row>
    <row r="123" spans="1:53" ht="11.45" customHeight="1" x14ac:dyDescent="0.2">
      <c r="A123" s="25"/>
      <c r="B123" s="53"/>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45"/>
    </row>
    <row r="124" spans="1:53" ht="22.5" customHeight="1" x14ac:dyDescent="0.2">
      <c r="A124" s="25">
        <f>IF(D124&lt;&gt;"",COUNTA($D$6:D124),"")</f>
        <v>86</v>
      </c>
      <c r="B124" s="53" t="s">
        <v>132</v>
      </c>
      <c r="C124" s="126">
        <v>26696</v>
      </c>
      <c r="D124" s="126">
        <v>27484</v>
      </c>
      <c r="E124" s="126">
        <v>28561</v>
      </c>
      <c r="F124" s="126">
        <v>29292</v>
      </c>
      <c r="G124" s="126">
        <v>29772</v>
      </c>
      <c r="H124" s="126">
        <v>29950</v>
      </c>
      <c r="I124" s="126">
        <v>29527</v>
      </c>
      <c r="J124" s="126">
        <v>29750</v>
      </c>
      <c r="K124" s="126">
        <v>30783</v>
      </c>
      <c r="L124" s="126">
        <v>32020</v>
      </c>
      <c r="M124" s="126">
        <v>33193</v>
      </c>
      <c r="N124" s="126">
        <v>35302</v>
      </c>
      <c r="O124" s="126">
        <v>37318</v>
      </c>
      <c r="P124" s="126">
        <v>37559</v>
      </c>
      <c r="Q124" s="126">
        <v>38509</v>
      </c>
      <c r="R124" s="126">
        <v>39828</v>
      </c>
      <c r="S124" s="126">
        <v>41351</v>
      </c>
      <c r="T124" s="126">
        <v>42425</v>
      </c>
      <c r="U124" s="126">
        <v>43371</v>
      </c>
      <c r="V124" s="126">
        <v>45156</v>
      </c>
      <c r="W124" s="126">
        <v>46677</v>
      </c>
      <c r="X124" s="126">
        <v>47504</v>
      </c>
      <c r="Y124" s="126">
        <v>49132</v>
      </c>
      <c r="Z124" s="126">
        <v>51910</v>
      </c>
      <c r="AA124" s="126" t="s">
        <v>0</v>
      </c>
      <c r="AB124" s="145"/>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c r="AW124" s="140"/>
      <c r="AX124" s="140"/>
      <c r="AY124" s="140"/>
      <c r="AZ124" s="140"/>
      <c r="BA124" s="140"/>
    </row>
    <row r="125" spans="1:53" ht="11.45" customHeight="1" x14ac:dyDescent="0.2">
      <c r="A125" s="25" t="str">
        <f>IF(D125&lt;&gt;"",COUNTA($D$6:D125),"")</f>
        <v/>
      </c>
      <c r="B125" s="53" t="s">
        <v>45</v>
      </c>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45"/>
    </row>
    <row r="126" spans="1:53" ht="22.5" customHeight="1" x14ac:dyDescent="0.2">
      <c r="A126" s="25">
        <f>IF(D126&lt;&gt;"",COUNTA($D$6:D126),"")</f>
        <v>87</v>
      </c>
      <c r="B126" s="53" t="s">
        <v>133</v>
      </c>
      <c r="C126" s="126" t="s">
        <v>0</v>
      </c>
      <c r="D126" s="126" t="s">
        <v>0</v>
      </c>
      <c r="E126" s="126" t="s">
        <v>0</v>
      </c>
      <c r="F126" s="126" t="s">
        <v>0</v>
      </c>
      <c r="G126" s="126" t="s">
        <v>0</v>
      </c>
      <c r="H126" s="126" t="s">
        <v>0</v>
      </c>
      <c r="I126" s="126" t="s">
        <v>0</v>
      </c>
      <c r="J126" s="126" t="s">
        <v>0</v>
      </c>
      <c r="K126" s="126">
        <v>39564</v>
      </c>
      <c r="L126" s="126">
        <v>41112</v>
      </c>
      <c r="M126" s="126">
        <v>42771</v>
      </c>
      <c r="N126" s="126">
        <v>46279</v>
      </c>
      <c r="O126" s="126">
        <v>49547</v>
      </c>
      <c r="P126" s="126">
        <v>50398</v>
      </c>
      <c r="Q126" s="126">
        <v>51893</v>
      </c>
      <c r="R126" s="126">
        <v>53424</v>
      </c>
      <c r="S126" s="126">
        <v>55309</v>
      </c>
      <c r="T126" s="126">
        <v>56755</v>
      </c>
      <c r="U126" s="126">
        <v>58562</v>
      </c>
      <c r="V126" s="126">
        <v>60342</v>
      </c>
      <c r="W126" s="126">
        <v>61503</v>
      </c>
      <c r="X126" s="126">
        <v>61459</v>
      </c>
      <c r="Y126" s="126">
        <v>63412</v>
      </c>
      <c r="Z126" s="126">
        <v>67670</v>
      </c>
      <c r="AA126" s="126" t="s">
        <v>0</v>
      </c>
      <c r="AB126" s="145"/>
      <c r="AC126" s="140"/>
      <c r="AD126" s="140"/>
      <c r="AE126" s="140"/>
      <c r="AF126" s="140"/>
      <c r="AG126" s="140"/>
      <c r="AH126" s="140"/>
      <c r="AI126" s="140"/>
      <c r="AJ126" s="140"/>
      <c r="AK126" s="140"/>
      <c r="AL126" s="140"/>
      <c r="AM126" s="140"/>
      <c r="AN126" s="140"/>
      <c r="AO126" s="140"/>
      <c r="AP126" s="140"/>
      <c r="AQ126" s="140"/>
      <c r="AR126" s="140"/>
      <c r="AS126" s="140"/>
      <c r="AT126" s="140"/>
      <c r="AU126" s="140"/>
      <c r="AV126" s="140"/>
      <c r="AW126" s="140"/>
      <c r="AX126" s="140"/>
      <c r="AY126" s="140"/>
      <c r="AZ126" s="140"/>
      <c r="BA126" s="140"/>
    </row>
    <row r="127" spans="1:53" ht="11.45" customHeight="1" x14ac:dyDescent="0.2">
      <c r="A127" s="25">
        <f>IF(D127&lt;&gt;"",COUNTA($D$6:D127),"")</f>
        <v>88</v>
      </c>
      <c r="B127" s="53" t="s">
        <v>134</v>
      </c>
      <c r="C127" s="126" t="s">
        <v>0</v>
      </c>
      <c r="D127" s="126" t="s">
        <v>0</v>
      </c>
      <c r="E127" s="126" t="s">
        <v>0</v>
      </c>
      <c r="F127" s="126" t="s">
        <v>0</v>
      </c>
      <c r="G127" s="126" t="s">
        <v>0</v>
      </c>
      <c r="H127" s="126" t="s">
        <v>0</v>
      </c>
      <c r="I127" s="126" t="s">
        <v>0</v>
      </c>
      <c r="J127" s="126" t="s">
        <v>0</v>
      </c>
      <c r="K127" s="126">
        <v>32513</v>
      </c>
      <c r="L127" s="126">
        <v>34329</v>
      </c>
      <c r="M127" s="126">
        <v>35543</v>
      </c>
      <c r="N127" s="126">
        <v>38262</v>
      </c>
      <c r="O127" s="126">
        <v>41688</v>
      </c>
      <c r="P127" s="126">
        <v>41985</v>
      </c>
      <c r="Q127" s="126">
        <v>43805</v>
      </c>
      <c r="R127" s="126">
        <v>45830</v>
      </c>
      <c r="S127" s="126">
        <v>49561</v>
      </c>
      <c r="T127" s="126">
        <v>50438</v>
      </c>
      <c r="U127" s="126">
        <v>51910</v>
      </c>
      <c r="V127" s="126">
        <v>54641</v>
      </c>
      <c r="W127" s="126">
        <v>56100</v>
      </c>
      <c r="X127" s="126">
        <v>56241</v>
      </c>
      <c r="Y127" s="126">
        <v>56381</v>
      </c>
      <c r="Z127" s="126">
        <v>56434</v>
      </c>
      <c r="AA127" s="126" t="s">
        <v>0</v>
      </c>
      <c r="AB127" s="145"/>
      <c r="AC127" s="140"/>
      <c r="AD127" s="140"/>
      <c r="AE127" s="140"/>
      <c r="AF127" s="140"/>
      <c r="AG127" s="140"/>
      <c r="AH127" s="140"/>
      <c r="AI127" s="140"/>
      <c r="AJ127" s="140"/>
      <c r="AK127" s="140"/>
      <c r="AL127" s="140"/>
      <c r="AM127" s="140"/>
      <c r="AN127" s="140"/>
      <c r="AO127" s="140"/>
      <c r="AP127" s="140"/>
      <c r="AQ127" s="140"/>
      <c r="AR127" s="140"/>
      <c r="AS127" s="140"/>
      <c r="AT127" s="140"/>
      <c r="AU127" s="140"/>
      <c r="AV127" s="140"/>
      <c r="AW127" s="140"/>
      <c r="AX127" s="140"/>
      <c r="AY127" s="140"/>
      <c r="AZ127" s="140"/>
      <c r="BA127" s="140"/>
    </row>
    <row r="128" spans="1:53" ht="11.45" customHeight="1" x14ac:dyDescent="0.2">
      <c r="A128" s="25">
        <f>IF(D128&lt;&gt;"",COUNTA($D$6:D128),"")</f>
        <v>89</v>
      </c>
      <c r="B128" s="53" t="s">
        <v>135</v>
      </c>
      <c r="C128" s="126" t="s">
        <v>0</v>
      </c>
      <c r="D128" s="126" t="s">
        <v>0</v>
      </c>
      <c r="E128" s="126" t="s">
        <v>0</v>
      </c>
      <c r="F128" s="126" t="s">
        <v>0</v>
      </c>
      <c r="G128" s="126" t="s">
        <v>0</v>
      </c>
      <c r="H128" s="126" t="s">
        <v>0</v>
      </c>
      <c r="I128" s="126" t="s">
        <v>0</v>
      </c>
      <c r="J128" s="126" t="s">
        <v>0</v>
      </c>
      <c r="K128" s="126">
        <v>22622</v>
      </c>
      <c r="L128" s="126">
        <v>23629</v>
      </c>
      <c r="M128" s="126">
        <v>24751</v>
      </c>
      <c r="N128" s="126">
        <v>26154</v>
      </c>
      <c r="O128" s="126">
        <v>27494</v>
      </c>
      <c r="P128" s="126">
        <v>27501</v>
      </c>
      <c r="Q128" s="126">
        <v>27945</v>
      </c>
      <c r="R128" s="126">
        <v>29278</v>
      </c>
      <c r="S128" s="126">
        <v>30328</v>
      </c>
      <c r="T128" s="126">
        <v>31574</v>
      </c>
      <c r="U128" s="126">
        <v>32219</v>
      </c>
      <c r="V128" s="126">
        <v>33910</v>
      </c>
      <c r="W128" s="126">
        <v>35677</v>
      </c>
      <c r="X128" s="126">
        <v>37165</v>
      </c>
      <c r="Y128" s="126">
        <v>39045</v>
      </c>
      <c r="Z128" s="126">
        <v>41981</v>
      </c>
      <c r="AA128" s="126" t="s">
        <v>0</v>
      </c>
      <c r="AB128" s="145"/>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c r="AW128" s="140"/>
      <c r="AX128" s="140"/>
      <c r="AY128" s="140"/>
      <c r="AZ128" s="140"/>
      <c r="BA128" s="140"/>
    </row>
    <row r="129" spans="1:53" ht="11.45" customHeight="1" x14ac:dyDescent="0.2">
      <c r="A129" s="25">
        <f>IF(D129&lt;&gt;"",COUNTA($D$6:D129),"")</f>
        <v>90</v>
      </c>
      <c r="B129" s="53" t="s">
        <v>136</v>
      </c>
      <c r="C129" s="126">
        <v>19498</v>
      </c>
      <c r="D129" s="126">
        <v>19258</v>
      </c>
      <c r="E129" s="126">
        <v>19386</v>
      </c>
      <c r="F129" s="126">
        <v>19129</v>
      </c>
      <c r="G129" s="126">
        <v>18428</v>
      </c>
      <c r="H129" s="126">
        <v>18259</v>
      </c>
      <c r="I129" s="126">
        <v>18020</v>
      </c>
      <c r="J129" s="126">
        <v>17613</v>
      </c>
      <c r="K129" s="126">
        <v>17762</v>
      </c>
      <c r="L129" s="126">
        <v>17977</v>
      </c>
      <c r="M129" s="126">
        <v>18760</v>
      </c>
      <c r="N129" s="126">
        <v>19296</v>
      </c>
      <c r="O129" s="126">
        <v>20196</v>
      </c>
      <c r="P129" s="126">
        <v>20374</v>
      </c>
      <c r="Q129" s="126">
        <v>21940</v>
      </c>
      <c r="R129" s="126">
        <v>23004</v>
      </c>
      <c r="S129" s="126">
        <v>23980</v>
      </c>
      <c r="T129" s="126">
        <v>24585</v>
      </c>
      <c r="U129" s="126">
        <v>25492</v>
      </c>
      <c r="V129" s="126">
        <v>26130</v>
      </c>
      <c r="W129" s="126">
        <v>26003</v>
      </c>
      <c r="X129" s="126">
        <v>25928</v>
      </c>
      <c r="Y129" s="126">
        <v>28102</v>
      </c>
      <c r="Z129" s="126">
        <v>30634</v>
      </c>
      <c r="AA129" s="126" t="s">
        <v>0</v>
      </c>
      <c r="AB129" s="145"/>
      <c r="AC129" s="140"/>
      <c r="AD129" s="140"/>
      <c r="AE129" s="140"/>
      <c r="AF129" s="140"/>
      <c r="AG129" s="140"/>
      <c r="AH129" s="140"/>
      <c r="AI129" s="140"/>
      <c r="AJ129" s="140"/>
      <c r="AK129" s="140"/>
      <c r="AL129" s="140"/>
      <c r="AM129" s="140"/>
      <c r="AN129" s="140"/>
      <c r="AO129" s="140"/>
      <c r="AP129" s="140"/>
      <c r="AQ129" s="140"/>
      <c r="AR129" s="140"/>
      <c r="AS129" s="140"/>
      <c r="AT129" s="140"/>
      <c r="AU129" s="140"/>
      <c r="AV129" s="140"/>
      <c r="AW129" s="140"/>
      <c r="AX129" s="140"/>
      <c r="AY129" s="140"/>
      <c r="AZ129" s="140"/>
      <c r="BA129" s="140"/>
    </row>
    <row r="130" spans="1:53" ht="11.45" customHeight="1" x14ac:dyDescent="0.2">
      <c r="A130" s="25" t="str">
        <f>IF(D130&lt;&gt;"",COUNTA($D$6:D130),"")</f>
        <v/>
      </c>
      <c r="B130" s="53" t="s">
        <v>45</v>
      </c>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45"/>
    </row>
    <row r="131" spans="1:53" ht="11.45" customHeight="1" x14ac:dyDescent="0.2">
      <c r="A131" s="25">
        <f>IF(D131&lt;&gt;"",COUNTA($D$6:D131),"")</f>
        <v>91</v>
      </c>
      <c r="B131" s="53" t="s">
        <v>137</v>
      </c>
      <c r="C131" s="104" t="s">
        <v>0</v>
      </c>
      <c r="D131" s="104" t="s">
        <v>0</v>
      </c>
      <c r="E131" s="104" t="s">
        <v>0</v>
      </c>
      <c r="F131" s="104" t="s">
        <v>0</v>
      </c>
      <c r="G131" s="104" t="s">
        <v>0</v>
      </c>
      <c r="H131" s="104" t="s">
        <v>0</v>
      </c>
      <c r="I131" s="104" t="s">
        <v>0</v>
      </c>
      <c r="J131" s="104" t="s">
        <v>0</v>
      </c>
      <c r="K131" s="104">
        <v>22709</v>
      </c>
      <c r="L131" s="104">
        <v>22430</v>
      </c>
      <c r="M131" s="104">
        <v>23740</v>
      </c>
      <c r="N131" s="104">
        <v>24525</v>
      </c>
      <c r="O131" s="104">
        <v>25416</v>
      </c>
      <c r="P131" s="104">
        <v>25120</v>
      </c>
      <c r="Q131" s="104">
        <v>25483</v>
      </c>
      <c r="R131" s="104">
        <v>27328</v>
      </c>
      <c r="S131" s="104">
        <v>28266</v>
      </c>
      <c r="T131" s="104">
        <v>28069</v>
      </c>
      <c r="U131" s="104">
        <v>28641</v>
      </c>
      <c r="V131" s="104">
        <v>29898</v>
      </c>
      <c r="W131" s="104">
        <v>28916</v>
      </c>
      <c r="X131" s="104">
        <v>28947</v>
      </c>
      <c r="Y131" s="104">
        <v>32815</v>
      </c>
      <c r="Z131" s="104">
        <v>35886</v>
      </c>
      <c r="AA131" s="104" t="s">
        <v>0</v>
      </c>
      <c r="AB131" s="145"/>
      <c r="AC131" s="140"/>
      <c r="AD131" s="140"/>
      <c r="AE131" s="140"/>
      <c r="AF131" s="140"/>
      <c r="AG131" s="140"/>
      <c r="AH131" s="140"/>
      <c r="AI131" s="140"/>
      <c r="AJ131" s="140"/>
      <c r="AK131" s="140"/>
      <c r="AL131" s="140"/>
      <c r="AM131" s="140"/>
      <c r="AN131" s="140"/>
      <c r="AO131" s="140"/>
      <c r="AP131" s="140"/>
      <c r="AQ131" s="140"/>
      <c r="AR131" s="140"/>
      <c r="AS131" s="140"/>
      <c r="AT131" s="140"/>
      <c r="AU131" s="140"/>
      <c r="AV131" s="140"/>
      <c r="AW131" s="140"/>
      <c r="AX131" s="140"/>
      <c r="AY131" s="140"/>
      <c r="AZ131" s="140"/>
      <c r="BA131" s="140"/>
    </row>
    <row r="132" spans="1:53" ht="11.45" customHeight="1" x14ac:dyDescent="0.2">
      <c r="A132" s="25">
        <f>IF(D132&lt;&gt;"",COUNTA($D$6:D132),"")</f>
        <v>92</v>
      </c>
      <c r="B132" s="53" t="s">
        <v>138</v>
      </c>
      <c r="C132" s="104" t="s">
        <v>0</v>
      </c>
      <c r="D132" s="104" t="s">
        <v>0</v>
      </c>
      <c r="E132" s="104" t="s">
        <v>0</v>
      </c>
      <c r="F132" s="104" t="s">
        <v>0</v>
      </c>
      <c r="G132" s="104" t="s">
        <v>0</v>
      </c>
      <c r="H132" s="104" t="s">
        <v>0</v>
      </c>
      <c r="I132" s="104" t="s">
        <v>0</v>
      </c>
      <c r="J132" s="104" t="s">
        <v>0</v>
      </c>
      <c r="K132" s="104">
        <v>18455</v>
      </c>
      <c r="L132" s="104">
        <v>19060</v>
      </c>
      <c r="M132" s="104">
        <v>19881</v>
      </c>
      <c r="N132" s="104">
        <v>20756</v>
      </c>
      <c r="O132" s="104">
        <v>21772</v>
      </c>
      <c r="P132" s="104">
        <v>22319</v>
      </c>
      <c r="Q132" s="104">
        <v>25022</v>
      </c>
      <c r="R132" s="104">
        <v>26245</v>
      </c>
      <c r="S132" s="104">
        <v>27700</v>
      </c>
      <c r="T132" s="104">
        <v>28813</v>
      </c>
      <c r="U132" s="104">
        <v>29988</v>
      </c>
      <c r="V132" s="104">
        <v>30813</v>
      </c>
      <c r="W132" s="104">
        <v>31430</v>
      </c>
      <c r="X132" s="104">
        <v>31409</v>
      </c>
      <c r="Y132" s="104">
        <v>33784</v>
      </c>
      <c r="Z132" s="104">
        <v>36989</v>
      </c>
      <c r="AA132" s="104" t="s">
        <v>0</v>
      </c>
      <c r="AB132" s="145"/>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c r="AW132" s="140"/>
      <c r="AX132" s="140"/>
      <c r="AY132" s="140"/>
      <c r="AZ132" s="140"/>
      <c r="BA132" s="140"/>
    </row>
    <row r="133" spans="1:53" ht="11.45" customHeight="1" x14ac:dyDescent="0.2">
      <c r="A133" s="25">
        <f>IF(D133&lt;&gt;"",COUNTA($D$6:D133),"")</f>
        <v>93</v>
      </c>
      <c r="B133" s="53" t="s">
        <v>139</v>
      </c>
      <c r="C133" s="104" t="s">
        <v>0</v>
      </c>
      <c r="D133" s="104" t="s">
        <v>0</v>
      </c>
      <c r="E133" s="104" t="s">
        <v>0</v>
      </c>
      <c r="F133" s="104" t="s">
        <v>0</v>
      </c>
      <c r="G133" s="104" t="s">
        <v>0</v>
      </c>
      <c r="H133" s="104" t="s">
        <v>0</v>
      </c>
      <c r="I133" s="104" t="s">
        <v>0</v>
      </c>
      <c r="J133" s="104" t="s">
        <v>0</v>
      </c>
      <c r="K133" s="104">
        <v>5046</v>
      </c>
      <c r="L133" s="104">
        <v>5123</v>
      </c>
      <c r="M133" s="104">
        <v>5379</v>
      </c>
      <c r="N133" s="104">
        <v>5453</v>
      </c>
      <c r="O133" s="104">
        <v>5655</v>
      </c>
      <c r="P133" s="104">
        <v>5879</v>
      </c>
      <c r="Q133" s="104">
        <v>6168</v>
      </c>
      <c r="R133" s="104">
        <v>6931</v>
      </c>
      <c r="S133" s="104">
        <v>7210</v>
      </c>
      <c r="T133" s="104">
        <v>7508</v>
      </c>
      <c r="U133" s="104">
        <v>8597</v>
      </c>
      <c r="V133" s="104">
        <v>9745</v>
      </c>
      <c r="W133" s="104">
        <v>10301</v>
      </c>
      <c r="X133" s="104">
        <v>11262</v>
      </c>
      <c r="Y133" s="104">
        <v>11905</v>
      </c>
      <c r="Z133" s="104">
        <v>13462</v>
      </c>
      <c r="AA133" s="104" t="s">
        <v>0</v>
      </c>
      <c r="AB133" s="145"/>
      <c r="AC133" s="140"/>
      <c r="AD133" s="140"/>
      <c r="AE133" s="140"/>
      <c r="AF133" s="140"/>
      <c r="AG133" s="140"/>
      <c r="AH133" s="140"/>
      <c r="AI133" s="140"/>
      <c r="AJ133" s="140"/>
      <c r="AK133" s="140"/>
      <c r="AL133" s="140"/>
      <c r="AM133" s="140"/>
      <c r="AN133" s="140"/>
      <c r="AO133" s="140"/>
      <c r="AP133" s="140"/>
      <c r="AQ133" s="140"/>
      <c r="AR133" s="140"/>
      <c r="AS133" s="140"/>
      <c r="AT133" s="140"/>
      <c r="AU133" s="140"/>
      <c r="AV133" s="140"/>
      <c r="AW133" s="140"/>
      <c r="AX133" s="140"/>
      <c r="AY133" s="140"/>
      <c r="AZ133" s="140"/>
      <c r="BA133" s="140"/>
    </row>
    <row r="134" spans="1:53" ht="24.95" customHeight="1" x14ac:dyDescent="0.2">
      <c r="A134" s="25" t="str">
        <f>IF(D134&lt;&gt;"",COUNTA($D$6:D134),"")</f>
        <v/>
      </c>
      <c r="B134" s="50"/>
      <c r="C134" s="196" t="s">
        <v>34</v>
      </c>
      <c r="D134" s="195"/>
      <c r="E134" s="195"/>
      <c r="F134" s="195"/>
      <c r="G134" s="195"/>
      <c r="H134" s="195"/>
      <c r="I134" s="196" t="s">
        <v>34</v>
      </c>
      <c r="J134" s="195"/>
      <c r="K134" s="195"/>
      <c r="L134" s="195"/>
      <c r="M134" s="195"/>
      <c r="N134" s="195"/>
      <c r="O134" s="196" t="s">
        <v>34</v>
      </c>
      <c r="P134" s="195"/>
      <c r="Q134" s="195"/>
      <c r="R134" s="195"/>
      <c r="S134" s="195"/>
      <c r="T134" s="195"/>
      <c r="U134" s="196" t="s">
        <v>34</v>
      </c>
      <c r="V134" s="195"/>
      <c r="W134" s="195"/>
      <c r="X134" s="195"/>
      <c r="Y134" s="195"/>
      <c r="Z134" s="195"/>
      <c r="AA134" s="195"/>
      <c r="AB134" s="145"/>
    </row>
    <row r="135" spans="1:53" ht="11.45" customHeight="1" x14ac:dyDescent="0.2">
      <c r="A135" s="25">
        <f>IF(D135&lt;&gt;"",COUNTA($D$6:D135),"")</f>
        <v>94</v>
      </c>
      <c r="B135" s="51" t="s">
        <v>96</v>
      </c>
      <c r="C135" s="99">
        <v>74.776545166402542</v>
      </c>
      <c r="D135" s="99">
        <v>74.995334950550486</v>
      </c>
      <c r="E135" s="99">
        <v>75.369080138731164</v>
      </c>
      <c r="F135" s="99">
        <v>75.523970127680073</v>
      </c>
      <c r="G135" s="99">
        <v>75.544961170579583</v>
      </c>
      <c r="H135" s="99">
        <v>75.933014354066984</v>
      </c>
      <c r="I135" s="99">
        <v>75.186148209431508</v>
      </c>
      <c r="J135" s="99">
        <v>75.388396383744407</v>
      </c>
      <c r="K135" s="99">
        <v>75.331769820386697</v>
      </c>
      <c r="L135" s="99">
        <v>76.684129605375546</v>
      </c>
      <c r="M135" s="99">
        <v>76.84488265518678</v>
      </c>
      <c r="N135" s="99">
        <v>77.427793209460376</v>
      </c>
      <c r="O135" s="99">
        <v>78.138875022988216</v>
      </c>
      <c r="P135" s="99">
        <v>77.803233113673812</v>
      </c>
      <c r="Q135" s="99">
        <v>78.031344514709929</v>
      </c>
      <c r="R135" s="99">
        <v>79.149256632008544</v>
      </c>
      <c r="S135" s="99">
        <v>79.914580614545017</v>
      </c>
      <c r="T135" s="99">
        <v>79.987532611456146</v>
      </c>
      <c r="U135" s="99">
        <v>80.422131697927384</v>
      </c>
      <c r="V135" s="99">
        <v>81.224136063265092</v>
      </c>
      <c r="W135" s="99">
        <v>82.555802847943994</v>
      </c>
      <c r="X135" s="99">
        <v>82.267959213584305</v>
      </c>
      <c r="Y135" s="99">
        <v>83.150352246954213</v>
      </c>
      <c r="Z135" s="99">
        <v>83.927792631359395</v>
      </c>
      <c r="AA135" s="99">
        <v>83.554658642498069</v>
      </c>
      <c r="AB135" s="145"/>
      <c r="AC135" s="142"/>
      <c r="AD135" s="142"/>
      <c r="AE135" s="142"/>
      <c r="AF135" s="142"/>
      <c r="AG135" s="142"/>
      <c r="AH135" s="142"/>
      <c r="AI135" s="142"/>
      <c r="AJ135" s="142"/>
      <c r="AK135" s="142"/>
      <c r="AL135" s="142"/>
      <c r="AM135" s="142"/>
      <c r="AN135" s="142"/>
      <c r="AO135" s="142"/>
      <c r="AP135" s="142"/>
      <c r="AQ135" s="142"/>
      <c r="AR135" s="142"/>
      <c r="AS135" s="142"/>
      <c r="AT135" s="142"/>
      <c r="AU135" s="142"/>
      <c r="AV135" s="142"/>
      <c r="AW135" s="142"/>
      <c r="AX135" s="142"/>
      <c r="AY135" s="142"/>
      <c r="AZ135" s="142"/>
      <c r="BA135" s="142"/>
    </row>
    <row r="136" spans="1:53" ht="11.45" customHeight="1" x14ac:dyDescent="0.2">
      <c r="A136" s="25" t="str">
        <f>IF(D136&lt;&gt;"",COUNTA($D$6:D136),"")</f>
        <v/>
      </c>
      <c r="B136" s="50" t="s">
        <v>37</v>
      </c>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c r="AA136" s="128"/>
      <c r="AB136" s="145"/>
    </row>
    <row r="137" spans="1:53" ht="11.45" customHeight="1" x14ac:dyDescent="0.2">
      <c r="A137" s="25">
        <f>IF(D137&lt;&gt;"",COUNTA($D$6:D137),"")</f>
        <v>95</v>
      </c>
      <c r="B137" s="51" t="s">
        <v>38</v>
      </c>
      <c r="C137" s="99">
        <v>102.9512963411679</v>
      </c>
      <c r="D137" s="99">
        <v>105.53908488981131</v>
      </c>
      <c r="E137" s="99">
        <v>106.50067094080811</v>
      </c>
      <c r="F137" s="99">
        <v>108.61800852771511</v>
      </c>
      <c r="G137" s="99">
        <v>109.90314393743201</v>
      </c>
      <c r="H137" s="99">
        <v>113.0708661417323</v>
      </c>
      <c r="I137" s="99">
        <v>113.3665939091571</v>
      </c>
      <c r="J137" s="99">
        <v>113.1903264064353</v>
      </c>
      <c r="K137" s="99">
        <v>114.9755501222494</v>
      </c>
      <c r="L137" s="99">
        <v>115.9819892745118</v>
      </c>
      <c r="M137" s="99">
        <v>117.7316293929712</v>
      </c>
      <c r="N137" s="99">
        <v>115.73667112554941</v>
      </c>
      <c r="O137" s="99">
        <v>115.5608140085187</v>
      </c>
      <c r="P137" s="99">
        <v>115.33110612786599</v>
      </c>
      <c r="Q137" s="99">
        <v>115.81477618032559</v>
      </c>
      <c r="R137" s="99">
        <v>114.64036500268379</v>
      </c>
      <c r="S137" s="99">
        <v>113.7874257983448</v>
      </c>
      <c r="T137" s="99">
        <v>114.3132303214484</v>
      </c>
      <c r="U137" s="99">
        <v>114.5901709219556</v>
      </c>
      <c r="V137" s="99">
        <v>114.2298966473406</v>
      </c>
      <c r="W137" s="99">
        <v>114.55225448585961</v>
      </c>
      <c r="X137" s="99">
        <v>114.447381463737</v>
      </c>
      <c r="Y137" s="99">
        <v>113.556694884941</v>
      </c>
      <c r="Z137" s="99">
        <v>114.56804690092549</v>
      </c>
      <c r="AA137" s="99">
        <v>116.492183631605</v>
      </c>
      <c r="AB137" s="145"/>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2"/>
      <c r="AZ137" s="142"/>
      <c r="BA137" s="142"/>
    </row>
    <row r="138" spans="1:53" ht="11.45" customHeight="1" x14ac:dyDescent="0.2">
      <c r="A138" s="25">
        <f>IF(D138&lt;&gt;"",COUNTA($D$6:D138),"")</f>
        <v>96</v>
      </c>
      <c r="B138" s="51" t="s">
        <v>95</v>
      </c>
      <c r="C138" s="99">
        <v>65.868389265269684</v>
      </c>
      <c r="D138" s="99">
        <v>66.463729233309266</v>
      </c>
      <c r="E138" s="99">
        <v>66.614173228346459</v>
      </c>
      <c r="F138" s="99">
        <v>66.835586977480034</v>
      </c>
      <c r="G138" s="99">
        <v>67.067512086096741</v>
      </c>
      <c r="H138" s="99">
        <v>67.347282347282345</v>
      </c>
      <c r="I138" s="99">
        <v>65.993564333348885</v>
      </c>
      <c r="J138" s="99">
        <v>66.944419009248236</v>
      </c>
      <c r="K138" s="99">
        <v>67.341577207048061</v>
      </c>
      <c r="L138" s="99">
        <v>69.147984120792131</v>
      </c>
      <c r="M138" s="99">
        <v>67.657820490213368</v>
      </c>
      <c r="N138" s="99">
        <v>67.598483387957074</v>
      </c>
      <c r="O138" s="99">
        <v>66.802778362450013</v>
      </c>
      <c r="P138" s="99">
        <v>67.116443825631166</v>
      </c>
      <c r="Q138" s="99">
        <v>68.195871147900675</v>
      </c>
      <c r="R138" s="99">
        <v>68.832051580828093</v>
      </c>
      <c r="S138" s="99">
        <v>68.992071188180944</v>
      </c>
      <c r="T138" s="99">
        <v>69.868232757819626</v>
      </c>
      <c r="U138" s="99">
        <v>71.004582686825685</v>
      </c>
      <c r="V138" s="99">
        <v>72.050660483417644</v>
      </c>
      <c r="W138" s="99">
        <v>73.390412787696476</v>
      </c>
      <c r="X138" s="99">
        <v>73.835614074444777</v>
      </c>
      <c r="Y138" s="99">
        <v>75.166135034556092</v>
      </c>
      <c r="Z138" s="99">
        <v>76.498819826907948</v>
      </c>
      <c r="AA138" s="99">
        <v>76.111361248686777</v>
      </c>
      <c r="AB138" s="145"/>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2"/>
      <c r="AZ138" s="142"/>
      <c r="BA138" s="142"/>
    </row>
    <row r="139" spans="1:53" ht="11.45" customHeight="1" x14ac:dyDescent="0.2">
      <c r="A139" s="25" t="str">
        <f>IF(D139&lt;&gt;"",COUNTA($D$6:D139),"")</f>
        <v/>
      </c>
      <c r="B139" s="53" t="s">
        <v>39</v>
      </c>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45"/>
    </row>
    <row r="140" spans="1:53" ht="11.45" customHeight="1" x14ac:dyDescent="0.2">
      <c r="A140" s="25">
        <f>IF(D140&lt;&gt;"",COUNTA($D$6:D140),"")</f>
        <v>97</v>
      </c>
      <c r="B140" s="53" t="s">
        <v>94</v>
      </c>
      <c r="C140" s="100">
        <v>68.079187262475472</v>
      </c>
      <c r="D140" s="100">
        <v>68.24339220537442</v>
      </c>
      <c r="E140" s="100">
        <v>68.616469111363244</v>
      </c>
      <c r="F140" s="100">
        <v>68.372333427309457</v>
      </c>
      <c r="G140" s="100">
        <v>67.996037231591558</v>
      </c>
      <c r="H140" s="100">
        <v>68.008923083927073</v>
      </c>
      <c r="I140" s="100">
        <v>66.627822607242592</v>
      </c>
      <c r="J140" s="100">
        <v>66.808895784846143</v>
      </c>
      <c r="K140" s="100">
        <v>67.302434856898756</v>
      </c>
      <c r="L140" s="100">
        <v>68.563461287089893</v>
      </c>
      <c r="M140" s="100">
        <v>66.515677270554988</v>
      </c>
      <c r="N140" s="100">
        <v>66.641108936462146</v>
      </c>
      <c r="O140" s="100">
        <v>65.668088483285388</v>
      </c>
      <c r="P140" s="100">
        <v>65.805584876691299</v>
      </c>
      <c r="Q140" s="100">
        <v>66.525898796621576</v>
      </c>
      <c r="R140" s="100">
        <v>67.274545454545461</v>
      </c>
      <c r="S140" s="100">
        <v>67.406407135623041</v>
      </c>
      <c r="T140" s="100">
        <v>68.327717372425056</v>
      </c>
      <c r="U140" s="100">
        <v>69.511536904601272</v>
      </c>
      <c r="V140" s="100">
        <v>70.536110608775715</v>
      </c>
      <c r="W140" s="100">
        <v>71.254620569689067</v>
      </c>
      <c r="X140" s="100">
        <v>71.984410627941202</v>
      </c>
      <c r="Y140" s="100">
        <v>73.373039383828626</v>
      </c>
      <c r="Z140" s="100">
        <v>74.838928450322143</v>
      </c>
      <c r="AA140" s="100">
        <v>73.952866690116068</v>
      </c>
      <c r="AB140" s="145"/>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2"/>
      <c r="AZ140" s="142"/>
      <c r="BA140" s="142"/>
    </row>
    <row r="141" spans="1:53" ht="11.45" customHeight="1" x14ac:dyDescent="0.2">
      <c r="A141" s="25" t="str">
        <f>IF(D141&lt;&gt;"",COUNTA($D$6:D141),"")</f>
        <v/>
      </c>
      <c r="B141" s="53" t="s">
        <v>40</v>
      </c>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45"/>
    </row>
    <row r="142" spans="1:53" ht="11.45" customHeight="1" x14ac:dyDescent="0.2">
      <c r="A142" s="25">
        <f>IF(D142&lt;&gt;"",COUNTA($D$6:D142),"")</f>
        <v>98</v>
      </c>
      <c r="B142" s="53" t="s">
        <v>41</v>
      </c>
      <c r="C142" s="100" t="s">
        <v>0</v>
      </c>
      <c r="D142" s="100" t="s">
        <v>0</v>
      </c>
      <c r="E142" s="100" t="s">
        <v>0</v>
      </c>
      <c r="F142" s="100" t="s">
        <v>0</v>
      </c>
      <c r="G142" s="100" t="s">
        <v>0</v>
      </c>
      <c r="H142" s="100" t="s">
        <v>0</v>
      </c>
      <c r="I142" s="100" t="s">
        <v>0</v>
      </c>
      <c r="J142" s="100" t="s">
        <v>0</v>
      </c>
      <c r="K142" s="100">
        <v>60.867648532211199</v>
      </c>
      <c r="L142" s="100">
        <v>60.027361700634927</v>
      </c>
      <c r="M142" s="100">
        <v>59.00044072278537</v>
      </c>
      <c r="N142" s="100">
        <v>46.002687729691189</v>
      </c>
      <c r="O142" s="100">
        <v>51.300348337786197</v>
      </c>
      <c r="P142" s="100">
        <v>49.48583518723067</v>
      </c>
      <c r="Q142" s="100">
        <v>62.991273229532901</v>
      </c>
      <c r="R142" s="100">
        <v>59.587858033313807</v>
      </c>
      <c r="S142" s="100">
        <v>63.128597335015378</v>
      </c>
      <c r="T142" s="100">
        <v>55.45875117735055</v>
      </c>
      <c r="U142" s="100">
        <v>61.175947208422933</v>
      </c>
      <c r="V142" s="100">
        <v>56.293544563614823</v>
      </c>
      <c r="W142" s="100">
        <v>53.460152607036882</v>
      </c>
      <c r="X142" s="100">
        <v>56.757089169798427</v>
      </c>
      <c r="Y142" s="100">
        <v>54.181364911187288</v>
      </c>
      <c r="Z142" s="100">
        <v>56.402085061011732</v>
      </c>
      <c r="AA142" s="100" t="s">
        <v>0</v>
      </c>
      <c r="AB142" s="145"/>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2"/>
      <c r="AZ142" s="142"/>
      <c r="BA142" s="142"/>
    </row>
    <row r="143" spans="1:53" ht="11.45" customHeight="1" x14ac:dyDescent="0.2">
      <c r="A143" s="25">
        <f>IF(D143&lt;&gt;"",COUNTA($D$6:D143),"")</f>
        <v>99</v>
      </c>
      <c r="B143" s="53" t="s">
        <v>42</v>
      </c>
      <c r="C143" s="100">
        <v>67.305034054638213</v>
      </c>
      <c r="D143" s="100">
        <v>67.107540173053152</v>
      </c>
      <c r="E143" s="100">
        <v>67.434547316074301</v>
      </c>
      <c r="F143" s="100">
        <v>66.954418251671953</v>
      </c>
      <c r="G143" s="100">
        <v>66.800204965761395</v>
      </c>
      <c r="H143" s="100">
        <v>67.076144467448813</v>
      </c>
      <c r="I143" s="100">
        <v>65.660151310096964</v>
      </c>
      <c r="J143" s="100">
        <v>66.168862223381595</v>
      </c>
      <c r="K143" s="100">
        <v>66.322398165806007</v>
      </c>
      <c r="L143" s="100">
        <v>67.422753274289377</v>
      </c>
      <c r="M143" s="100">
        <v>65.023390463403885</v>
      </c>
      <c r="N143" s="100">
        <v>65.344378409183435</v>
      </c>
      <c r="O143" s="100">
        <v>64.056582981025471</v>
      </c>
      <c r="P143" s="100">
        <v>64.048706829797126</v>
      </c>
      <c r="Q143" s="100">
        <v>64.519460037925015</v>
      </c>
      <c r="R143" s="100">
        <v>65.466256770604602</v>
      </c>
      <c r="S143" s="100">
        <v>65.609921727009549</v>
      </c>
      <c r="T143" s="100">
        <v>66.724881677989487</v>
      </c>
      <c r="U143" s="100">
        <v>67.746916198652798</v>
      </c>
      <c r="V143" s="100">
        <v>69.03438234223502</v>
      </c>
      <c r="W143" s="100">
        <v>69.251187718734684</v>
      </c>
      <c r="X143" s="100">
        <v>70.047993731431006</v>
      </c>
      <c r="Y143" s="100">
        <v>71.422951026060673</v>
      </c>
      <c r="Z143" s="100">
        <v>72.619597443423075</v>
      </c>
      <c r="AA143" s="100">
        <v>71.852736657992409</v>
      </c>
      <c r="AB143" s="145"/>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2"/>
      <c r="AZ143" s="142"/>
      <c r="BA143" s="142"/>
    </row>
    <row r="144" spans="1:53" ht="11.45" customHeight="1" x14ac:dyDescent="0.2">
      <c r="A144" s="25">
        <f>IF(D144&lt;&gt;"",COUNTA($D$6:D144),"")</f>
        <v>100</v>
      </c>
      <c r="B144" s="53" t="s">
        <v>43</v>
      </c>
      <c r="C144" s="100" t="s">
        <v>0</v>
      </c>
      <c r="D144" s="100" t="s">
        <v>0</v>
      </c>
      <c r="E144" s="100" t="s">
        <v>0</v>
      </c>
      <c r="F144" s="100" t="s">
        <v>0</v>
      </c>
      <c r="G144" s="100" t="s">
        <v>0</v>
      </c>
      <c r="H144" s="100" t="s">
        <v>0</v>
      </c>
      <c r="I144" s="100" t="s">
        <v>0</v>
      </c>
      <c r="J144" s="100" t="s">
        <v>0</v>
      </c>
      <c r="K144" s="100">
        <v>73.440484589836686</v>
      </c>
      <c r="L144" s="100">
        <v>69.057491368002047</v>
      </c>
      <c r="M144" s="100">
        <v>69.495186092141097</v>
      </c>
      <c r="N144" s="100">
        <v>72.209401574305303</v>
      </c>
      <c r="O144" s="100">
        <v>70.472131241329009</v>
      </c>
      <c r="P144" s="100">
        <v>73.674829181343625</v>
      </c>
      <c r="Q144" s="100">
        <v>77.781703618643817</v>
      </c>
      <c r="R144" s="100">
        <v>75.350871199180048</v>
      </c>
      <c r="S144" s="100">
        <v>75.733808038761666</v>
      </c>
      <c r="T144" s="100">
        <v>77.179975331152477</v>
      </c>
      <c r="U144" s="100">
        <v>77.878420374440992</v>
      </c>
      <c r="V144" s="100">
        <v>78.461914659493829</v>
      </c>
      <c r="W144" s="100">
        <v>80.085647953230449</v>
      </c>
      <c r="X144" s="100">
        <v>80.341627405951854</v>
      </c>
      <c r="Y144" s="100">
        <v>80.540968193180007</v>
      </c>
      <c r="Z144" s="100">
        <v>82.218628511454057</v>
      </c>
      <c r="AA144" s="100" t="s">
        <v>0</v>
      </c>
      <c r="AB144" s="145"/>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c r="AW144" s="142"/>
      <c r="AX144" s="142"/>
      <c r="AY144" s="142"/>
      <c r="AZ144" s="142"/>
      <c r="BA144" s="142"/>
    </row>
    <row r="145" spans="1:53" ht="11.45" customHeight="1" x14ac:dyDescent="0.2">
      <c r="A145" s="25">
        <f>IF(D145&lt;&gt;"",COUNTA($D$6:D145),"")</f>
        <v>101</v>
      </c>
      <c r="B145" s="53" t="s">
        <v>44</v>
      </c>
      <c r="C145" s="100" t="s">
        <v>0</v>
      </c>
      <c r="D145" s="100" t="s">
        <v>0</v>
      </c>
      <c r="E145" s="100" t="s">
        <v>0</v>
      </c>
      <c r="F145" s="100" t="s">
        <v>0</v>
      </c>
      <c r="G145" s="100" t="s">
        <v>0</v>
      </c>
      <c r="H145" s="100" t="s">
        <v>0</v>
      </c>
      <c r="I145" s="100" t="s">
        <v>0</v>
      </c>
      <c r="J145" s="100" t="s">
        <v>0</v>
      </c>
      <c r="K145" s="100">
        <v>79.273278987836562</v>
      </c>
      <c r="L145" s="100">
        <v>82.046628859483306</v>
      </c>
      <c r="M145" s="100">
        <v>84.120235329015671</v>
      </c>
      <c r="N145" s="100">
        <v>82.676423706709173</v>
      </c>
      <c r="O145" s="100">
        <v>80.622764074562227</v>
      </c>
      <c r="P145" s="100">
        <v>80.460758787427935</v>
      </c>
      <c r="Q145" s="100">
        <v>82.376246641468185</v>
      </c>
      <c r="R145" s="100">
        <v>82.730536235135745</v>
      </c>
      <c r="S145" s="100">
        <v>81.934417674175876</v>
      </c>
      <c r="T145" s="100">
        <v>81.519799456152285</v>
      </c>
      <c r="U145" s="100">
        <v>82.213479231982944</v>
      </c>
      <c r="V145" s="100">
        <v>80.91881188118812</v>
      </c>
      <c r="W145" s="100">
        <v>82.233112328240608</v>
      </c>
      <c r="X145" s="100">
        <v>82.823626414811486</v>
      </c>
      <c r="Y145" s="100">
        <v>85.09139236819108</v>
      </c>
      <c r="Z145" s="100">
        <v>87.381524725274716</v>
      </c>
      <c r="AA145" s="100" t="s">
        <v>0</v>
      </c>
      <c r="AB145" s="145"/>
      <c r="AC145" s="142"/>
      <c r="AD145" s="142"/>
      <c r="AE145" s="142"/>
      <c r="AF145" s="142"/>
      <c r="AG145" s="142"/>
      <c r="AH145" s="142"/>
      <c r="AI145" s="142"/>
      <c r="AJ145" s="142"/>
      <c r="AK145" s="142"/>
      <c r="AL145" s="142"/>
      <c r="AM145" s="142"/>
      <c r="AN145" s="142"/>
      <c r="AO145" s="142"/>
      <c r="AP145" s="142"/>
      <c r="AQ145" s="142"/>
      <c r="AR145" s="142"/>
      <c r="AS145" s="142"/>
      <c r="AT145" s="142"/>
      <c r="AU145" s="142"/>
      <c r="AV145" s="142"/>
      <c r="AW145" s="142"/>
      <c r="AX145" s="142"/>
      <c r="AY145" s="142"/>
      <c r="AZ145" s="142"/>
      <c r="BA145" s="142"/>
    </row>
    <row r="146" spans="1:53" ht="11.45" customHeight="1" x14ac:dyDescent="0.2">
      <c r="A146" s="25">
        <f>IF(D146&lt;&gt;"",COUNTA($D$6:D146),"")</f>
        <v>102</v>
      </c>
      <c r="B146" s="53" t="s">
        <v>50</v>
      </c>
      <c r="C146" s="100">
        <v>73.402809243316725</v>
      </c>
      <c r="D146" s="100">
        <v>73.959295474089885</v>
      </c>
      <c r="E146" s="100">
        <v>73.57930315570016</v>
      </c>
      <c r="F146" s="100">
        <v>74.213739038825025</v>
      </c>
      <c r="G146" s="100">
        <v>76.002356662222084</v>
      </c>
      <c r="H146" s="100">
        <v>77.666185424643785</v>
      </c>
      <c r="I146" s="100">
        <v>76.742812742812745</v>
      </c>
      <c r="J146" s="100">
        <v>80.078245333004745</v>
      </c>
      <c r="K146" s="100">
        <v>79.932366561052888</v>
      </c>
      <c r="L146" s="100">
        <v>80.900397234073864</v>
      </c>
      <c r="M146" s="100">
        <v>82.226243287415357</v>
      </c>
      <c r="N146" s="100">
        <v>82.084272387527463</v>
      </c>
      <c r="O146" s="100">
        <v>81.482932288752096</v>
      </c>
      <c r="P146" s="100">
        <v>84.114488149126998</v>
      </c>
      <c r="Q146" s="100">
        <v>86.494055627248017</v>
      </c>
      <c r="R146" s="100">
        <v>86.986962819893776</v>
      </c>
      <c r="S146" s="100">
        <v>87.290598742271314</v>
      </c>
      <c r="T146" s="100">
        <v>87.931566760998194</v>
      </c>
      <c r="U146" s="100">
        <v>88.872853943767097</v>
      </c>
      <c r="V146" s="100">
        <v>89.251126666027417</v>
      </c>
      <c r="W146" s="100">
        <v>90.049401793448993</v>
      </c>
      <c r="X146" s="100">
        <v>89.700784528370733</v>
      </c>
      <c r="Y146" s="100">
        <v>90.549144881239542</v>
      </c>
      <c r="Z146" s="100">
        <v>92.033251793192093</v>
      </c>
      <c r="AA146" s="100">
        <v>92.806664297840413</v>
      </c>
      <c r="AB146" s="145"/>
      <c r="AC146" s="142"/>
      <c r="AD146" s="142"/>
      <c r="AE146" s="142"/>
      <c r="AF146" s="142"/>
      <c r="AG146" s="142"/>
      <c r="AH146" s="142"/>
      <c r="AI146" s="142"/>
      <c r="AJ146" s="142"/>
      <c r="AK146" s="142"/>
      <c r="AL146" s="142"/>
      <c r="AM146" s="142"/>
      <c r="AN146" s="142"/>
      <c r="AO146" s="142"/>
      <c r="AP146" s="142"/>
      <c r="AQ146" s="142"/>
      <c r="AR146" s="142"/>
      <c r="AS146" s="142"/>
      <c r="AT146" s="142"/>
      <c r="AU146" s="142"/>
      <c r="AV146" s="142"/>
      <c r="AW146" s="142"/>
      <c r="AX146" s="142"/>
      <c r="AY146" s="142"/>
      <c r="AZ146" s="142"/>
      <c r="BA146" s="142"/>
    </row>
    <row r="147" spans="1:53" ht="11.45" customHeight="1" x14ac:dyDescent="0.2">
      <c r="A147" s="25">
        <f>IF(D147&lt;&gt;"",COUNTA($D$6:D147),"")</f>
        <v>103</v>
      </c>
      <c r="B147" s="51" t="s">
        <v>97</v>
      </c>
      <c r="C147" s="99">
        <v>80.35627810446212</v>
      </c>
      <c r="D147" s="99">
        <v>80.393218503603947</v>
      </c>
      <c r="E147" s="99">
        <v>80.759105601652834</v>
      </c>
      <c r="F147" s="99">
        <v>80.938349212585535</v>
      </c>
      <c r="G147" s="99">
        <v>80.991329952560122</v>
      </c>
      <c r="H147" s="99">
        <v>81.373926109822634</v>
      </c>
      <c r="I147" s="99">
        <v>80.924517261556474</v>
      </c>
      <c r="J147" s="99">
        <v>80.981000387747187</v>
      </c>
      <c r="K147" s="99">
        <v>80.540812160422107</v>
      </c>
      <c r="L147" s="99">
        <v>81.314943097476501</v>
      </c>
      <c r="M147" s="99">
        <v>82.087199078285124</v>
      </c>
      <c r="N147" s="99">
        <v>82.946010426791545</v>
      </c>
      <c r="O147" s="99">
        <v>84.122809525170794</v>
      </c>
      <c r="P147" s="99">
        <v>83.651685393258433</v>
      </c>
      <c r="Q147" s="99">
        <v>83.55150360593278</v>
      </c>
      <c r="R147" s="99">
        <v>84.834886360636688</v>
      </c>
      <c r="S147" s="99">
        <v>85.698482119886805</v>
      </c>
      <c r="T147" s="99">
        <v>85.403974832717466</v>
      </c>
      <c r="U147" s="99">
        <v>85.641013233977688</v>
      </c>
      <c r="V147" s="99">
        <v>86.300058377116173</v>
      </c>
      <c r="W147" s="99">
        <v>87.391113473046971</v>
      </c>
      <c r="X147" s="99">
        <v>86.778910651998913</v>
      </c>
      <c r="Y147" s="99">
        <v>87.494388507663686</v>
      </c>
      <c r="Z147" s="99">
        <v>88.036308623298027</v>
      </c>
      <c r="AA147" s="99">
        <v>87.542544647978886</v>
      </c>
      <c r="AB147" s="145"/>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row>
    <row r="148" spans="1:53" ht="11.45" customHeight="1" x14ac:dyDescent="0.2">
      <c r="A148" s="25" t="str">
        <f>IF(D148&lt;&gt;"",COUNTA($D$6:D148),"")</f>
        <v/>
      </c>
      <c r="B148" s="53" t="s">
        <v>39</v>
      </c>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c r="AA148" s="128"/>
      <c r="AB148" s="145"/>
    </row>
    <row r="149" spans="1:53" ht="22.5" customHeight="1" x14ac:dyDescent="0.2">
      <c r="A149" s="25">
        <f>IF(D149&lt;&gt;"",COUNTA($D$6:D149),"")</f>
        <v>104</v>
      </c>
      <c r="B149" s="53" t="s">
        <v>128</v>
      </c>
      <c r="C149" s="100">
        <v>75.110220440881761</v>
      </c>
      <c r="D149" s="100">
        <v>74.897821373991533</v>
      </c>
      <c r="E149" s="100">
        <v>73.547298484901745</v>
      </c>
      <c r="F149" s="100">
        <v>72.920609793867655</v>
      </c>
      <c r="G149" s="100">
        <v>73.062310030395139</v>
      </c>
      <c r="H149" s="100">
        <v>72.786637338465766</v>
      </c>
      <c r="I149" s="100">
        <v>74.079603678192115</v>
      </c>
      <c r="J149" s="100">
        <v>73.9308492782813</v>
      </c>
      <c r="K149" s="100">
        <v>72.250522466039712</v>
      </c>
      <c r="L149" s="100">
        <v>72.563859981078537</v>
      </c>
      <c r="M149" s="100">
        <v>72.617256283015848</v>
      </c>
      <c r="N149" s="100">
        <v>72.375204325411801</v>
      </c>
      <c r="O149" s="100">
        <v>72.222560233633487</v>
      </c>
      <c r="P149" s="100">
        <v>71.894875795031794</v>
      </c>
      <c r="Q149" s="100">
        <v>71.715471457178509</v>
      </c>
      <c r="R149" s="100">
        <v>73.709818038642183</v>
      </c>
      <c r="S149" s="100">
        <v>73.640099050314305</v>
      </c>
      <c r="T149" s="100">
        <v>74.296355413673851</v>
      </c>
      <c r="U149" s="100">
        <v>75.26906637828931</v>
      </c>
      <c r="V149" s="100">
        <v>75.791115733174863</v>
      </c>
      <c r="W149" s="100">
        <v>76.146237636158759</v>
      </c>
      <c r="X149" s="100">
        <v>74.944870565675942</v>
      </c>
      <c r="Y149" s="100">
        <v>76.618647732186346</v>
      </c>
      <c r="Z149" s="100">
        <v>77.356395472987401</v>
      </c>
      <c r="AA149" s="100">
        <v>76.919349954577569</v>
      </c>
      <c r="AB149" s="145"/>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row>
    <row r="150" spans="1:53" ht="11.45" customHeight="1" x14ac:dyDescent="0.2">
      <c r="A150" s="25" t="str">
        <f>IF(D150&lt;&gt;"",COUNTA($D$6:D150),"")</f>
        <v/>
      </c>
      <c r="B150" s="53" t="s">
        <v>40</v>
      </c>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c r="AA150" s="128"/>
      <c r="AB150" s="145"/>
    </row>
    <row r="151" spans="1:53" ht="11.45" customHeight="1" x14ac:dyDescent="0.2">
      <c r="A151" s="25">
        <f>IF(D151&lt;&gt;"",COUNTA($D$6:D151),"")</f>
        <v>105</v>
      </c>
      <c r="B151" s="53" t="s">
        <v>93</v>
      </c>
      <c r="C151" s="100">
        <v>77.443431803896914</v>
      </c>
      <c r="D151" s="100">
        <v>77.284283513097066</v>
      </c>
      <c r="E151" s="100">
        <v>75.648854961832058</v>
      </c>
      <c r="F151" s="100">
        <v>75.272155923833751</v>
      </c>
      <c r="G151" s="100">
        <v>75.824258638230532</v>
      </c>
      <c r="H151" s="100">
        <v>75.614515705332693</v>
      </c>
      <c r="I151" s="100">
        <v>76.830037472637557</v>
      </c>
      <c r="J151" s="100">
        <v>77.526600640624423</v>
      </c>
      <c r="K151" s="100">
        <v>76.337248985163626</v>
      </c>
      <c r="L151" s="100">
        <v>77.097619645998634</v>
      </c>
      <c r="M151" s="100">
        <v>77.439819546752204</v>
      </c>
      <c r="N151" s="100">
        <v>77.599224215557257</v>
      </c>
      <c r="O151" s="100">
        <v>77.419789700727961</v>
      </c>
      <c r="P151" s="100">
        <v>76.820577413901688</v>
      </c>
      <c r="Q151" s="100">
        <v>76.895585820535103</v>
      </c>
      <c r="R151" s="100">
        <v>79.414066167955184</v>
      </c>
      <c r="S151" s="100">
        <v>79.186696900982625</v>
      </c>
      <c r="T151" s="100">
        <v>80.102357778895367</v>
      </c>
      <c r="U151" s="100">
        <v>81.325767345886007</v>
      </c>
      <c r="V151" s="100">
        <v>81.993915929203538</v>
      </c>
      <c r="W151" s="100">
        <v>82.716917451835187</v>
      </c>
      <c r="X151" s="100">
        <v>81.96176678830129</v>
      </c>
      <c r="Y151" s="100">
        <v>83.740089357196354</v>
      </c>
      <c r="Z151" s="100">
        <v>84.619310311307686</v>
      </c>
      <c r="AA151" s="100" t="s">
        <v>0</v>
      </c>
      <c r="AB151" s="145"/>
      <c r="AC151" s="142"/>
      <c r="AD151" s="142"/>
      <c r="AE151" s="142"/>
      <c r="AF151" s="142"/>
      <c r="AG151" s="142"/>
      <c r="AH151" s="142"/>
      <c r="AI151" s="142"/>
      <c r="AJ151" s="142"/>
      <c r="AK151" s="142"/>
      <c r="AL151" s="142"/>
      <c r="AM151" s="142"/>
      <c r="AN151" s="142"/>
      <c r="AO151" s="142"/>
      <c r="AP151" s="142"/>
      <c r="AQ151" s="142"/>
      <c r="AR151" s="142"/>
      <c r="AS151" s="142"/>
      <c r="AT151" s="142"/>
      <c r="AU151" s="142"/>
      <c r="AV151" s="142"/>
      <c r="AW151" s="142"/>
      <c r="AX151" s="142"/>
      <c r="AY151" s="142"/>
      <c r="AZ151" s="142"/>
      <c r="BA151" s="142"/>
    </row>
    <row r="152" spans="1:53" ht="11.45" customHeight="1" x14ac:dyDescent="0.2">
      <c r="A152" s="25" t="str">
        <f>IF(D152&lt;&gt;"",COUNTA($D$6:D152),"")</f>
        <v/>
      </c>
      <c r="B152" s="53" t="s">
        <v>45</v>
      </c>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45"/>
    </row>
    <row r="153" spans="1:53" ht="11.45" customHeight="1" x14ac:dyDescent="0.2">
      <c r="A153" s="25">
        <f>IF(D153&lt;&gt;"",COUNTA($D$6:D153),"")</f>
        <v>106</v>
      </c>
      <c r="B153" s="54" t="s">
        <v>143</v>
      </c>
      <c r="C153" s="100" t="s">
        <v>0</v>
      </c>
      <c r="D153" s="100" t="s">
        <v>0</v>
      </c>
      <c r="E153" s="100" t="s">
        <v>0</v>
      </c>
      <c r="F153" s="100" t="s">
        <v>0</v>
      </c>
      <c r="G153" s="100" t="s">
        <v>0</v>
      </c>
      <c r="H153" s="100" t="s">
        <v>0</v>
      </c>
      <c r="I153" s="100" t="s">
        <v>0</v>
      </c>
      <c r="J153" s="100" t="s">
        <v>0</v>
      </c>
      <c r="K153" s="100">
        <v>76.954459864704646</v>
      </c>
      <c r="L153" s="100">
        <v>77.098308851616494</v>
      </c>
      <c r="M153" s="100">
        <v>77.075812274368232</v>
      </c>
      <c r="N153" s="100">
        <v>76.483758855767945</v>
      </c>
      <c r="O153" s="100">
        <v>74.322484439834028</v>
      </c>
      <c r="P153" s="100">
        <v>72.819260293091418</v>
      </c>
      <c r="Q153" s="100">
        <v>74.121189773844634</v>
      </c>
      <c r="R153" s="100">
        <v>75.807270663440576</v>
      </c>
      <c r="S153" s="100">
        <v>75.950355840999833</v>
      </c>
      <c r="T153" s="100">
        <v>76.261319534282023</v>
      </c>
      <c r="U153" s="100">
        <v>77.154832212938516</v>
      </c>
      <c r="V153" s="100">
        <v>77.258550648669896</v>
      </c>
      <c r="W153" s="100">
        <v>78.363240603100451</v>
      </c>
      <c r="X153" s="100">
        <v>77.592501488827324</v>
      </c>
      <c r="Y153" s="100">
        <v>77.868649930816375</v>
      </c>
      <c r="Z153" s="100">
        <v>78.335807738702783</v>
      </c>
      <c r="AA153" s="100" t="s">
        <v>0</v>
      </c>
      <c r="AB153" s="145"/>
      <c r="AC153" s="142"/>
      <c r="AD153" s="142"/>
      <c r="AE153" s="142"/>
      <c r="AF153" s="142"/>
      <c r="AG153" s="142"/>
      <c r="AH153" s="142"/>
      <c r="AI153" s="142"/>
      <c r="AJ153" s="142"/>
      <c r="AK153" s="142"/>
      <c r="AL153" s="142"/>
      <c r="AM153" s="142"/>
      <c r="AN153" s="142"/>
      <c r="AO153" s="142"/>
      <c r="AP153" s="142"/>
      <c r="AQ153" s="142"/>
      <c r="AR153" s="142"/>
      <c r="AS153" s="142"/>
      <c r="AT153" s="142"/>
      <c r="AU153" s="142"/>
      <c r="AV153" s="142"/>
      <c r="AW153" s="142"/>
      <c r="AX153" s="142"/>
      <c r="AY153" s="142"/>
      <c r="AZ153" s="142"/>
      <c r="BA153" s="142"/>
    </row>
    <row r="154" spans="1:53" ht="11.45" customHeight="1" x14ac:dyDescent="0.2">
      <c r="A154" s="25">
        <f>IF(D154&lt;&gt;"",COUNTA($D$6:D154),"")</f>
        <v>107</v>
      </c>
      <c r="B154" s="54" t="s">
        <v>46</v>
      </c>
      <c r="C154" s="100" t="s">
        <v>0</v>
      </c>
      <c r="D154" s="100" t="s">
        <v>0</v>
      </c>
      <c r="E154" s="100" t="s">
        <v>0</v>
      </c>
      <c r="F154" s="100" t="s">
        <v>0</v>
      </c>
      <c r="G154" s="100" t="s">
        <v>0</v>
      </c>
      <c r="H154" s="100" t="s">
        <v>0</v>
      </c>
      <c r="I154" s="100" t="s">
        <v>0</v>
      </c>
      <c r="J154" s="100" t="s">
        <v>0</v>
      </c>
      <c r="K154" s="100">
        <v>76.450409244102076</v>
      </c>
      <c r="L154" s="100">
        <v>78.197189807096933</v>
      </c>
      <c r="M154" s="100">
        <v>77.885875739127897</v>
      </c>
      <c r="N154" s="100">
        <v>79.567017422804895</v>
      </c>
      <c r="O154" s="100">
        <v>83.899279365168383</v>
      </c>
      <c r="P154" s="100">
        <v>81.915811145424698</v>
      </c>
      <c r="Q154" s="100">
        <v>81.700268634846566</v>
      </c>
      <c r="R154" s="100">
        <v>84.748911774073676</v>
      </c>
      <c r="S154" s="100">
        <v>83.480058179591211</v>
      </c>
      <c r="T154" s="100">
        <v>85.327055230338516</v>
      </c>
      <c r="U154" s="100">
        <v>87.590012620326149</v>
      </c>
      <c r="V154" s="100">
        <v>89.209649984427784</v>
      </c>
      <c r="W154" s="100">
        <v>91.064643384399432</v>
      </c>
      <c r="X154" s="100">
        <v>90.810309572495129</v>
      </c>
      <c r="Y154" s="100">
        <v>91.366660590594236</v>
      </c>
      <c r="Z154" s="100">
        <v>92.313629639158677</v>
      </c>
      <c r="AA154" s="100" t="s">
        <v>0</v>
      </c>
      <c r="AB154" s="145"/>
      <c r="AC154" s="142"/>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142"/>
      <c r="AZ154" s="142"/>
      <c r="BA154" s="142"/>
    </row>
    <row r="155" spans="1:53" ht="11.45" customHeight="1" x14ac:dyDescent="0.2">
      <c r="A155" s="25">
        <f>IF(D155&lt;&gt;"",COUNTA($D$6:D155),"")</f>
        <v>108</v>
      </c>
      <c r="B155" s="54" t="s">
        <v>144</v>
      </c>
      <c r="C155" s="100" t="s">
        <v>0</v>
      </c>
      <c r="D155" s="100" t="s">
        <v>0</v>
      </c>
      <c r="E155" s="100" t="s">
        <v>0</v>
      </c>
      <c r="F155" s="100" t="s">
        <v>0</v>
      </c>
      <c r="G155" s="100" t="s">
        <v>0</v>
      </c>
      <c r="H155" s="100" t="s">
        <v>0</v>
      </c>
      <c r="I155" s="100" t="s">
        <v>0</v>
      </c>
      <c r="J155" s="100" t="s">
        <v>0</v>
      </c>
      <c r="K155" s="100">
        <v>92.12617241173308</v>
      </c>
      <c r="L155" s="100">
        <v>94.077752210245848</v>
      </c>
      <c r="M155" s="100">
        <v>96.78537284894837</v>
      </c>
      <c r="N155" s="100">
        <v>97.390029325513197</v>
      </c>
      <c r="O155" s="100">
        <v>97.334401098272508</v>
      </c>
      <c r="P155" s="100">
        <v>102.4070637197008</v>
      </c>
      <c r="Q155" s="100">
        <v>99.103482206308414</v>
      </c>
      <c r="R155" s="100">
        <v>103.6065573770492</v>
      </c>
      <c r="S155" s="100">
        <v>103.07723049255669</v>
      </c>
      <c r="T155" s="100">
        <v>104.5272067714631</v>
      </c>
      <c r="U155" s="100">
        <v>105.80832981171061</v>
      </c>
      <c r="V155" s="100">
        <v>106.42530246046491</v>
      </c>
      <c r="W155" s="100">
        <v>112.1282169825859</v>
      </c>
      <c r="X155" s="100">
        <v>109.7111100464715</v>
      </c>
      <c r="Y155" s="100">
        <v>111.06720961174049</v>
      </c>
      <c r="Z155" s="100">
        <v>111.3613445378151</v>
      </c>
      <c r="AA155" s="100" t="s">
        <v>0</v>
      </c>
      <c r="AB155" s="145"/>
      <c r="AC155" s="142"/>
      <c r="AD155" s="142"/>
      <c r="AE155" s="142"/>
      <c r="AF155" s="142"/>
      <c r="AG155" s="142"/>
      <c r="AH155" s="142"/>
      <c r="AI155" s="142"/>
      <c r="AJ155" s="142"/>
      <c r="AK155" s="142"/>
      <c r="AL155" s="142"/>
      <c r="AM155" s="142"/>
      <c r="AN155" s="142"/>
      <c r="AO155" s="142"/>
      <c r="AP155" s="142"/>
      <c r="AQ155" s="142"/>
      <c r="AR155" s="142"/>
      <c r="AS155" s="142"/>
      <c r="AT155" s="142"/>
      <c r="AU155" s="142"/>
      <c r="AV155" s="142"/>
      <c r="AW155" s="142"/>
      <c r="AX155" s="142"/>
      <c r="AY155" s="142"/>
      <c r="AZ155" s="142"/>
      <c r="BA155" s="142"/>
    </row>
    <row r="156" spans="1:53" ht="11.45" customHeight="1" x14ac:dyDescent="0.2">
      <c r="A156" s="25">
        <f>IF(D156&lt;&gt;"",COUNTA($D$6:D156),"")</f>
        <v>109</v>
      </c>
      <c r="B156" s="53" t="s">
        <v>47</v>
      </c>
      <c r="C156" s="100">
        <v>71.983770600168683</v>
      </c>
      <c r="D156" s="100">
        <v>73.520634850460894</v>
      </c>
      <c r="E156" s="100">
        <v>75.105713975929746</v>
      </c>
      <c r="F156" s="100">
        <v>73.215973783164927</v>
      </c>
      <c r="G156" s="100">
        <v>71.136622194642669</v>
      </c>
      <c r="H156" s="100">
        <v>71.576959395656274</v>
      </c>
      <c r="I156" s="100">
        <v>75.087421421785621</v>
      </c>
      <c r="J156" s="100">
        <v>69.28420177712691</v>
      </c>
      <c r="K156" s="100">
        <v>66.299521695218857</v>
      </c>
      <c r="L156" s="100">
        <v>64.740592715481483</v>
      </c>
      <c r="M156" s="100">
        <v>63.415523781733299</v>
      </c>
      <c r="N156" s="100">
        <v>60.63968087190355</v>
      </c>
      <c r="O156" s="100">
        <v>67.178535268309147</v>
      </c>
      <c r="P156" s="100">
        <v>70.41840933335591</v>
      </c>
      <c r="Q156" s="100">
        <v>69.869143780290784</v>
      </c>
      <c r="R156" s="100">
        <v>66.33825692571709</v>
      </c>
      <c r="S156" s="100">
        <v>67.162856370354802</v>
      </c>
      <c r="T156" s="100">
        <v>66.687295553001505</v>
      </c>
      <c r="U156" s="100">
        <v>66.472420375766106</v>
      </c>
      <c r="V156" s="100">
        <v>67.71270045521841</v>
      </c>
      <c r="W156" s="100">
        <v>68.341287783638947</v>
      </c>
      <c r="X156" s="100">
        <v>68.590289329264294</v>
      </c>
      <c r="Y156" s="100">
        <v>70.776203388967403</v>
      </c>
      <c r="Z156" s="100">
        <v>72.297151876031279</v>
      </c>
      <c r="AA156" s="100" t="s">
        <v>0</v>
      </c>
      <c r="AB156" s="145"/>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2"/>
      <c r="AZ156" s="142"/>
      <c r="BA156" s="142"/>
    </row>
    <row r="157" spans="1:53" ht="22.5" customHeight="1" x14ac:dyDescent="0.2">
      <c r="A157" s="25">
        <f>IF(D157&lt;&gt;"",COUNTA($D$6:D157),"")</f>
        <v>110</v>
      </c>
      <c r="B157" s="53" t="s">
        <v>129</v>
      </c>
      <c r="C157" s="100">
        <v>68.321623731459795</v>
      </c>
      <c r="D157" s="100">
        <v>67.761706300563873</v>
      </c>
      <c r="E157" s="100">
        <v>67.194257568476701</v>
      </c>
      <c r="F157" s="100">
        <v>67.918280460041984</v>
      </c>
      <c r="G157" s="100">
        <v>66.175082586125527</v>
      </c>
      <c r="H157" s="100">
        <v>65.849325839424566</v>
      </c>
      <c r="I157" s="100">
        <v>65.596772779093214</v>
      </c>
      <c r="J157" s="100">
        <v>66.873964720583544</v>
      </c>
      <c r="K157" s="100">
        <v>66.157070989379534</v>
      </c>
      <c r="L157" s="100">
        <v>66.832425825091676</v>
      </c>
      <c r="M157" s="100">
        <v>67.330393580016974</v>
      </c>
      <c r="N157" s="100">
        <v>66.522332441085396</v>
      </c>
      <c r="O157" s="100">
        <v>65.992781605714143</v>
      </c>
      <c r="P157" s="100">
        <v>67.198625703331174</v>
      </c>
      <c r="Q157" s="100">
        <v>66.121803321908786</v>
      </c>
      <c r="R157" s="100">
        <v>67.034186256154214</v>
      </c>
      <c r="S157" s="100">
        <v>68.08394409796513</v>
      </c>
      <c r="T157" s="100">
        <v>67.050243465729196</v>
      </c>
      <c r="U157" s="100">
        <v>67.816599394550963</v>
      </c>
      <c r="V157" s="100">
        <v>68.547584722532434</v>
      </c>
      <c r="W157" s="100">
        <v>69.154943629651797</v>
      </c>
      <c r="X157" s="100">
        <v>69.265289684137855</v>
      </c>
      <c r="Y157" s="100">
        <v>70.111133125596638</v>
      </c>
      <c r="Z157" s="100">
        <v>70.470931901457206</v>
      </c>
      <c r="AA157" s="100">
        <v>70.074979702946663</v>
      </c>
      <c r="AB157" s="145"/>
      <c r="AC157" s="142"/>
      <c r="AD157" s="142"/>
      <c r="AE157" s="142"/>
      <c r="AF157" s="142"/>
      <c r="AG157" s="142"/>
      <c r="AH157" s="142"/>
      <c r="AI157" s="142"/>
      <c r="AJ157" s="142"/>
      <c r="AK157" s="142"/>
      <c r="AL157" s="142"/>
      <c r="AM157" s="142"/>
      <c r="AN157" s="142"/>
      <c r="AO157" s="142"/>
      <c r="AP157" s="142"/>
      <c r="AQ157" s="142"/>
      <c r="AR157" s="142"/>
      <c r="AS157" s="142"/>
      <c r="AT157" s="142"/>
      <c r="AU157" s="142"/>
      <c r="AV157" s="142"/>
      <c r="AW157" s="142"/>
      <c r="AX157" s="142"/>
      <c r="AY157" s="142"/>
      <c r="AZ157" s="142"/>
      <c r="BA157" s="142"/>
    </row>
    <row r="158" spans="1:53" ht="11.45" customHeight="1" x14ac:dyDescent="0.2">
      <c r="A158" s="25" t="str">
        <f>IF(D158&lt;&gt;"",COUNTA($D$6:D158),"")</f>
        <v/>
      </c>
      <c r="B158" s="53" t="s">
        <v>40</v>
      </c>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c r="AA158" s="128"/>
      <c r="AB158" s="145"/>
    </row>
    <row r="159" spans="1:53" ht="11.45" customHeight="1" x14ac:dyDescent="0.2">
      <c r="A159" s="25">
        <f>IF(D159&lt;&gt;"",COUNTA($D$6:D159),"")</f>
        <v>111</v>
      </c>
      <c r="B159" s="53" t="s">
        <v>48</v>
      </c>
      <c r="C159" s="100">
        <v>79.481541488253683</v>
      </c>
      <c r="D159" s="100">
        <v>78.230957299622844</v>
      </c>
      <c r="E159" s="100">
        <v>78.657544378698233</v>
      </c>
      <c r="F159" s="100">
        <v>81.707250441655887</v>
      </c>
      <c r="G159" s="100">
        <v>80.263835378087094</v>
      </c>
      <c r="H159" s="100">
        <v>79.952442563905308</v>
      </c>
      <c r="I159" s="100">
        <v>78.894773829725239</v>
      </c>
      <c r="J159" s="100">
        <v>80.516023172487706</v>
      </c>
      <c r="K159" s="100">
        <v>79.630792010686747</v>
      </c>
      <c r="L159" s="100">
        <v>82.742924029848325</v>
      </c>
      <c r="M159" s="100">
        <v>80.99345386027322</v>
      </c>
      <c r="N159" s="100">
        <v>78.319736964546053</v>
      </c>
      <c r="O159" s="100">
        <v>78.834453083717065</v>
      </c>
      <c r="P159" s="100">
        <v>78.708543817263333</v>
      </c>
      <c r="Q159" s="100">
        <v>76.011202747206355</v>
      </c>
      <c r="R159" s="100">
        <v>75.51113633532205</v>
      </c>
      <c r="S159" s="100">
        <v>74.82142382962904</v>
      </c>
      <c r="T159" s="100">
        <v>72.549436529874555</v>
      </c>
      <c r="U159" s="100">
        <v>71.65663270556756</v>
      </c>
      <c r="V159" s="100">
        <v>70.804401774747447</v>
      </c>
      <c r="W159" s="100">
        <v>71.497934900186834</v>
      </c>
      <c r="X159" s="100">
        <v>71.156151247684434</v>
      </c>
      <c r="Y159" s="100">
        <v>71.382102487250094</v>
      </c>
      <c r="Z159" s="100">
        <v>71.464629908870393</v>
      </c>
      <c r="AA159" s="100" t="s">
        <v>0</v>
      </c>
      <c r="AB159" s="145"/>
      <c r="AC159" s="142"/>
      <c r="AD159" s="142"/>
      <c r="AE159" s="142"/>
      <c r="AF159" s="142"/>
      <c r="AG159" s="142"/>
      <c r="AH159" s="142"/>
      <c r="AI159" s="142"/>
      <c r="AJ159" s="142"/>
      <c r="AK159" s="142"/>
      <c r="AL159" s="142"/>
      <c r="AM159" s="142"/>
      <c r="AN159" s="142"/>
      <c r="AO159" s="142"/>
      <c r="AP159" s="142"/>
      <c r="AQ159" s="142"/>
      <c r="AR159" s="142"/>
      <c r="AS159" s="142"/>
      <c r="AT159" s="142"/>
      <c r="AU159" s="142"/>
      <c r="AV159" s="142"/>
      <c r="AW159" s="142"/>
      <c r="AX159" s="142"/>
      <c r="AY159" s="142"/>
      <c r="AZ159" s="142"/>
      <c r="BA159" s="142"/>
    </row>
    <row r="160" spans="1:53" ht="11.45" customHeight="1" x14ac:dyDescent="0.2">
      <c r="A160" s="25">
        <f>IF(D160&lt;&gt;"",COUNTA($D$6:D160),"")</f>
        <v>112</v>
      </c>
      <c r="B160" s="53" t="s">
        <v>49</v>
      </c>
      <c r="C160" s="100">
        <v>106.60551789145489</v>
      </c>
      <c r="D160" s="100">
        <v>108.2172555348935</v>
      </c>
      <c r="E160" s="100">
        <v>108.6424913784095</v>
      </c>
      <c r="F160" s="100">
        <v>104.939176803866</v>
      </c>
      <c r="G160" s="100">
        <v>107.1897684064984</v>
      </c>
      <c r="H160" s="100">
        <v>113.5643161958951</v>
      </c>
      <c r="I160" s="100">
        <v>111.1989683374622</v>
      </c>
      <c r="J160" s="100">
        <v>112.4056349420329</v>
      </c>
      <c r="K160" s="100">
        <v>115.20268006700169</v>
      </c>
      <c r="L160" s="100">
        <v>117.8813338543702</v>
      </c>
      <c r="M160" s="100">
        <v>117.2627958085167</v>
      </c>
      <c r="N160" s="100">
        <v>118.19096703363731</v>
      </c>
      <c r="O160" s="100">
        <v>115.1693840846773</v>
      </c>
      <c r="P160" s="100">
        <v>111.7229076854467</v>
      </c>
      <c r="Q160" s="100">
        <v>107.4179130135809</v>
      </c>
      <c r="R160" s="100">
        <v>108.7597284318596</v>
      </c>
      <c r="S160" s="100">
        <v>107.67053569110119</v>
      </c>
      <c r="T160" s="100">
        <v>106.1479706454995</v>
      </c>
      <c r="U160" s="100">
        <v>101.3944412716543</v>
      </c>
      <c r="V160" s="100">
        <v>98.724373576309787</v>
      </c>
      <c r="W160" s="100">
        <v>98.402498884426592</v>
      </c>
      <c r="X160" s="100">
        <v>96.542429985260057</v>
      </c>
      <c r="Y160" s="100">
        <v>98.737019365703063</v>
      </c>
      <c r="Z160" s="100">
        <v>100.85392999692969</v>
      </c>
      <c r="AA160" s="100" t="s">
        <v>0</v>
      </c>
      <c r="AB160" s="145"/>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row>
    <row r="161" spans="1:53" ht="11.45" customHeight="1" x14ac:dyDescent="0.2">
      <c r="A161" s="25">
        <f>IF(D161&lt;&gt;"",COUNTA($D$6:D161),"")</f>
        <v>113</v>
      </c>
      <c r="B161" s="53" t="s">
        <v>92</v>
      </c>
      <c r="C161" s="100">
        <v>65.127762972252711</v>
      </c>
      <c r="D161" s="100">
        <v>64.656725572124046</v>
      </c>
      <c r="E161" s="100">
        <v>64.059975198226297</v>
      </c>
      <c r="F161" s="100">
        <v>64.718646561235744</v>
      </c>
      <c r="G161" s="100">
        <v>62.69115387429575</v>
      </c>
      <c r="H161" s="100">
        <v>61.742777260018642</v>
      </c>
      <c r="I161" s="100">
        <v>62.803302225412779</v>
      </c>
      <c r="J161" s="100">
        <v>64.468280940243559</v>
      </c>
      <c r="K161" s="100">
        <v>63.568422824440333</v>
      </c>
      <c r="L161" s="100">
        <v>63.518024032042717</v>
      </c>
      <c r="M161" s="100">
        <v>64.964708929612115</v>
      </c>
      <c r="N161" s="100">
        <v>64.472183695484674</v>
      </c>
      <c r="O161" s="100">
        <v>63.713748972642946</v>
      </c>
      <c r="P161" s="100">
        <v>66.128470205598788</v>
      </c>
      <c r="Q161" s="100">
        <v>65.559854156809266</v>
      </c>
      <c r="R161" s="100">
        <v>66.481246026700575</v>
      </c>
      <c r="S161" s="100">
        <v>68.059529121499253</v>
      </c>
      <c r="T161" s="100">
        <v>66.655202908519215</v>
      </c>
      <c r="U161" s="100">
        <v>68.082504292198777</v>
      </c>
      <c r="V161" s="100">
        <v>69.245394051876332</v>
      </c>
      <c r="W161" s="100">
        <v>69.802145836586291</v>
      </c>
      <c r="X161" s="100">
        <v>69.661846022968945</v>
      </c>
      <c r="Y161" s="100">
        <v>69.997236042012162</v>
      </c>
      <c r="Z161" s="100">
        <v>70.292447263608196</v>
      </c>
      <c r="AA161" s="100" t="s">
        <v>0</v>
      </c>
      <c r="AB161" s="145"/>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row>
    <row r="162" spans="1:53" ht="11.45" customHeight="1" x14ac:dyDescent="0.2">
      <c r="A162" s="25" t="str">
        <f>IF(D162&lt;&gt;"",COUNTA($D$6:D162),"")</f>
        <v/>
      </c>
      <c r="B162" s="53" t="s">
        <v>45</v>
      </c>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45"/>
    </row>
    <row r="163" spans="1:53" ht="22.5" customHeight="1" x14ac:dyDescent="0.2">
      <c r="A163" s="25">
        <f>IF(D163&lt;&gt;"",COUNTA($D$6:D163),"")</f>
        <v>114</v>
      </c>
      <c r="B163" s="53" t="s">
        <v>91</v>
      </c>
      <c r="C163" s="100" t="s">
        <v>0</v>
      </c>
      <c r="D163" s="100" t="s">
        <v>0</v>
      </c>
      <c r="E163" s="100" t="s">
        <v>0</v>
      </c>
      <c r="F163" s="100" t="s">
        <v>0</v>
      </c>
      <c r="G163" s="100" t="s">
        <v>0</v>
      </c>
      <c r="H163" s="100" t="s">
        <v>0</v>
      </c>
      <c r="I163" s="100" t="s">
        <v>0</v>
      </c>
      <c r="J163" s="100" t="s">
        <v>0</v>
      </c>
      <c r="K163" s="100">
        <v>61.896834701055099</v>
      </c>
      <c r="L163" s="100">
        <v>63.338144905941519</v>
      </c>
      <c r="M163" s="100">
        <v>63.667101279529739</v>
      </c>
      <c r="N163" s="100">
        <v>62.801670146137788</v>
      </c>
      <c r="O163" s="100">
        <v>62.468463815332051</v>
      </c>
      <c r="P163" s="100">
        <v>65.986367200852555</v>
      </c>
      <c r="Q163" s="100">
        <v>64.369278211429119</v>
      </c>
      <c r="R163" s="100">
        <v>63.32974393604789</v>
      </c>
      <c r="S163" s="100">
        <v>66.343268469596268</v>
      </c>
      <c r="T163" s="100">
        <v>64.657408820387616</v>
      </c>
      <c r="U163" s="100">
        <v>66.535433070866134</v>
      </c>
      <c r="V163" s="100">
        <v>67.907368148495777</v>
      </c>
      <c r="W163" s="100">
        <v>68.006145278217872</v>
      </c>
      <c r="X163" s="100">
        <v>68.352224535430636</v>
      </c>
      <c r="Y163" s="100">
        <v>68.274454568972956</v>
      </c>
      <c r="Z163" s="100">
        <v>69.694335008830336</v>
      </c>
      <c r="AA163" s="100" t="s">
        <v>0</v>
      </c>
      <c r="AB163" s="145"/>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row>
    <row r="164" spans="1:53" ht="22.5" customHeight="1" x14ac:dyDescent="0.2">
      <c r="A164" s="25">
        <f>IF(D164&lt;&gt;"",COUNTA($D$6:D164),"")</f>
        <v>115</v>
      </c>
      <c r="B164" s="53" t="s">
        <v>98</v>
      </c>
      <c r="C164" s="100" t="s">
        <v>0</v>
      </c>
      <c r="D164" s="100" t="s">
        <v>0</v>
      </c>
      <c r="E164" s="100" t="s">
        <v>0</v>
      </c>
      <c r="F164" s="100" t="s">
        <v>0</v>
      </c>
      <c r="G164" s="100" t="s">
        <v>0</v>
      </c>
      <c r="H164" s="100" t="s">
        <v>0</v>
      </c>
      <c r="I164" s="100" t="s">
        <v>0</v>
      </c>
      <c r="J164" s="100" t="s">
        <v>0</v>
      </c>
      <c r="K164" s="100">
        <v>79.541726725980425</v>
      </c>
      <c r="L164" s="100">
        <v>79.074396616073656</v>
      </c>
      <c r="M164" s="100">
        <v>81.384352912503047</v>
      </c>
      <c r="N164" s="100">
        <v>80.721271960320763</v>
      </c>
      <c r="O164" s="100">
        <v>80.100632291388365</v>
      </c>
      <c r="P164" s="100">
        <v>81.384814495254531</v>
      </c>
      <c r="Q164" s="100">
        <v>81.814414190393293</v>
      </c>
      <c r="R164" s="100">
        <v>84.872915011914216</v>
      </c>
      <c r="S164" s="100">
        <v>83.977774394885074</v>
      </c>
      <c r="T164" s="100">
        <v>84.07759216799505</v>
      </c>
      <c r="U164" s="100">
        <v>84.8975785001209</v>
      </c>
      <c r="V164" s="100">
        <v>85.6837747256358</v>
      </c>
      <c r="W164" s="100">
        <v>87.955108103647461</v>
      </c>
      <c r="X164" s="100">
        <v>86.454667206528171</v>
      </c>
      <c r="Y164" s="100">
        <v>86.808118081180808</v>
      </c>
      <c r="Z164" s="100">
        <v>86.249465583582733</v>
      </c>
      <c r="AA164" s="100" t="s">
        <v>0</v>
      </c>
      <c r="AB164" s="145"/>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row>
    <row r="165" spans="1:53" ht="22.5" customHeight="1" x14ac:dyDescent="0.2">
      <c r="A165" s="25">
        <f>IF(D165&lt;&gt;"",COUNTA($D$6:D165),"")</f>
        <v>116</v>
      </c>
      <c r="B165" s="53" t="s">
        <v>164</v>
      </c>
      <c r="C165" s="100">
        <v>88.064785207840956</v>
      </c>
      <c r="D165" s="100">
        <v>88.497684554617265</v>
      </c>
      <c r="E165" s="100">
        <v>90.196669682045084</v>
      </c>
      <c r="F165" s="100">
        <v>90.741351993662533</v>
      </c>
      <c r="G165" s="100">
        <v>91.514932007507156</v>
      </c>
      <c r="H165" s="100">
        <v>92.887723606916467</v>
      </c>
      <c r="I165" s="100">
        <v>91.64263218962374</v>
      </c>
      <c r="J165" s="100">
        <v>91.921701112877585</v>
      </c>
      <c r="K165" s="100">
        <v>92.819898306182594</v>
      </c>
      <c r="L165" s="100">
        <v>93.242269494658345</v>
      </c>
      <c r="M165" s="100">
        <v>94.703610617299077</v>
      </c>
      <c r="N165" s="100">
        <v>97.632025734965595</v>
      </c>
      <c r="O165" s="100">
        <v>100.8303711904901</v>
      </c>
      <c r="P165" s="100">
        <v>99.376175012818322</v>
      </c>
      <c r="Q165" s="100">
        <v>99.880688124306317</v>
      </c>
      <c r="R165" s="100">
        <v>101.1199480603798</v>
      </c>
      <c r="S165" s="100">
        <v>102.40379546652611</v>
      </c>
      <c r="T165" s="100">
        <v>102.0881373302588</v>
      </c>
      <c r="U165" s="100">
        <v>101.76790345102729</v>
      </c>
      <c r="V165" s="100">
        <v>102.3854272083273</v>
      </c>
      <c r="W165" s="100">
        <v>103.16</v>
      </c>
      <c r="X165" s="100">
        <v>102.8172261158244</v>
      </c>
      <c r="Y165" s="100">
        <v>103.6682044161777</v>
      </c>
      <c r="Z165" s="100">
        <v>104.44648031361849</v>
      </c>
      <c r="AA165" s="100">
        <v>103.79428525075539</v>
      </c>
      <c r="AB165" s="145"/>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row>
    <row r="166" spans="1:53" ht="11.45" customHeight="1" x14ac:dyDescent="0.2">
      <c r="A166" s="25" t="str">
        <f>IF(D166&lt;&gt;"",COUNTA($D$6:D166),"")</f>
        <v/>
      </c>
      <c r="B166" s="53" t="s">
        <v>40</v>
      </c>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45"/>
    </row>
    <row r="167" spans="1:53" ht="22.5" customHeight="1" x14ac:dyDescent="0.2">
      <c r="A167" s="25">
        <f>IF(D167&lt;&gt;"",COUNTA($D$6:D167),"")</f>
        <v>117</v>
      </c>
      <c r="B167" s="53" t="s">
        <v>132</v>
      </c>
      <c r="C167" s="100">
        <v>85.268940845790212</v>
      </c>
      <c r="D167" s="100">
        <v>85.817773059389253</v>
      </c>
      <c r="E167" s="100">
        <v>87.753095523396937</v>
      </c>
      <c r="F167" s="100">
        <v>88.680330598528656</v>
      </c>
      <c r="G167" s="100">
        <v>89.57217642457428</v>
      </c>
      <c r="H167" s="100">
        <v>90.74382669292531</v>
      </c>
      <c r="I167" s="100">
        <v>89.391783476128481</v>
      </c>
      <c r="J167" s="100">
        <v>89.849294796291261</v>
      </c>
      <c r="K167" s="100">
        <v>90.931379789088126</v>
      </c>
      <c r="L167" s="100">
        <v>91.564197883900476</v>
      </c>
      <c r="M167" s="100">
        <v>93.186412128017963</v>
      </c>
      <c r="N167" s="100">
        <v>96.424571849990443</v>
      </c>
      <c r="O167" s="100">
        <v>99.778080799978611</v>
      </c>
      <c r="P167" s="100">
        <v>98.121636449135266</v>
      </c>
      <c r="Q167" s="100">
        <v>98.119601498203679</v>
      </c>
      <c r="R167" s="100">
        <v>99.249919011188908</v>
      </c>
      <c r="S167" s="100">
        <v>100.5055538001604</v>
      </c>
      <c r="T167" s="100">
        <v>100.1629049013127</v>
      </c>
      <c r="U167" s="100">
        <v>99.792917788361976</v>
      </c>
      <c r="V167" s="100">
        <v>100.2197216858646</v>
      </c>
      <c r="W167" s="100">
        <v>100.8491055224268</v>
      </c>
      <c r="X167" s="100">
        <v>100.5588484335309</v>
      </c>
      <c r="Y167" s="100">
        <v>101.2926502422431</v>
      </c>
      <c r="Z167" s="100">
        <v>101.8702042898915</v>
      </c>
      <c r="AA167" s="100" t="s">
        <v>0</v>
      </c>
      <c r="AB167" s="145"/>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row>
    <row r="168" spans="1:53" ht="11.45" customHeight="1" x14ac:dyDescent="0.2">
      <c r="A168" s="25" t="str">
        <f>IF(D168&lt;&gt;"",COUNTA($D$6:D168),"")</f>
        <v/>
      </c>
      <c r="B168" s="53" t="s">
        <v>45</v>
      </c>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45"/>
    </row>
    <row r="169" spans="1:53" ht="22.5" customHeight="1" x14ac:dyDescent="0.2">
      <c r="A169" s="25">
        <f>IF(D169&lt;&gt;"",COUNTA($D$6:D169),"")</f>
        <v>118</v>
      </c>
      <c r="B169" s="53" t="s">
        <v>133</v>
      </c>
      <c r="C169" s="100" t="s">
        <v>0</v>
      </c>
      <c r="D169" s="100" t="s">
        <v>0</v>
      </c>
      <c r="E169" s="100" t="s">
        <v>0</v>
      </c>
      <c r="F169" s="100" t="s">
        <v>0</v>
      </c>
      <c r="G169" s="100" t="s">
        <v>0</v>
      </c>
      <c r="H169" s="100" t="s">
        <v>0</v>
      </c>
      <c r="I169" s="100" t="s">
        <v>0</v>
      </c>
      <c r="J169" s="100" t="s">
        <v>0</v>
      </c>
      <c r="K169" s="100">
        <v>96.90171201841828</v>
      </c>
      <c r="L169" s="100">
        <v>97.401028216731035</v>
      </c>
      <c r="M169" s="100">
        <v>98.709900761597041</v>
      </c>
      <c r="N169" s="100">
        <v>101.0635045422781</v>
      </c>
      <c r="O169" s="100">
        <v>103.9135085254084</v>
      </c>
      <c r="P169" s="100">
        <v>102.2541440947917</v>
      </c>
      <c r="Q169" s="100">
        <v>102.5370981445988</v>
      </c>
      <c r="R169" s="100">
        <v>103.70169070403939</v>
      </c>
      <c r="S169" s="100">
        <v>104.5598049038698</v>
      </c>
      <c r="T169" s="100">
        <v>104.0955944389421</v>
      </c>
      <c r="U169" s="100">
        <v>104.6778085619805</v>
      </c>
      <c r="V169" s="100">
        <v>104.39431161551499</v>
      </c>
      <c r="W169" s="100">
        <v>104.039583861964</v>
      </c>
      <c r="X169" s="100">
        <v>102.3651293326005</v>
      </c>
      <c r="Y169" s="100">
        <v>102.6698832634425</v>
      </c>
      <c r="Z169" s="100">
        <v>103.4677838598208</v>
      </c>
      <c r="AA169" s="100" t="s">
        <v>0</v>
      </c>
      <c r="AB169" s="145"/>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row>
    <row r="170" spans="1:53" ht="11.45" customHeight="1" x14ac:dyDescent="0.2">
      <c r="A170" s="25">
        <f>IF(D170&lt;&gt;"",COUNTA($D$6:D170),"")</f>
        <v>119</v>
      </c>
      <c r="B170" s="53" t="s">
        <v>134</v>
      </c>
      <c r="C170" s="100" t="s">
        <v>0</v>
      </c>
      <c r="D170" s="100" t="s">
        <v>0</v>
      </c>
      <c r="E170" s="100" t="s">
        <v>0</v>
      </c>
      <c r="F170" s="100" t="s">
        <v>0</v>
      </c>
      <c r="G170" s="100" t="s">
        <v>0</v>
      </c>
      <c r="H170" s="100" t="s">
        <v>0</v>
      </c>
      <c r="I170" s="100" t="s">
        <v>0</v>
      </c>
      <c r="J170" s="100" t="s">
        <v>0</v>
      </c>
      <c r="K170" s="100">
        <v>82.407360470421253</v>
      </c>
      <c r="L170" s="100">
        <v>84.369239843692398</v>
      </c>
      <c r="M170" s="100">
        <v>85.86302693562024</v>
      </c>
      <c r="N170" s="100">
        <v>90.257595772787326</v>
      </c>
      <c r="O170" s="100">
        <v>96.881245642574953</v>
      </c>
      <c r="P170" s="100">
        <v>96.049139824304547</v>
      </c>
      <c r="Q170" s="100">
        <v>97.158763252450868</v>
      </c>
      <c r="R170" s="100">
        <v>99.623937569288955</v>
      </c>
      <c r="S170" s="100">
        <v>104.7779116720577</v>
      </c>
      <c r="T170" s="100">
        <v>104.1956741793542</v>
      </c>
      <c r="U170" s="100">
        <v>104.5939955671973</v>
      </c>
      <c r="V170" s="100">
        <v>106.28890445066919</v>
      </c>
      <c r="W170" s="100">
        <v>105.8950110425279</v>
      </c>
      <c r="X170" s="100">
        <v>105.09389890684849</v>
      </c>
      <c r="Y170" s="100">
        <v>103.90704189012369</v>
      </c>
      <c r="Z170" s="100">
        <v>101.5639341311977</v>
      </c>
      <c r="AA170" s="100" t="s">
        <v>0</v>
      </c>
      <c r="AB170" s="145"/>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row>
    <row r="171" spans="1:53" ht="11.45" customHeight="1" x14ac:dyDescent="0.2">
      <c r="A171" s="25">
        <f>IF(D171&lt;&gt;"",COUNTA($D$6:D171),"")</f>
        <v>120</v>
      </c>
      <c r="B171" s="53" t="s">
        <v>135</v>
      </c>
      <c r="C171" s="100" t="s">
        <v>0</v>
      </c>
      <c r="D171" s="100" t="s">
        <v>0</v>
      </c>
      <c r="E171" s="100" t="s">
        <v>0</v>
      </c>
      <c r="F171" s="100" t="s">
        <v>0</v>
      </c>
      <c r="G171" s="100" t="s">
        <v>0</v>
      </c>
      <c r="H171" s="100" t="s">
        <v>0</v>
      </c>
      <c r="I171" s="100" t="s">
        <v>0</v>
      </c>
      <c r="J171" s="100" t="s">
        <v>0</v>
      </c>
      <c r="K171" s="100">
        <v>85.048310086845376</v>
      </c>
      <c r="L171" s="100">
        <v>85.581311119159722</v>
      </c>
      <c r="M171" s="100">
        <v>88.122619005233744</v>
      </c>
      <c r="N171" s="100">
        <v>91.601288876435973</v>
      </c>
      <c r="O171" s="100">
        <v>94.559086531847569</v>
      </c>
      <c r="P171" s="100">
        <v>92.229525789791396</v>
      </c>
      <c r="Q171" s="100">
        <v>91.308609704296686</v>
      </c>
      <c r="R171" s="100">
        <v>92.313028124605879</v>
      </c>
      <c r="S171" s="100">
        <v>92.865454100067353</v>
      </c>
      <c r="T171" s="100">
        <v>93.392096545196395</v>
      </c>
      <c r="U171" s="100">
        <v>92.649892163910849</v>
      </c>
      <c r="V171" s="100">
        <v>93.650749813582266</v>
      </c>
      <c r="W171" s="100">
        <v>95.666747110717836</v>
      </c>
      <c r="X171" s="100">
        <v>96.678112481140417</v>
      </c>
      <c r="Y171" s="100">
        <v>98.407137636414035</v>
      </c>
      <c r="Z171" s="100">
        <v>99.738661471573494</v>
      </c>
      <c r="AA171" s="100" t="s">
        <v>0</v>
      </c>
      <c r="AB171" s="145"/>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row>
    <row r="172" spans="1:53" ht="11.45" customHeight="1" x14ac:dyDescent="0.2">
      <c r="A172" s="25">
        <f>IF(D172&lt;&gt;"",COUNTA($D$6:D172),"")</f>
        <v>121</v>
      </c>
      <c r="B172" s="53" t="s">
        <v>136</v>
      </c>
      <c r="C172" s="100">
        <v>99.555782486596883</v>
      </c>
      <c r="D172" s="100">
        <v>97.449650845056169</v>
      </c>
      <c r="E172" s="100">
        <v>97.148584314708089</v>
      </c>
      <c r="F172" s="100">
        <v>94.357026587086267</v>
      </c>
      <c r="G172" s="100">
        <v>91.942324003392713</v>
      </c>
      <c r="H172" s="100">
        <v>92.671166827386685</v>
      </c>
      <c r="I172" s="100">
        <v>90.982530546299103</v>
      </c>
      <c r="J172" s="100">
        <v>89.008489993935726</v>
      </c>
      <c r="K172" s="100">
        <v>87.926340280184149</v>
      </c>
      <c r="L172" s="100">
        <v>86.65284874192615</v>
      </c>
      <c r="M172" s="100">
        <v>87.729143284698836</v>
      </c>
      <c r="N172" s="100">
        <v>87.154471544715449</v>
      </c>
      <c r="O172" s="100">
        <v>89.220710372857397</v>
      </c>
      <c r="P172" s="100">
        <v>88.760128953559288</v>
      </c>
      <c r="Q172" s="100">
        <v>93.064687168610817</v>
      </c>
      <c r="R172" s="100">
        <v>94.162914449447399</v>
      </c>
      <c r="S172" s="100">
        <v>95.515016330757589</v>
      </c>
      <c r="T172" s="100">
        <v>95.874117692937645</v>
      </c>
      <c r="U172" s="100">
        <v>96.666793068143036</v>
      </c>
      <c r="V172" s="100">
        <v>96.770609584475224</v>
      </c>
      <c r="W172" s="100">
        <v>97.102206953209603</v>
      </c>
      <c r="X172" s="100">
        <v>96.724613892412137</v>
      </c>
      <c r="Y172" s="100">
        <v>99.992883575291771</v>
      </c>
      <c r="Z172" s="100">
        <v>103.037233863644</v>
      </c>
      <c r="AA172" s="100" t="s">
        <v>0</v>
      </c>
      <c r="AB172" s="145"/>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row>
    <row r="173" spans="1:53" ht="11.45" customHeight="1" x14ac:dyDescent="0.2">
      <c r="A173" s="25" t="str">
        <f>IF(D173&lt;&gt;"",COUNTA($D$6:D173),"")</f>
        <v/>
      </c>
      <c r="B173" s="53" t="s">
        <v>45</v>
      </c>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c r="AA173" s="128"/>
      <c r="AB173" s="145"/>
    </row>
    <row r="174" spans="1:53" ht="11.45" customHeight="1" x14ac:dyDescent="0.2">
      <c r="A174" s="25">
        <f>IF(D174&lt;&gt;"",COUNTA($D$6:D174),"")</f>
        <v>122</v>
      </c>
      <c r="B174" s="53" t="s">
        <v>137</v>
      </c>
      <c r="C174" s="100" t="s">
        <v>0</v>
      </c>
      <c r="D174" s="100" t="s">
        <v>0</v>
      </c>
      <c r="E174" s="100" t="s">
        <v>0</v>
      </c>
      <c r="F174" s="100" t="s">
        <v>0</v>
      </c>
      <c r="G174" s="100" t="s">
        <v>0</v>
      </c>
      <c r="H174" s="100" t="s">
        <v>0</v>
      </c>
      <c r="I174" s="100" t="s">
        <v>0</v>
      </c>
      <c r="J174" s="100" t="s">
        <v>0</v>
      </c>
      <c r="K174" s="100">
        <v>82.207500724008113</v>
      </c>
      <c r="L174" s="100">
        <v>80.388502616299917</v>
      </c>
      <c r="M174" s="100">
        <v>83.374306384772083</v>
      </c>
      <c r="N174" s="100">
        <v>81.125334921107466</v>
      </c>
      <c r="O174" s="100">
        <v>83.992068737607397</v>
      </c>
      <c r="P174" s="100">
        <v>82.196263211282357</v>
      </c>
      <c r="Q174" s="100">
        <v>81.529946250319938</v>
      </c>
      <c r="R174" s="100">
        <v>82.729391820300904</v>
      </c>
      <c r="S174" s="100">
        <v>82.27383863080685</v>
      </c>
      <c r="T174" s="100">
        <v>80.729960597083604</v>
      </c>
      <c r="U174" s="100">
        <v>79.507536851456024</v>
      </c>
      <c r="V174" s="100">
        <v>79.471571728555858</v>
      </c>
      <c r="W174" s="100">
        <v>77.466713103115708</v>
      </c>
      <c r="X174" s="100">
        <v>78.733068595985415</v>
      </c>
      <c r="Y174" s="100">
        <v>85.302451324443055</v>
      </c>
      <c r="Z174" s="100">
        <v>87.413830901517557</v>
      </c>
      <c r="AA174" s="100" t="s">
        <v>0</v>
      </c>
      <c r="AB174" s="145"/>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row>
    <row r="175" spans="1:53" ht="11.45" customHeight="1" x14ac:dyDescent="0.2">
      <c r="A175" s="25">
        <f>IF(D175&lt;&gt;"",COUNTA($D$6:D175),"")</f>
        <v>123</v>
      </c>
      <c r="B175" s="53" t="s">
        <v>138</v>
      </c>
      <c r="C175" s="100" t="s">
        <v>0</v>
      </c>
      <c r="D175" s="100" t="s">
        <v>0</v>
      </c>
      <c r="E175" s="100" t="s">
        <v>0</v>
      </c>
      <c r="F175" s="100" t="s">
        <v>0</v>
      </c>
      <c r="G175" s="100" t="s">
        <v>0</v>
      </c>
      <c r="H175" s="100" t="s">
        <v>0</v>
      </c>
      <c r="I175" s="100" t="s">
        <v>0</v>
      </c>
      <c r="J175" s="100" t="s">
        <v>0</v>
      </c>
      <c r="K175" s="100">
        <v>69.371875352403876</v>
      </c>
      <c r="L175" s="100">
        <v>69.623027469316185</v>
      </c>
      <c r="M175" s="100">
        <v>70.715657679447958</v>
      </c>
      <c r="N175" s="100">
        <v>71.785294321090134</v>
      </c>
      <c r="O175" s="100">
        <v>73.536663626845012</v>
      </c>
      <c r="P175" s="100">
        <v>73.921107541483124</v>
      </c>
      <c r="Q175" s="100">
        <v>80.3945508289423</v>
      </c>
      <c r="R175" s="100">
        <v>81.173450451565003</v>
      </c>
      <c r="S175" s="100">
        <v>83.657998852345145</v>
      </c>
      <c r="T175" s="100">
        <v>84.342251624612146</v>
      </c>
      <c r="U175" s="100">
        <v>85.753503002573623</v>
      </c>
      <c r="V175" s="100">
        <v>85.689257209599816</v>
      </c>
      <c r="W175" s="100">
        <v>86.502999944955135</v>
      </c>
      <c r="X175" s="100">
        <v>84.553261367001369</v>
      </c>
      <c r="Y175" s="100">
        <v>86.95786466242825</v>
      </c>
      <c r="Z175" s="100">
        <v>90.287541495801605</v>
      </c>
      <c r="AA175" s="100" t="s">
        <v>0</v>
      </c>
      <c r="AB175" s="145"/>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row>
    <row r="176" spans="1:53" ht="11.45" customHeight="1" x14ac:dyDescent="0.2">
      <c r="A176" s="25">
        <f>IF(D176&lt;&gt;"",COUNTA($D$6:D176),"")</f>
        <v>124</v>
      </c>
      <c r="B176" s="53" t="s">
        <v>139</v>
      </c>
      <c r="C176" s="100" t="s">
        <v>0</v>
      </c>
      <c r="D176" s="100" t="s">
        <v>0</v>
      </c>
      <c r="E176" s="100" t="s">
        <v>0</v>
      </c>
      <c r="F176" s="100" t="s">
        <v>0</v>
      </c>
      <c r="G176" s="100" t="s">
        <v>0</v>
      </c>
      <c r="H176" s="100" t="s">
        <v>0</v>
      </c>
      <c r="I176" s="100" t="s">
        <v>0</v>
      </c>
      <c r="J176" s="100" t="s">
        <v>0</v>
      </c>
      <c r="K176" s="100">
        <v>69.4467382328654</v>
      </c>
      <c r="L176" s="100">
        <v>69.53040173724213</v>
      </c>
      <c r="M176" s="100">
        <v>71.472229604039327</v>
      </c>
      <c r="N176" s="100">
        <v>71.085907965063228</v>
      </c>
      <c r="O176" s="100">
        <v>72.04739457255701</v>
      </c>
      <c r="P176" s="100">
        <v>73.921790519300899</v>
      </c>
      <c r="Q176" s="100">
        <v>76.279990106356664</v>
      </c>
      <c r="R176" s="100">
        <v>84.370054777845397</v>
      </c>
      <c r="S176" s="100">
        <v>86.378339523181978</v>
      </c>
      <c r="T176" s="100">
        <v>89.658466682588966</v>
      </c>
      <c r="U176" s="100">
        <v>99.883815499012428</v>
      </c>
      <c r="V176" s="100">
        <v>111.8700493628745</v>
      </c>
      <c r="W176" s="100">
        <v>120.1703219785348</v>
      </c>
      <c r="X176" s="100">
        <v>129.00343642611679</v>
      </c>
      <c r="Y176" s="100">
        <v>128.7862397230636</v>
      </c>
      <c r="Z176" s="100">
        <v>135.13350732784579</v>
      </c>
      <c r="AA176" s="100" t="s">
        <v>0</v>
      </c>
      <c r="AB176" s="145"/>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row>
  </sheetData>
  <mergeCells count="48">
    <mergeCell ref="I1:N1"/>
    <mergeCell ref="O1:T1"/>
    <mergeCell ref="C5:H5"/>
    <mergeCell ref="I5:N5"/>
    <mergeCell ref="O5:T5"/>
    <mergeCell ref="U1:AA1"/>
    <mergeCell ref="C134:H134"/>
    <mergeCell ref="I134:N134"/>
    <mergeCell ref="A1:B1"/>
    <mergeCell ref="A2:A3"/>
    <mergeCell ref="B2:B3"/>
    <mergeCell ref="C2:C3"/>
    <mergeCell ref="E2:E3"/>
    <mergeCell ref="G2:G3"/>
    <mergeCell ref="D2:D3"/>
    <mergeCell ref="C1:H1"/>
    <mergeCell ref="M2:M3"/>
    <mergeCell ref="I2:I3"/>
    <mergeCell ref="C48:H48"/>
    <mergeCell ref="I48:N48"/>
    <mergeCell ref="H2:H3"/>
    <mergeCell ref="I91:N91"/>
    <mergeCell ref="C91:H91"/>
    <mergeCell ref="N2:N3"/>
    <mergeCell ref="S2:S3"/>
    <mergeCell ref="O48:T48"/>
    <mergeCell ref="P2:P3"/>
    <mergeCell ref="Q2:Q3"/>
    <mergeCell ref="O91:T91"/>
    <mergeCell ref="J2:J3"/>
    <mergeCell ref="T2:T3"/>
    <mergeCell ref="F2:F3"/>
    <mergeCell ref="K2:K3"/>
    <mergeCell ref="O2:O3"/>
    <mergeCell ref="R2:R3"/>
    <mergeCell ref="L2:L3"/>
    <mergeCell ref="U5:AA5"/>
    <mergeCell ref="U48:AA48"/>
    <mergeCell ref="U91:AA91"/>
    <mergeCell ref="AA2:AA3"/>
    <mergeCell ref="O134:T134"/>
    <mergeCell ref="Z2:Z3"/>
    <mergeCell ref="U2:U3"/>
    <mergeCell ref="U134:AA134"/>
    <mergeCell ref="Y2:Y3"/>
    <mergeCell ref="X2:X3"/>
    <mergeCell ref="V2:V3"/>
    <mergeCell ref="W2:W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rowBreaks count="3" manualBreakCount="3">
    <brk id="47" max="16383" man="1"/>
    <brk id="90" max="16383" man="1"/>
    <brk id="13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95"/>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85546875" style="40" customWidth="1"/>
    <col min="2" max="2" width="23.42578125" style="48" customWidth="1"/>
    <col min="3" max="11" width="10.7109375" style="48" customWidth="1"/>
    <col min="12" max="20" width="10.7109375" style="58" customWidth="1"/>
    <col min="21" max="25" width="9.28515625" style="58" customWidth="1"/>
    <col min="26" max="27" width="9.28515625" style="48" customWidth="1"/>
    <col min="28" max="16384" width="11.42578125" style="48"/>
  </cols>
  <sheetData>
    <row r="1" spans="1:53" s="49" customFormat="1" ht="35.1" customHeight="1" x14ac:dyDescent="0.2">
      <c r="A1" s="208" t="s">
        <v>101</v>
      </c>
      <c r="B1" s="209"/>
      <c r="C1" s="202" t="s">
        <v>108</v>
      </c>
      <c r="D1" s="202"/>
      <c r="E1" s="202"/>
      <c r="F1" s="202"/>
      <c r="G1" s="202"/>
      <c r="H1" s="203"/>
      <c r="I1" s="204" t="s">
        <v>108</v>
      </c>
      <c r="J1" s="202"/>
      <c r="K1" s="202"/>
      <c r="L1" s="202"/>
      <c r="M1" s="202"/>
      <c r="N1" s="203"/>
      <c r="O1" s="204" t="s">
        <v>108</v>
      </c>
      <c r="P1" s="202"/>
      <c r="Q1" s="202"/>
      <c r="R1" s="202"/>
      <c r="S1" s="202"/>
      <c r="T1" s="203"/>
      <c r="U1" s="205" t="s">
        <v>108</v>
      </c>
      <c r="V1" s="205"/>
      <c r="W1" s="205"/>
      <c r="X1" s="205"/>
      <c r="Y1" s="205"/>
      <c r="Z1" s="205"/>
      <c r="AA1" s="205"/>
    </row>
    <row r="2" spans="1:53" ht="11.45" customHeight="1" x14ac:dyDescent="0.2">
      <c r="A2" s="193" t="s">
        <v>86</v>
      </c>
      <c r="B2" s="194" t="s">
        <v>51</v>
      </c>
      <c r="C2" s="194">
        <v>2000</v>
      </c>
      <c r="D2" s="194">
        <v>2001</v>
      </c>
      <c r="E2" s="194">
        <v>2002</v>
      </c>
      <c r="F2" s="194">
        <v>2003</v>
      </c>
      <c r="G2" s="194">
        <v>2004</v>
      </c>
      <c r="H2" s="192">
        <v>2005</v>
      </c>
      <c r="I2" s="193">
        <v>2006</v>
      </c>
      <c r="J2" s="194">
        <v>2007</v>
      </c>
      <c r="K2" s="194">
        <v>2008</v>
      </c>
      <c r="L2" s="194">
        <v>2009</v>
      </c>
      <c r="M2" s="194">
        <v>2010</v>
      </c>
      <c r="N2" s="192">
        <v>2011</v>
      </c>
      <c r="O2" s="193">
        <v>2012</v>
      </c>
      <c r="P2" s="194">
        <v>2013</v>
      </c>
      <c r="Q2" s="194">
        <v>2014</v>
      </c>
      <c r="R2" s="194">
        <v>2015</v>
      </c>
      <c r="S2" s="194">
        <v>2016</v>
      </c>
      <c r="T2" s="192">
        <v>2017</v>
      </c>
      <c r="U2" s="193">
        <v>2018</v>
      </c>
      <c r="V2" s="194">
        <v>2019</v>
      </c>
      <c r="W2" s="194">
        <v>2020</v>
      </c>
      <c r="X2" s="194">
        <v>2021</v>
      </c>
      <c r="Y2" s="194">
        <v>2022</v>
      </c>
      <c r="Z2" s="192">
        <v>2023</v>
      </c>
      <c r="AA2" s="192">
        <v>2024</v>
      </c>
    </row>
    <row r="3" spans="1:53" s="60" customFormat="1" ht="11.45" customHeight="1" x14ac:dyDescent="0.2">
      <c r="A3" s="210"/>
      <c r="B3" s="194"/>
      <c r="C3" s="194"/>
      <c r="D3" s="194"/>
      <c r="E3" s="194"/>
      <c r="F3" s="194"/>
      <c r="G3" s="194"/>
      <c r="H3" s="192"/>
      <c r="I3" s="193"/>
      <c r="J3" s="194"/>
      <c r="K3" s="194"/>
      <c r="L3" s="194"/>
      <c r="M3" s="194"/>
      <c r="N3" s="192"/>
      <c r="O3" s="193"/>
      <c r="P3" s="194"/>
      <c r="Q3" s="194"/>
      <c r="R3" s="194"/>
      <c r="S3" s="194"/>
      <c r="T3" s="192"/>
      <c r="U3" s="193"/>
      <c r="V3" s="194"/>
      <c r="W3" s="194"/>
      <c r="X3" s="194"/>
      <c r="Y3" s="194"/>
      <c r="Z3" s="192"/>
      <c r="AA3" s="192"/>
    </row>
    <row r="4" spans="1:53" s="64" customFormat="1" ht="11.45" customHeight="1" x14ac:dyDescent="0.2">
      <c r="A4" s="21">
        <v>1</v>
      </c>
      <c r="B4" s="22">
        <v>2</v>
      </c>
      <c r="C4" s="22">
        <v>3</v>
      </c>
      <c r="D4" s="22">
        <v>4</v>
      </c>
      <c r="E4" s="22">
        <v>5</v>
      </c>
      <c r="F4" s="22">
        <v>6</v>
      </c>
      <c r="G4" s="22">
        <v>7</v>
      </c>
      <c r="H4" s="23">
        <v>8</v>
      </c>
      <c r="I4" s="24">
        <v>9</v>
      </c>
      <c r="J4" s="22">
        <v>10</v>
      </c>
      <c r="K4" s="22">
        <v>11</v>
      </c>
      <c r="L4" s="22">
        <v>12</v>
      </c>
      <c r="M4" s="22">
        <v>13</v>
      </c>
      <c r="N4" s="23">
        <v>14</v>
      </c>
      <c r="O4" s="24">
        <v>15</v>
      </c>
      <c r="P4" s="22">
        <v>16</v>
      </c>
      <c r="Q4" s="22">
        <v>17</v>
      </c>
      <c r="R4" s="22">
        <v>18</v>
      </c>
      <c r="S4" s="22">
        <v>19</v>
      </c>
      <c r="T4" s="23">
        <v>20</v>
      </c>
      <c r="U4" s="24">
        <v>21</v>
      </c>
      <c r="V4" s="22">
        <v>22</v>
      </c>
      <c r="W4" s="22">
        <v>23</v>
      </c>
      <c r="X4" s="22">
        <v>24</v>
      </c>
      <c r="Y4" s="22">
        <v>25</v>
      </c>
      <c r="Z4" s="23">
        <v>26</v>
      </c>
      <c r="AA4" s="23">
        <v>27</v>
      </c>
    </row>
    <row r="5" spans="1:53" ht="24.95" customHeight="1" x14ac:dyDescent="0.2">
      <c r="B5" s="50"/>
      <c r="C5" s="214" t="s">
        <v>32</v>
      </c>
      <c r="D5" s="212"/>
      <c r="E5" s="212"/>
      <c r="F5" s="212"/>
      <c r="G5" s="212"/>
      <c r="H5" s="212"/>
      <c r="I5" s="212" t="s">
        <v>32</v>
      </c>
      <c r="J5" s="212"/>
      <c r="K5" s="212"/>
      <c r="L5" s="212"/>
      <c r="M5" s="212"/>
      <c r="N5" s="212"/>
      <c r="O5" s="212" t="s">
        <v>32</v>
      </c>
      <c r="P5" s="212"/>
      <c r="Q5" s="212"/>
      <c r="R5" s="212"/>
      <c r="S5" s="212"/>
      <c r="T5" s="212"/>
      <c r="U5" s="212" t="s">
        <v>32</v>
      </c>
      <c r="V5" s="212"/>
      <c r="W5" s="212"/>
      <c r="X5" s="212"/>
      <c r="Y5" s="212"/>
      <c r="Z5" s="212"/>
      <c r="AA5" s="212"/>
    </row>
    <row r="6" spans="1:53" ht="11.45" customHeight="1" x14ac:dyDescent="0.2">
      <c r="A6" s="25">
        <f>IF(D6&lt;&gt;"",COUNTA($D6:D$6),"")</f>
        <v>1</v>
      </c>
      <c r="B6" s="61" t="s">
        <v>52</v>
      </c>
      <c r="C6" s="132">
        <v>167925.524</v>
      </c>
      <c r="D6" s="132">
        <v>172811.291</v>
      </c>
      <c r="E6" s="132">
        <v>175131.77799999999</v>
      </c>
      <c r="F6" s="132">
        <v>177127.04000000001</v>
      </c>
      <c r="G6" s="132">
        <v>177907.45600000001</v>
      </c>
      <c r="H6" s="132">
        <v>178525.15599999999</v>
      </c>
      <c r="I6" s="132">
        <v>183198.76</v>
      </c>
      <c r="J6" s="132">
        <v>188578.04500000001</v>
      </c>
      <c r="K6" s="132">
        <v>195408.288</v>
      </c>
      <c r="L6" s="132">
        <v>192240.557</v>
      </c>
      <c r="M6" s="132">
        <v>198836.83900000001</v>
      </c>
      <c r="N6" s="132">
        <v>208220.06299999999</v>
      </c>
      <c r="O6" s="132">
        <v>217531.785</v>
      </c>
      <c r="P6" s="132">
        <v>225218.13500000001</v>
      </c>
      <c r="Q6" s="132">
        <v>233516.38200000001</v>
      </c>
      <c r="R6" s="132">
        <v>243439.671</v>
      </c>
      <c r="S6" s="132">
        <v>253421.073</v>
      </c>
      <c r="T6" s="132">
        <v>265427.761</v>
      </c>
      <c r="U6" s="132">
        <v>277451.25799999997</v>
      </c>
      <c r="V6" s="132">
        <v>289133.23599999998</v>
      </c>
      <c r="W6" s="132">
        <v>284318.55699999997</v>
      </c>
      <c r="X6" s="132">
        <v>294582.66100000002</v>
      </c>
      <c r="Y6" s="132">
        <v>311208.755</v>
      </c>
      <c r="Z6" s="132">
        <v>332338.12699999998</v>
      </c>
      <c r="AA6" s="132">
        <v>350860.99599999998</v>
      </c>
      <c r="AB6" s="94"/>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row>
    <row r="7" spans="1:53" ht="11.45" customHeight="1" x14ac:dyDescent="0.2">
      <c r="A7" s="25">
        <f>IF(D7&lt;&gt;"",COUNTA($D$6:D7),"")</f>
        <v>2</v>
      </c>
      <c r="B7" s="61" t="s">
        <v>53</v>
      </c>
      <c r="C7" s="132">
        <v>188213.55</v>
      </c>
      <c r="D7" s="132">
        <v>193740.16200000001</v>
      </c>
      <c r="E7" s="132">
        <v>196060.826</v>
      </c>
      <c r="F7" s="132">
        <v>197066.47899999999</v>
      </c>
      <c r="G7" s="132">
        <v>198457.04</v>
      </c>
      <c r="H7" s="132">
        <v>199365.34599999999</v>
      </c>
      <c r="I7" s="132">
        <v>204184.217</v>
      </c>
      <c r="J7" s="132">
        <v>211696.17499999999</v>
      </c>
      <c r="K7" s="132">
        <v>221122.75</v>
      </c>
      <c r="L7" s="132">
        <v>221318.753</v>
      </c>
      <c r="M7" s="132">
        <v>229980.622</v>
      </c>
      <c r="N7" s="132">
        <v>241296.011</v>
      </c>
      <c r="O7" s="132">
        <v>252972.52799999999</v>
      </c>
      <c r="P7" s="132">
        <v>261949.33499999999</v>
      </c>
      <c r="Q7" s="132">
        <v>273929.04700000002</v>
      </c>
      <c r="R7" s="132">
        <v>286605.45299999998</v>
      </c>
      <c r="S7" s="132">
        <v>299584.65399999998</v>
      </c>
      <c r="T7" s="132">
        <v>314329.40299999999</v>
      </c>
      <c r="U7" s="132">
        <v>328583.19900000002</v>
      </c>
      <c r="V7" s="132">
        <v>344291.995</v>
      </c>
      <c r="W7" s="132">
        <v>341714.79200000002</v>
      </c>
      <c r="X7" s="132">
        <v>353889.52299999999</v>
      </c>
      <c r="Y7" s="132">
        <v>376666.93099999998</v>
      </c>
      <c r="Z7" s="132">
        <v>402729.73499999999</v>
      </c>
      <c r="AA7" s="132">
        <v>426225.57299999997</v>
      </c>
      <c r="AB7" s="94"/>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row>
    <row r="8" spans="1:53" ht="11.45" customHeight="1" x14ac:dyDescent="0.2">
      <c r="A8" s="25">
        <f>IF(D8&lt;&gt;"",COUNTA($D$6:D8),"")</f>
        <v>3</v>
      </c>
      <c r="B8" s="61" t="s">
        <v>54</v>
      </c>
      <c r="C8" s="132">
        <v>47788.349000000002</v>
      </c>
      <c r="D8" s="132">
        <v>47716.891000000003</v>
      </c>
      <c r="E8" s="132">
        <v>47346.243999999999</v>
      </c>
      <c r="F8" s="132">
        <v>46831.120999999999</v>
      </c>
      <c r="G8" s="132">
        <v>46779.203000000001</v>
      </c>
      <c r="H8" s="132">
        <v>46372.54</v>
      </c>
      <c r="I8" s="132">
        <v>46935.972000000002</v>
      </c>
      <c r="J8" s="132">
        <v>48178.684999999998</v>
      </c>
      <c r="K8" s="132">
        <v>50041.675000000003</v>
      </c>
      <c r="L8" s="132">
        <v>51361.815000000002</v>
      </c>
      <c r="M8" s="132">
        <v>53205.58</v>
      </c>
      <c r="N8" s="132">
        <v>55557.563000000002</v>
      </c>
      <c r="O8" s="132">
        <v>57667.836000000003</v>
      </c>
      <c r="P8" s="132">
        <v>59714.970999999998</v>
      </c>
      <c r="Q8" s="132">
        <v>62914.605000000003</v>
      </c>
      <c r="R8" s="132">
        <v>66823.161999999997</v>
      </c>
      <c r="S8" s="132">
        <v>70832.104000000007</v>
      </c>
      <c r="T8" s="132">
        <v>75873.509999999995</v>
      </c>
      <c r="U8" s="132">
        <v>81089.19</v>
      </c>
      <c r="V8" s="132">
        <v>87047.335999999996</v>
      </c>
      <c r="W8" s="132">
        <v>89387.933999999994</v>
      </c>
      <c r="X8" s="132">
        <v>95333.315000000002</v>
      </c>
      <c r="Y8" s="132">
        <v>103421.868</v>
      </c>
      <c r="Z8" s="132">
        <v>111678.287</v>
      </c>
      <c r="AA8" s="132">
        <v>117913.389</v>
      </c>
      <c r="AB8" s="94"/>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row>
    <row r="9" spans="1:53" ht="11.45" customHeight="1" x14ac:dyDescent="0.2">
      <c r="A9" s="25">
        <f>IF(D9&lt;&gt;"",COUNTA($D$6:D9),"")</f>
        <v>4</v>
      </c>
      <c r="B9" s="61" t="s">
        <v>55</v>
      </c>
      <c r="C9" s="132">
        <v>24796.600999999999</v>
      </c>
      <c r="D9" s="132">
        <v>24632.752</v>
      </c>
      <c r="E9" s="132">
        <v>24489.823</v>
      </c>
      <c r="F9" s="132">
        <v>24275.325000000001</v>
      </c>
      <c r="G9" s="132">
        <v>24266.206999999999</v>
      </c>
      <c r="H9" s="132">
        <v>24096.438999999998</v>
      </c>
      <c r="I9" s="132">
        <v>24446.512999999999</v>
      </c>
      <c r="J9" s="132">
        <v>25298.538</v>
      </c>
      <c r="K9" s="132">
        <v>26197.360000000001</v>
      </c>
      <c r="L9" s="132">
        <v>26825.95</v>
      </c>
      <c r="M9" s="132">
        <v>27631.382000000001</v>
      </c>
      <c r="N9" s="132">
        <v>28607.530999999999</v>
      </c>
      <c r="O9" s="132">
        <v>29235.289000000001</v>
      </c>
      <c r="P9" s="132">
        <v>30104.368999999999</v>
      </c>
      <c r="Q9" s="132">
        <v>31192.01</v>
      </c>
      <c r="R9" s="132">
        <v>32559.5</v>
      </c>
      <c r="S9" s="132">
        <v>33816.642</v>
      </c>
      <c r="T9" s="132">
        <v>35517.523000000001</v>
      </c>
      <c r="U9" s="132">
        <v>37152.572</v>
      </c>
      <c r="V9" s="132">
        <v>38899.728999999999</v>
      </c>
      <c r="W9" s="132">
        <v>39699.663999999997</v>
      </c>
      <c r="X9" s="132">
        <v>41425.968999999997</v>
      </c>
      <c r="Y9" s="132">
        <v>44011.51</v>
      </c>
      <c r="Z9" s="132">
        <v>47324.118000000002</v>
      </c>
      <c r="AA9" s="132">
        <v>49523.815999999999</v>
      </c>
      <c r="AB9" s="94"/>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row>
    <row r="10" spans="1:53" ht="11.45" customHeight="1" x14ac:dyDescent="0.2">
      <c r="A10" s="25">
        <f>IF(D10&lt;&gt;"",COUNTA($D$6:D10),"")</f>
        <v>5</v>
      </c>
      <c r="B10" s="61" t="s">
        <v>56</v>
      </c>
      <c r="C10" s="132">
        <v>11876.37</v>
      </c>
      <c r="D10" s="132">
        <v>12140.749</v>
      </c>
      <c r="E10" s="132">
        <v>12147.061</v>
      </c>
      <c r="F10" s="132">
        <v>12387.757</v>
      </c>
      <c r="G10" s="132">
        <v>12385.123</v>
      </c>
      <c r="H10" s="132">
        <v>12432.991</v>
      </c>
      <c r="I10" s="132">
        <v>12832.727999999999</v>
      </c>
      <c r="J10" s="132">
        <v>13201.824000000001</v>
      </c>
      <c r="K10" s="132">
        <v>13768.555</v>
      </c>
      <c r="L10" s="132">
        <v>13825.326999999999</v>
      </c>
      <c r="M10" s="132">
        <v>14108.790999999999</v>
      </c>
      <c r="N10" s="132">
        <v>14719.625</v>
      </c>
      <c r="O10" s="132">
        <v>15258.106</v>
      </c>
      <c r="P10" s="132">
        <v>15868.001</v>
      </c>
      <c r="Q10" s="132">
        <v>16342.597</v>
      </c>
      <c r="R10" s="132">
        <v>16848.710999999999</v>
      </c>
      <c r="S10" s="132">
        <v>17565.337</v>
      </c>
      <c r="T10" s="132">
        <v>18268.142</v>
      </c>
      <c r="U10" s="132">
        <v>18772.106</v>
      </c>
      <c r="V10" s="132">
        <v>19383.048999999999</v>
      </c>
      <c r="W10" s="132">
        <v>19103.047999999999</v>
      </c>
      <c r="X10" s="132">
        <v>19621.917000000001</v>
      </c>
      <c r="Y10" s="132">
        <v>20897.826000000001</v>
      </c>
      <c r="Z10" s="132">
        <v>22285.254000000001</v>
      </c>
      <c r="AA10" s="132">
        <v>23670.165000000001</v>
      </c>
      <c r="AB10" s="94"/>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row>
    <row r="11" spans="1:53" ht="11.45" customHeight="1" x14ac:dyDescent="0.2">
      <c r="A11" s="25">
        <f>IF(D11&lt;&gt;"",COUNTA($D$6:D11),"")</f>
        <v>6</v>
      </c>
      <c r="B11" s="61" t="s">
        <v>57</v>
      </c>
      <c r="C11" s="132">
        <v>36015.332999999999</v>
      </c>
      <c r="D11" s="132">
        <v>37003.462</v>
      </c>
      <c r="E11" s="132">
        <v>37146.614999999998</v>
      </c>
      <c r="F11" s="132">
        <v>37228.203999999998</v>
      </c>
      <c r="G11" s="132">
        <v>37505.786999999997</v>
      </c>
      <c r="H11" s="132">
        <v>38174.788</v>
      </c>
      <c r="I11" s="132">
        <v>39031.279000000002</v>
      </c>
      <c r="J11" s="132">
        <v>40285.031999999999</v>
      </c>
      <c r="K11" s="132">
        <v>42348.216999999997</v>
      </c>
      <c r="L11" s="132">
        <v>43551.004999999997</v>
      </c>
      <c r="M11" s="132">
        <v>44313.720999999998</v>
      </c>
      <c r="N11" s="132">
        <v>45983.004999999997</v>
      </c>
      <c r="O11" s="132">
        <v>48299.165000000001</v>
      </c>
      <c r="P11" s="132">
        <v>50515.470999999998</v>
      </c>
      <c r="Q11" s="132">
        <v>52416.462</v>
      </c>
      <c r="R11" s="132">
        <v>54537.991000000002</v>
      </c>
      <c r="S11" s="132">
        <v>56768.796999999999</v>
      </c>
      <c r="T11" s="132">
        <v>58777.663</v>
      </c>
      <c r="U11" s="132">
        <v>61624.773000000001</v>
      </c>
      <c r="V11" s="132">
        <v>64963.540999999997</v>
      </c>
      <c r="W11" s="132">
        <v>64873.870999999999</v>
      </c>
      <c r="X11" s="132">
        <v>67547.622000000003</v>
      </c>
      <c r="Y11" s="132">
        <v>72337.22</v>
      </c>
      <c r="Z11" s="132">
        <v>78168.706999999995</v>
      </c>
      <c r="AA11" s="132">
        <v>83342.100999999995</v>
      </c>
      <c r="AB11" s="94"/>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row>
    <row r="12" spans="1:53" ht="11.45" customHeight="1" x14ac:dyDescent="0.2">
      <c r="A12" s="25">
        <f>IF(D12&lt;&gt;"",COUNTA($D$6:D12),"")</f>
        <v>7</v>
      </c>
      <c r="B12" s="61" t="s">
        <v>58</v>
      </c>
      <c r="C12" s="132">
        <v>99972.933999999994</v>
      </c>
      <c r="D12" s="132">
        <v>102335.81200000001</v>
      </c>
      <c r="E12" s="132">
        <v>103663.822</v>
      </c>
      <c r="F12" s="132">
        <v>104737.3</v>
      </c>
      <c r="G12" s="132">
        <v>104761.1</v>
      </c>
      <c r="H12" s="132">
        <v>104521.29</v>
      </c>
      <c r="I12" s="132">
        <v>107082.183</v>
      </c>
      <c r="J12" s="132">
        <v>110829.22100000001</v>
      </c>
      <c r="K12" s="132">
        <v>115842.93399999999</v>
      </c>
      <c r="L12" s="132">
        <v>115569.133</v>
      </c>
      <c r="M12" s="132">
        <v>117728.518</v>
      </c>
      <c r="N12" s="132">
        <v>122657.742</v>
      </c>
      <c r="O12" s="132">
        <v>126537.126</v>
      </c>
      <c r="P12" s="132">
        <v>129644.682</v>
      </c>
      <c r="Q12" s="132">
        <v>134835.94399999999</v>
      </c>
      <c r="R12" s="132">
        <v>140069.791</v>
      </c>
      <c r="S12" s="132">
        <v>145150.943</v>
      </c>
      <c r="T12" s="132">
        <v>151650.18900000001</v>
      </c>
      <c r="U12" s="132">
        <v>159114.21599999999</v>
      </c>
      <c r="V12" s="132">
        <v>165886.79500000001</v>
      </c>
      <c r="W12" s="132">
        <v>164658.41899999999</v>
      </c>
      <c r="X12" s="132">
        <v>170707.93299999999</v>
      </c>
      <c r="Y12" s="132">
        <v>180521.255</v>
      </c>
      <c r="Z12" s="132">
        <v>193937.90400000001</v>
      </c>
      <c r="AA12" s="132">
        <v>206961.777</v>
      </c>
      <c r="AB12" s="94"/>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row>
    <row r="13" spans="1:53" ht="11.45" customHeight="1" x14ac:dyDescent="0.2">
      <c r="A13" s="25">
        <f>IF(D13&lt;&gt;"",COUNTA($D$6:D13),"")</f>
        <v>8</v>
      </c>
      <c r="B13" s="62" t="s">
        <v>59</v>
      </c>
      <c r="C13" s="133">
        <v>16661.560000000001</v>
      </c>
      <c r="D13" s="133">
        <v>16528.406999999999</v>
      </c>
      <c r="E13" s="133">
        <v>16512.715</v>
      </c>
      <c r="F13" s="133">
        <v>16449.153999999999</v>
      </c>
      <c r="G13" s="133">
        <v>16394.864000000001</v>
      </c>
      <c r="H13" s="133">
        <v>16357.876</v>
      </c>
      <c r="I13" s="133">
        <v>16510.031999999999</v>
      </c>
      <c r="J13" s="133">
        <v>17045.928</v>
      </c>
      <c r="K13" s="133">
        <v>17569.494999999999</v>
      </c>
      <c r="L13" s="133">
        <v>18060.213</v>
      </c>
      <c r="M13" s="133">
        <v>18452.205000000002</v>
      </c>
      <c r="N13" s="133">
        <v>18974.351999999999</v>
      </c>
      <c r="O13" s="133">
        <v>19632.947</v>
      </c>
      <c r="P13" s="133">
        <v>19974.724999999999</v>
      </c>
      <c r="Q13" s="133">
        <v>20741.448</v>
      </c>
      <c r="R13" s="133">
        <v>21697.325000000001</v>
      </c>
      <c r="S13" s="133">
        <v>22603.983</v>
      </c>
      <c r="T13" s="133">
        <v>23498.292000000001</v>
      </c>
      <c r="U13" s="133">
        <v>24595.73</v>
      </c>
      <c r="V13" s="133">
        <v>25862.924999999999</v>
      </c>
      <c r="W13" s="133">
        <v>26180.986000000001</v>
      </c>
      <c r="X13" s="133">
        <v>26979.759999999998</v>
      </c>
      <c r="Y13" s="133">
        <v>28621.24</v>
      </c>
      <c r="Z13" s="133">
        <v>30616.858</v>
      </c>
      <c r="AA13" s="133">
        <v>31977.118999999999</v>
      </c>
      <c r="AB13" s="94"/>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row>
    <row r="14" spans="1:53" ht="11.45" customHeight="1" x14ac:dyDescent="0.2">
      <c r="A14" s="25">
        <f>IF(D14&lt;&gt;"",COUNTA($D$6:D14),"")</f>
        <v>9</v>
      </c>
      <c r="B14" s="61" t="s">
        <v>60</v>
      </c>
      <c r="C14" s="132">
        <v>96298.22</v>
      </c>
      <c r="D14" s="132">
        <v>97263.45</v>
      </c>
      <c r="E14" s="132">
        <v>97877.572</v>
      </c>
      <c r="F14" s="132">
        <v>99080.725000000006</v>
      </c>
      <c r="G14" s="132">
        <v>99236.384000000005</v>
      </c>
      <c r="H14" s="132">
        <v>97935.816999999995</v>
      </c>
      <c r="I14" s="132">
        <v>100782.395</v>
      </c>
      <c r="J14" s="132">
        <v>102847.692</v>
      </c>
      <c r="K14" s="132">
        <v>106298.545</v>
      </c>
      <c r="L14" s="132">
        <v>108654.36</v>
      </c>
      <c r="M14" s="132">
        <v>112065.28</v>
      </c>
      <c r="N14" s="132">
        <v>117391.07</v>
      </c>
      <c r="O14" s="132">
        <v>122227.39599999999</v>
      </c>
      <c r="P14" s="132">
        <v>126330.31299999999</v>
      </c>
      <c r="Q14" s="132">
        <v>132186.573</v>
      </c>
      <c r="R14" s="132">
        <v>137463.86799999999</v>
      </c>
      <c r="S14" s="132">
        <v>142360.546</v>
      </c>
      <c r="T14" s="132">
        <v>148148.33300000001</v>
      </c>
      <c r="U14" s="132">
        <v>156054.73199999999</v>
      </c>
      <c r="V14" s="132">
        <v>163161.15400000001</v>
      </c>
      <c r="W14" s="132">
        <v>163153.712</v>
      </c>
      <c r="X14" s="132">
        <v>167911.74600000001</v>
      </c>
      <c r="Y14" s="132">
        <v>176808.514</v>
      </c>
      <c r="Z14" s="132">
        <v>188679.739</v>
      </c>
      <c r="AA14" s="132">
        <v>198299.71299999999</v>
      </c>
      <c r="AB14" s="84"/>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row>
    <row r="15" spans="1:53" ht="11.45" customHeight="1" x14ac:dyDescent="0.2">
      <c r="A15" s="25">
        <f>IF(D15&lt;&gt;"",COUNTA($D$6:D15),"")</f>
        <v>10</v>
      </c>
      <c r="B15" s="61" t="s">
        <v>61</v>
      </c>
      <c r="C15" s="132">
        <v>256472.02900000001</v>
      </c>
      <c r="D15" s="132">
        <v>258407.26199999999</v>
      </c>
      <c r="E15" s="132">
        <v>259910.155</v>
      </c>
      <c r="F15" s="132">
        <v>259784.70499999999</v>
      </c>
      <c r="G15" s="132">
        <v>261321.46799999999</v>
      </c>
      <c r="H15" s="132">
        <v>260330.56400000001</v>
      </c>
      <c r="I15" s="132">
        <v>261892.02499999999</v>
      </c>
      <c r="J15" s="132">
        <v>267409.61300000001</v>
      </c>
      <c r="K15" s="132">
        <v>277901.88299999997</v>
      </c>
      <c r="L15" s="132">
        <v>279928.734</v>
      </c>
      <c r="M15" s="132">
        <v>287138.93199999997</v>
      </c>
      <c r="N15" s="132">
        <v>299313.08600000001</v>
      </c>
      <c r="O15" s="132">
        <v>311405.40899999999</v>
      </c>
      <c r="P15" s="132">
        <v>317309.37300000002</v>
      </c>
      <c r="Q15" s="132">
        <v>330901.88500000001</v>
      </c>
      <c r="R15" s="132">
        <v>341835.25400000002</v>
      </c>
      <c r="S15" s="132">
        <v>353910.21899999998</v>
      </c>
      <c r="T15" s="132">
        <v>368540.67800000001</v>
      </c>
      <c r="U15" s="132">
        <v>386756.50099999999</v>
      </c>
      <c r="V15" s="132">
        <v>403743.712</v>
      </c>
      <c r="W15" s="132">
        <v>403360.11</v>
      </c>
      <c r="X15" s="132">
        <v>417552.61599999998</v>
      </c>
      <c r="Y15" s="132">
        <v>440288.80900000001</v>
      </c>
      <c r="Z15" s="132">
        <v>467439.02500000002</v>
      </c>
      <c r="AA15" s="132">
        <v>493954.99400000001</v>
      </c>
      <c r="AB15" s="84"/>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row>
    <row r="16" spans="1:53" ht="11.45" customHeight="1" x14ac:dyDescent="0.2">
      <c r="A16" s="25">
        <f>IF(D16&lt;&gt;"",COUNTA($D$6:D16),"")</f>
        <v>11</v>
      </c>
      <c r="B16" s="61" t="s">
        <v>62</v>
      </c>
      <c r="C16" s="132">
        <v>50083.96</v>
      </c>
      <c r="D16" s="132">
        <v>50674.487999999998</v>
      </c>
      <c r="E16" s="132">
        <v>51073.873</v>
      </c>
      <c r="F16" s="132">
        <v>51502.991000000002</v>
      </c>
      <c r="G16" s="132">
        <v>51852.957999999999</v>
      </c>
      <c r="H16" s="132">
        <v>51583.862999999998</v>
      </c>
      <c r="I16" s="132">
        <v>52430.44</v>
      </c>
      <c r="J16" s="132">
        <v>53709.137000000002</v>
      </c>
      <c r="K16" s="132">
        <v>55403.114000000001</v>
      </c>
      <c r="L16" s="132">
        <v>56173.974000000002</v>
      </c>
      <c r="M16" s="132">
        <v>57451.394999999997</v>
      </c>
      <c r="N16" s="132">
        <v>59325.38</v>
      </c>
      <c r="O16" s="132">
        <v>61351.652999999998</v>
      </c>
      <c r="P16" s="132">
        <v>63742.387000000002</v>
      </c>
      <c r="Q16" s="132">
        <v>65901.990999999995</v>
      </c>
      <c r="R16" s="132">
        <v>68065.282000000007</v>
      </c>
      <c r="S16" s="132">
        <v>70212.039999999994</v>
      </c>
      <c r="T16" s="132">
        <v>72903.005000000005</v>
      </c>
      <c r="U16" s="132">
        <v>76258.7</v>
      </c>
      <c r="V16" s="132">
        <v>79383.751000000004</v>
      </c>
      <c r="W16" s="132">
        <v>79257.864000000001</v>
      </c>
      <c r="X16" s="132">
        <v>81877.717000000004</v>
      </c>
      <c r="Y16" s="132">
        <v>87896.273000000001</v>
      </c>
      <c r="Z16" s="132">
        <v>92422.232999999993</v>
      </c>
      <c r="AA16" s="132">
        <v>97270.891000000003</v>
      </c>
      <c r="AB16" s="84"/>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row>
    <row r="17" spans="1:53" ht="11.45" customHeight="1" x14ac:dyDescent="0.2">
      <c r="A17" s="25">
        <f>IF(D17&lt;&gt;"",COUNTA($D$6:D17),"")</f>
        <v>12</v>
      </c>
      <c r="B17" s="61" t="s">
        <v>63</v>
      </c>
      <c r="C17" s="132">
        <v>14808.199000000001</v>
      </c>
      <c r="D17" s="132">
        <v>15281.335999999999</v>
      </c>
      <c r="E17" s="132">
        <v>15111.001</v>
      </c>
      <c r="F17" s="132">
        <v>15220.885</v>
      </c>
      <c r="G17" s="132">
        <v>15469.572</v>
      </c>
      <c r="H17" s="132">
        <v>15456.134</v>
      </c>
      <c r="I17" s="132">
        <v>15603</v>
      </c>
      <c r="J17" s="132">
        <v>15914.161</v>
      </c>
      <c r="K17" s="132">
        <v>16083.29</v>
      </c>
      <c r="L17" s="132">
        <v>15851.339</v>
      </c>
      <c r="M17" s="132">
        <v>16563.697</v>
      </c>
      <c r="N17" s="132">
        <v>17267.900000000001</v>
      </c>
      <c r="O17" s="132">
        <v>17578.346000000001</v>
      </c>
      <c r="P17" s="132">
        <v>17990.707999999999</v>
      </c>
      <c r="Q17" s="132">
        <v>18383.87</v>
      </c>
      <c r="R17" s="132">
        <v>18764.127</v>
      </c>
      <c r="S17" s="132">
        <v>19242.218000000001</v>
      </c>
      <c r="T17" s="132">
        <v>19856.236000000001</v>
      </c>
      <c r="U17" s="132">
        <v>20706.837</v>
      </c>
      <c r="V17" s="132">
        <v>21215.928</v>
      </c>
      <c r="W17" s="132">
        <v>20740.835999999999</v>
      </c>
      <c r="X17" s="132">
        <v>21222.262999999999</v>
      </c>
      <c r="Y17" s="132">
        <v>22413.602999999999</v>
      </c>
      <c r="Z17" s="132">
        <v>23875.866000000002</v>
      </c>
      <c r="AA17" s="132">
        <v>24992.312999999998</v>
      </c>
      <c r="AB17" s="84"/>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row>
    <row r="18" spans="1:53" ht="11.45" customHeight="1" x14ac:dyDescent="0.2">
      <c r="A18" s="25">
        <f>IF(D18&lt;&gt;"",COUNTA($D$6:D18),"")</f>
        <v>13</v>
      </c>
      <c r="B18" s="61" t="s">
        <v>64</v>
      </c>
      <c r="C18" s="132">
        <v>44179.614999999998</v>
      </c>
      <c r="D18" s="132">
        <v>43992.506999999998</v>
      </c>
      <c r="E18" s="132">
        <v>43909.644</v>
      </c>
      <c r="F18" s="132">
        <v>44392.53</v>
      </c>
      <c r="G18" s="132">
        <v>44576.834000000003</v>
      </c>
      <c r="H18" s="132">
        <v>43878.695</v>
      </c>
      <c r="I18" s="132">
        <v>44884.834000000003</v>
      </c>
      <c r="J18" s="132">
        <v>46356.858999999997</v>
      </c>
      <c r="K18" s="132">
        <v>48165.707999999999</v>
      </c>
      <c r="L18" s="132">
        <v>48633.267</v>
      </c>
      <c r="M18" s="132">
        <v>50428.478999999999</v>
      </c>
      <c r="N18" s="132">
        <v>52116.423999999999</v>
      </c>
      <c r="O18" s="132">
        <v>54052.517</v>
      </c>
      <c r="P18" s="132">
        <v>55783.108</v>
      </c>
      <c r="Q18" s="132">
        <v>58045.985999999997</v>
      </c>
      <c r="R18" s="132">
        <v>60914.1</v>
      </c>
      <c r="S18" s="132">
        <v>63533.453999999998</v>
      </c>
      <c r="T18" s="132">
        <v>66400.421000000002</v>
      </c>
      <c r="U18" s="132">
        <v>69724.974000000002</v>
      </c>
      <c r="V18" s="132">
        <v>73083.595000000001</v>
      </c>
      <c r="W18" s="132">
        <v>73810.312000000005</v>
      </c>
      <c r="X18" s="132">
        <v>76269.357000000004</v>
      </c>
      <c r="Y18" s="132">
        <v>80975.104000000007</v>
      </c>
      <c r="Z18" s="132">
        <v>87341.721000000005</v>
      </c>
      <c r="AA18" s="132">
        <v>90969.784</v>
      </c>
      <c r="AB18" s="84"/>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row>
    <row r="19" spans="1:53" ht="11.45" customHeight="1" x14ac:dyDescent="0.2">
      <c r="A19" s="25">
        <f>IF(D19&lt;&gt;"",COUNTA($D$6:D19),"")</f>
        <v>14</v>
      </c>
      <c r="B19" s="61" t="s">
        <v>65</v>
      </c>
      <c r="C19" s="132">
        <v>23228.987000000001</v>
      </c>
      <c r="D19" s="132">
        <v>22958.183000000001</v>
      </c>
      <c r="E19" s="132">
        <v>22892.708999999999</v>
      </c>
      <c r="F19" s="132">
        <v>22888.097000000002</v>
      </c>
      <c r="G19" s="132">
        <v>22945.933000000001</v>
      </c>
      <c r="H19" s="132">
        <v>22661.703000000001</v>
      </c>
      <c r="I19" s="132">
        <v>23085.35</v>
      </c>
      <c r="J19" s="132">
        <v>23584.864000000001</v>
      </c>
      <c r="K19" s="132">
        <v>24597.11</v>
      </c>
      <c r="L19" s="132">
        <v>25263.612000000001</v>
      </c>
      <c r="M19" s="132">
        <v>26108.756000000001</v>
      </c>
      <c r="N19" s="132">
        <v>26843.563999999998</v>
      </c>
      <c r="O19" s="132">
        <v>27696.45</v>
      </c>
      <c r="P19" s="132">
        <v>28093.856</v>
      </c>
      <c r="Q19" s="132">
        <v>29040.096000000001</v>
      </c>
      <c r="R19" s="132">
        <v>30141.705999999998</v>
      </c>
      <c r="S19" s="132">
        <v>31175.012999999999</v>
      </c>
      <c r="T19" s="132">
        <v>32478.348000000002</v>
      </c>
      <c r="U19" s="132">
        <v>33759.468999999997</v>
      </c>
      <c r="V19" s="132">
        <v>35039.315000000002</v>
      </c>
      <c r="W19" s="132">
        <v>35502.51</v>
      </c>
      <c r="X19" s="132">
        <v>36633.122000000003</v>
      </c>
      <c r="Y19" s="132">
        <v>38303.985000000001</v>
      </c>
      <c r="Z19" s="132">
        <v>40845.991000000002</v>
      </c>
      <c r="AA19" s="132">
        <v>42750.046000000002</v>
      </c>
      <c r="AB19" s="84"/>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row>
    <row r="20" spans="1:53" ht="11.45" customHeight="1" x14ac:dyDescent="0.2">
      <c r="A20" s="25">
        <f>IF(D20&lt;&gt;"",COUNTA($D$6:D20),"")</f>
        <v>15</v>
      </c>
      <c r="B20" s="61" t="s">
        <v>66</v>
      </c>
      <c r="C20" s="132">
        <v>33275.11</v>
      </c>
      <c r="D20" s="132">
        <v>33765.760000000002</v>
      </c>
      <c r="E20" s="132">
        <v>33962.252999999997</v>
      </c>
      <c r="F20" s="132">
        <v>33947.559000000001</v>
      </c>
      <c r="G20" s="132">
        <v>33744.212</v>
      </c>
      <c r="H20" s="132">
        <v>33527.620999999999</v>
      </c>
      <c r="I20" s="132">
        <v>33785.421000000002</v>
      </c>
      <c r="J20" s="132">
        <v>34699.482000000004</v>
      </c>
      <c r="K20" s="132">
        <v>35715.417000000001</v>
      </c>
      <c r="L20" s="132">
        <v>36240.771999999997</v>
      </c>
      <c r="M20" s="132">
        <v>36970.044000000002</v>
      </c>
      <c r="N20" s="132">
        <v>38152.908000000003</v>
      </c>
      <c r="O20" s="132">
        <v>39329.116999999998</v>
      </c>
      <c r="P20" s="132">
        <v>40424.139000000003</v>
      </c>
      <c r="Q20" s="132">
        <v>41640.146000000001</v>
      </c>
      <c r="R20" s="132">
        <v>43211.682999999997</v>
      </c>
      <c r="S20" s="132">
        <v>45044.048000000003</v>
      </c>
      <c r="T20" s="132">
        <v>47064.47</v>
      </c>
      <c r="U20" s="132">
        <v>49536.057999999997</v>
      </c>
      <c r="V20" s="132">
        <v>51779.898000000001</v>
      </c>
      <c r="W20" s="132">
        <v>52239.904000000002</v>
      </c>
      <c r="X20" s="132">
        <v>54217.527999999998</v>
      </c>
      <c r="Y20" s="132">
        <v>57691.222000000002</v>
      </c>
      <c r="Z20" s="132">
        <v>61572.877999999997</v>
      </c>
      <c r="AA20" s="132">
        <v>65579.021999999997</v>
      </c>
      <c r="AB20" s="84"/>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row>
    <row r="21" spans="1:53" ht="11.45" customHeight="1" x14ac:dyDescent="0.2">
      <c r="A21" s="25">
        <f>IF(D21&lt;&gt;"",COUNTA($D$6:D21),"")</f>
        <v>16</v>
      </c>
      <c r="B21" s="61" t="s">
        <v>67</v>
      </c>
      <c r="C21" s="132">
        <v>23035.672999999999</v>
      </c>
      <c r="D21" s="132">
        <v>23056.474999999999</v>
      </c>
      <c r="E21" s="132">
        <v>23048.895</v>
      </c>
      <c r="F21" s="132">
        <v>23078.133999999998</v>
      </c>
      <c r="G21" s="132">
        <v>23359.865000000002</v>
      </c>
      <c r="H21" s="132">
        <v>23212.152999999998</v>
      </c>
      <c r="I21" s="132">
        <v>23663.874</v>
      </c>
      <c r="J21" s="132">
        <v>24368.741999999998</v>
      </c>
      <c r="K21" s="132">
        <v>25247.657999999999</v>
      </c>
      <c r="L21" s="132">
        <v>25281.202000000001</v>
      </c>
      <c r="M21" s="132">
        <v>26118.769</v>
      </c>
      <c r="N21" s="132">
        <v>27033.772000000001</v>
      </c>
      <c r="O21" s="132">
        <v>28032.325000000001</v>
      </c>
      <c r="P21" s="132">
        <v>28779.421999999999</v>
      </c>
      <c r="Q21" s="132">
        <v>29880.960999999999</v>
      </c>
      <c r="R21" s="132">
        <v>31026.386999999999</v>
      </c>
      <c r="S21" s="132">
        <v>32179.921999999999</v>
      </c>
      <c r="T21" s="132">
        <v>33653.025999999998</v>
      </c>
      <c r="U21" s="132">
        <v>34921.703000000001</v>
      </c>
      <c r="V21" s="132">
        <v>36187.033000000003</v>
      </c>
      <c r="W21" s="132">
        <v>36053.476000000002</v>
      </c>
      <c r="X21" s="132">
        <v>37258.962</v>
      </c>
      <c r="Y21" s="132">
        <v>39588.892</v>
      </c>
      <c r="Z21" s="132">
        <v>42311.536</v>
      </c>
      <c r="AA21" s="132">
        <v>43760.313000000002</v>
      </c>
      <c r="AB21" s="84"/>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row>
    <row r="22" spans="1:53" ht="11.45" customHeight="1" x14ac:dyDescent="0.2">
      <c r="A22" s="25">
        <f>IF(D22&lt;&gt;"",COUNTA($D$6:D22),"")</f>
        <v>17</v>
      </c>
      <c r="B22" s="61" t="s">
        <v>68</v>
      </c>
      <c r="C22" s="132">
        <v>1134632</v>
      </c>
      <c r="D22" s="132">
        <v>1152309</v>
      </c>
      <c r="E22" s="132">
        <v>1160285</v>
      </c>
      <c r="F22" s="132">
        <v>1165998</v>
      </c>
      <c r="G22" s="132">
        <v>1170964</v>
      </c>
      <c r="H22" s="132">
        <v>1168433</v>
      </c>
      <c r="I22" s="132">
        <v>1190349</v>
      </c>
      <c r="J22" s="132">
        <v>1224004</v>
      </c>
      <c r="K22" s="132">
        <v>1271712</v>
      </c>
      <c r="L22" s="132">
        <v>1278780</v>
      </c>
      <c r="M22" s="132">
        <v>1317103</v>
      </c>
      <c r="N22" s="132">
        <v>1373460</v>
      </c>
      <c r="O22" s="132">
        <v>1428808</v>
      </c>
      <c r="P22" s="132">
        <v>1471443</v>
      </c>
      <c r="Q22" s="132">
        <v>1531870</v>
      </c>
      <c r="R22" s="132">
        <v>1594004</v>
      </c>
      <c r="S22" s="132">
        <v>1657401</v>
      </c>
      <c r="T22" s="132">
        <v>1732387</v>
      </c>
      <c r="U22" s="132">
        <v>1816102</v>
      </c>
      <c r="V22" s="132">
        <v>1899063</v>
      </c>
      <c r="W22" s="132">
        <v>1894056</v>
      </c>
      <c r="X22" s="132">
        <v>1963032</v>
      </c>
      <c r="Y22" s="132">
        <v>2081653</v>
      </c>
      <c r="Z22" s="132">
        <v>2223568</v>
      </c>
      <c r="AA22" s="132">
        <v>2348052</v>
      </c>
      <c r="AB22" s="84"/>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row>
    <row r="23" spans="1:53" ht="24.95" customHeight="1" x14ac:dyDescent="0.2">
      <c r="A23" s="25" t="str">
        <f>IF(D23&lt;&gt;"",COUNTA($D$6:D23),"")</f>
        <v/>
      </c>
      <c r="B23" s="61"/>
      <c r="C23" s="211" t="s">
        <v>33</v>
      </c>
      <c r="D23" s="207"/>
      <c r="E23" s="207"/>
      <c r="F23" s="207"/>
      <c r="G23" s="207"/>
      <c r="H23" s="207"/>
      <c r="I23" s="207" t="s">
        <v>33</v>
      </c>
      <c r="J23" s="207"/>
      <c r="K23" s="207"/>
      <c r="L23" s="207"/>
      <c r="M23" s="207"/>
      <c r="N23" s="207"/>
      <c r="O23" s="207" t="s">
        <v>33</v>
      </c>
      <c r="P23" s="207"/>
      <c r="Q23" s="207"/>
      <c r="R23" s="207"/>
      <c r="S23" s="207"/>
      <c r="T23" s="207"/>
      <c r="U23" s="207" t="s">
        <v>33</v>
      </c>
      <c r="V23" s="207"/>
      <c r="W23" s="207"/>
      <c r="X23" s="207"/>
      <c r="Y23" s="207"/>
      <c r="Z23" s="207"/>
      <c r="AA23" s="207"/>
    </row>
    <row r="24" spans="1:53" ht="11.45" customHeight="1" x14ac:dyDescent="0.2">
      <c r="A24" s="25">
        <f>IF(D24&lt;&gt;"",COUNTA($D$6:D24),"")</f>
        <v>18</v>
      </c>
      <c r="B24" s="61" t="s">
        <v>52</v>
      </c>
      <c r="C24" s="130">
        <v>5.4852378667887889</v>
      </c>
      <c r="D24" s="130">
        <v>2.9094844450209965</v>
      </c>
      <c r="E24" s="130">
        <v>1.3427866816873673</v>
      </c>
      <c r="F24" s="130">
        <v>1.1392918080235559</v>
      </c>
      <c r="G24" s="130">
        <v>0.44059676038170115</v>
      </c>
      <c r="H24" s="130">
        <v>0.3472029862537071</v>
      </c>
      <c r="I24" s="130">
        <v>2.617896606123117</v>
      </c>
      <c r="J24" s="130">
        <v>2.9363108134574709</v>
      </c>
      <c r="K24" s="130">
        <v>3.6219714760538535</v>
      </c>
      <c r="L24" s="130">
        <v>-1.6210832367560581</v>
      </c>
      <c r="M24" s="130">
        <v>3.4312645067918734</v>
      </c>
      <c r="N24" s="130">
        <v>4.7190571159703456</v>
      </c>
      <c r="O24" s="130">
        <v>4.4720580072055789</v>
      </c>
      <c r="P24" s="130">
        <v>3.5334376537203518</v>
      </c>
      <c r="Q24" s="130">
        <v>3.6845376594562422</v>
      </c>
      <c r="R24" s="130">
        <v>4.2495044309139729</v>
      </c>
      <c r="S24" s="130">
        <v>4.1001542431430575</v>
      </c>
      <c r="T24" s="130">
        <v>4.7378411976023793</v>
      </c>
      <c r="U24" s="130">
        <v>4.5298566188786857</v>
      </c>
      <c r="V24" s="130">
        <v>4.2104613560627646</v>
      </c>
      <c r="W24" s="130">
        <v>-1.6652111900411199</v>
      </c>
      <c r="X24" s="130">
        <v>3.6100717829684257</v>
      </c>
      <c r="Y24" s="130">
        <v>5.6439486097248608</v>
      </c>
      <c r="Z24" s="130">
        <v>6.7894529509621284</v>
      </c>
      <c r="AA24" s="130">
        <v>5.5735010506332907</v>
      </c>
      <c r="AB24" s="8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row>
    <row r="25" spans="1:53" ht="11.45" customHeight="1" x14ac:dyDescent="0.2">
      <c r="A25" s="25">
        <f>IF(D25&lt;&gt;"",COUNTA($D$6:D25),"")</f>
        <v>19</v>
      </c>
      <c r="B25" s="61" t="s">
        <v>53</v>
      </c>
      <c r="C25" s="130">
        <v>4.974414495902888</v>
      </c>
      <c r="D25" s="130">
        <v>2.9363518195156511</v>
      </c>
      <c r="E25" s="130">
        <v>1.1978228860983402</v>
      </c>
      <c r="F25" s="130">
        <v>0.51292908456888786</v>
      </c>
      <c r="G25" s="130">
        <v>0.70563040810202937</v>
      </c>
      <c r="H25" s="130">
        <v>0.45768394006078089</v>
      </c>
      <c r="I25" s="130">
        <v>2.4171056287786343</v>
      </c>
      <c r="J25" s="130">
        <v>3.6790101166340392</v>
      </c>
      <c r="K25" s="130">
        <v>4.4528792265613681</v>
      </c>
      <c r="L25" s="130">
        <v>8.8639907019969669E-2</v>
      </c>
      <c r="M25" s="130">
        <v>3.9137528485893829</v>
      </c>
      <c r="N25" s="130">
        <v>4.9201488810652929</v>
      </c>
      <c r="O25" s="130">
        <v>4.8390841405165208</v>
      </c>
      <c r="P25" s="130">
        <v>3.5485303763893286</v>
      </c>
      <c r="Q25" s="130">
        <v>4.5732935340339766</v>
      </c>
      <c r="R25" s="130">
        <v>4.6276238824720179</v>
      </c>
      <c r="S25" s="130">
        <v>4.5285952741450455</v>
      </c>
      <c r="T25" s="130">
        <v>4.9217304034538429</v>
      </c>
      <c r="U25" s="130">
        <v>4.5346683650845101</v>
      </c>
      <c r="V25" s="130">
        <v>4.7807666514318647</v>
      </c>
      <c r="W25" s="130">
        <v>-0.74855153109208938</v>
      </c>
      <c r="X25" s="130">
        <v>3.5628340607508733</v>
      </c>
      <c r="Y25" s="130">
        <v>6.4363046995318935</v>
      </c>
      <c r="Z25" s="130">
        <v>6.9193236398020828</v>
      </c>
      <c r="AA25" s="130">
        <v>5.8341453232898237</v>
      </c>
      <c r="AB25" s="8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row>
    <row r="26" spans="1:53" ht="11.45" customHeight="1" x14ac:dyDescent="0.2">
      <c r="A26" s="25">
        <f>IF(D26&lt;&gt;"",COUNTA($D$6:D26),"")</f>
        <v>20</v>
      </c>
      <c r="B26" s="61" t="s">
        <v>54</v>
      </c>
      <c r="C26" s="130">
        <v>2.4160083101492758</v>
      </c>
      <c r="D26" s="130">
        <v>-0.1495301710465034</v>
      </c>
      <c r="E26" s="130">
        <v>-0.77676267718280301</v>
      </c>
      <c r="F26" s="130">
        <v>-1.0879912670580585</v>
      </c>
      <c r="G26" s="130">
        <v>-0.11086217645740318</v>
      </c>
      <c r="H26" s="130">
        <v>-0.86932434483759802</v>
      </c>
      <c r="I26" s="130">
        <v>1.2150121602137818</v>
      </c>
      <c r="J26" s="130">
        <v>2.6476771376972867</v>
      </c>
      <c r="K26" s="130">
        <v>3.8668344725473518</v>
      </c>
      <c r="L26" s="130">
        <v>2.6380811593536788</v>
      </c>
      <c r="M26" s="130">
        <v>3.5897582669148278</v>
      </c>
      <c r="N26" s="130">
        <v>4.4205570167640316</v>
      </c>
      <c r="O26" s="130">
        <v>3.798354150271134</v>
      </c>
      <c r="P26" s="130">
        <v>3.5498731043072258</v>
      </c>
      <c r="Q26" s="130">
        <v>5.3581772651283712</v>
      </c>
      <c r="R26" s="130">
        <v>6.2124795983380965</v>
      </c>
      <c r="S26" s="130">
        <v>5.9993299927950128</v>
      </c>
      <c r="T26" s="130">
        <v>7.1174025834387189</v>
      </c>
      <c r="U26" s="130">
        <v>6.8741778256996415</v>
      </c>
      <c r="V26" s="130">
        <v>7.3476452286673473</v>
      </c>
      <c r="W26" s="130">
        <v>2.6888795310174687</v>
      </c>
      <c r="X26" s="130">
        <v>6.6512120080994377</v>
      </c>
      <c r="Y26" s="130">
        <v>8.4844977854803432</v>
      </c>
      <c r="Z26" s="130">
        <v>7.983242963664126</v>
      </c>
      <c r="AA26" s="130">
        <v>5.5830924412370333</v>
      </c>
      <c r="AB26" s="8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row>
    <row r="27" spans="1:53" ht="11.45" customHeight="1" x14ac:dyDescent="0.2">
      <c r="A27" s="25">
        <f>IF(D27&lt;&gt;"",COUNTA($D$6:D27),"")</f>
        <v>21</v>
      </c>
      <c r="B27" s="61" t="s">
        <v>55</v>
      </c>
      <c r="C27" s="130">
        <v>1.244390628759545</v>
      </c>
      <c r="D27" s="130">
        <v>-0.66077201468056046</v>
      </c>
      <c r="E27" s="130">
        <v>-0.58023967439772872</v>
      </c>
      <c r="F27" s="130">
        <v>-0.8758658647716645</v>
      </c>
      <c r="G27" s="130">
        <v>-3.7560774160593113E-2</v>
      </c>
      <c r="H27" s="130">
        <v>-0.69960665875800032</v>
      </c>
      <c r="I27" s="130">
        <v>1.452803876954599</v>
      </c>
      <c r="J27" s="130">
        <v>3.4852618858157807</v>
      </c>
      <c r="K27" s="130">
        <v>3.5528614341271418</v>
      </c>
      <c r="L27" s="130">
        <v>2.3994402489411146</v>
      </c>
      <c r="M27" s="130">
        <v>3.0024360740253373</v>
      </c>
      <c r="N27" s="130">
        <v>3.5327548944167901</v>
      </c>
      <c r="O27" s="130">
        <v>2.1943802140771953</v>
      </c>
      <c r="P27" s="130">
        <v>2.9727087698705494</v>
      </c>
      <c r="Q27" s="130">
        <v>3.6129008384131884</v>
      </c>
      <c r="R27" s="130">
        <v>4.3841034931702056</v>
      </c>
      <c r="S27" s="130">
        <v>3.8610605199711299</v>
      </c>
      <c r="T27" s="130">
        <v>5.029715842276711</v>
      </c>
      <c r="U27" s="130">
        <v>4.6034995176887756</v>
      </c>
      <c r="V27" s="130">
        <v>4.702654233467336</v>
      </c>
      <c r="W27" s="130">
        <v>2.0564025009017417</v>
      </c>
      <c r="X27" s="130">
        <v>4.3484121175433623</v>
      </c>
      <c r="Y27" s="130">
        <v>6.2413530990669166</v>
      </c>
      <c r="Z27" s="130">
        <v>7.5266856329173892</v>
      </c>
      <c r="AA27" s="130">
        <v>4.6481542455793896</v>
      </c>
      <c r="AB27" s="8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row>
    <row r="28" spans="1:53" ht="11.45" customHeight="1" x14ac:dyDescent="0.2">
      <c r="A28" s="25">
        <f>IF(D28&lt;&gt;"",COUNTA($D$6:D28),"")</f>
        <v>22</v>
      </c>
      <c r="B28" s="61" t="s">
        <v>56</v>
      </c>
      <c r="C28" s="130">
        <v>2.4709253416094406</v>
      </c>
      <c r="D28" s="130">
        <v>2.2260926528897298</v>
      </c>
      <c r="E28" s="130">
        <v>5.1990202581405798E-2</v>
      </c>
      <c r="F28" s="130">
        <v>1.9815163519801209</v>
      </c>
      <c r="G28" s="130">
        <v>-2.1262929196948239E-2</v>
      </c>
      <c r="H28" s="130">
        <v>0.38649595970908002</v>
      </c>
      <c r="I28" s="130">
        <v>3.215131419302081</v>
      </c>
      <c r="J28" s="130">
        <v>2.8762083946609014</v>
      </c>
      <c r="K28" s="130">
        <v>4.292823476513548</v>
      </c>
      <c r="L28" s="130">
        <v>0.41233085098617828</v>
      </c>
      <c r="M28" s="130">
        <v>2.0503240176525299</v>
      </c>
      <c r="N28" s="130">
        <v>4.3294567195729243</v>
      </c>
      <c r="O28" s="130">
        <v>3.6582521633533465</v>
      </c>
      <c r="P28" s="130">
        <v>3.9971868068028891</v>
      </c>
      <c r="Q28" s="130">
        <v>2.9908997358898577</v>
      </c>
      <c r="R28" s="130">
        <v>3.0969006945468949</v>
      </c>
      <c r="S28" s="130">
        <v>4.2532986648058717</v>
      </c>
      <c r="T28" s="130">
        <v>4.0010903292091688</v>
      </c>
      <c r="U28" s="130">
        <v>2.7587041966282064</v>
      </c>
      <c r="V28" s="130">
        <v>3.2545256243492338</v>
      </c>
      <c r="W28" s="130">
        <v>-1.4445663321596103</v>
      </c>
      <c r="X28" s="130">
        <v>2.7161581753864619</v>
      </c>
      <c r="Y28" s="130">
        <v>6.5024686425898146</v>
      </c>
      <c r="Z28" s="130">
        <v>6.6391020769337441</v>
      </c>
      <c r="AA28" s="130">
        <v>6.214472583529898</v>
      </c>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row>
    <row r="29" spans="1:53" ht="11.45" customHeight="1" x14ac:dyDescent="0.2">
      <c r="A29" s="25">
        <f>IF(D29&lt;&gt;"",COUNTA($D$6:D29),"")</f>
        <v>23</v>
      </c>
      <c r="B29" s="61" t="s">
        <v>57</v>
      </c>
      <c r="C29" s="130">
        <v>3.5710204206287526</v>
      </c>
      <c r="D29" s="130">
        <v>2.7436342182369935</v>
      </c>
      <c r="E29" s="130">
        <v>0.386863802095058</v>
      </c>
      <c r="F29" s="130">
        <v>0.21964047060546432</v>
      </c>
      <c r="G29" s="130">
        <v>0.74562554777017986</v>
      </c>
      <c r="H29" s="130">
        <v>1.7837274018540126</v>
      </c>
      <c r="I29" s="130">
        <v>2.2436038151672251</v>
      </c>
      <c r="J29" s="130">
        <v>3.2121750353095013</v>
      </c>
      <c r="K29" s="130">
        <v>5.1214679437265929</v>
      </c>
      <c r="L29" s="130">
        <v>2.8402329193694271</v>
      </c>
      <c r="M29" s="130">
        <v>1.7513166458500786</v>
      </c>
      <c r="N29" s="130">
        <v>3.7669687002813417</v>
      </c>
      <c r="O29" s="130">
        <v>5.0369913840994078</v>
      </c>
      <c r="P29" s="130">
        <v>4.5887045873360339</v>
      </c>
      <c r="Q29" s="130">
        <v>3.7631857376921221</v>
      </c>
      <c r="R29" s="130">
        <v>4.0474479181750187</v>
      </c>
      <c r="S29" s="130">
        <v>4.0903706922391034</v>
      </c>
      <c r="T29" s="130">
        <v>3.5386798843033436</v>
      </c>
      <c r="U29" s="130">
        <v>4.8438639011557845</v>
      </c>
      <c r="V29" s="130">
        <v>5.417899064715419</v>
      </c>
      <c r="W29" s="130">
        <v>-0.13803126895438164</v>
      </c>
      <c r="X29" s="130">
        <v>4.1214605491939889</v>
      </c>
      <c r="Y29" s="130">
        <v>7.0906981743931707</v>
      </c>
      <c r="Z29" s="130">
        <v>8.0615304265217826</v>
      </c>
      <c r="AA29" s="130">
        <v>6.6182417473017683</v>
      </c>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row>
    <row r="30" spans="1:53" ht="11.45" customHeight="1" x14ac:dyDescent="0.2">
      <c r="A30" s="25">
        <f>IF(D30&lt;&gt;"",COUNTA($D$6:D30),"")</f>
        <v>24</v>
      </c>
      <c r="B30" s="61" t="s">
        <v>58</v>
      </c>
      <c r="C30" s="130">
        <v>5.2423234705000485</v>
      </c>
      <c r="D30" s="130">
        <v>2.3635177097033084</v>
      </c>
      <c r="E30" s="130">
        <v>1.2976982094987433</v>
      </c>
      <c r="F30" s="130">
        <v>1.0355377404471928</v>
      </c>
      <c r="G30" s="130">
        <v>2.2723518746425579E-2</v>
      </c>
      <c r="H30" s="130">
        <v>-0.22891130390956185</v>
      </c>
      <c r="I30" s="130">
        <v>2.4501161438018992</v>
      </c>
      <c r="J30" s="130">
        <v>3.4992170452856755</v>
      </c>
      <c r="K30" s="130">
        <v>4.5238186777474505</v>
      </c>
      <c r="L30" s="130">
        <v>-0.23635537407918206</v>
      </c>
      <c r="M30" s="130">
        <v>1.8684790167976773</v>
      </c>
      <c r="N30" s="130">
        <v>4.186941349248956</v>
      </c>
      <c r="O30" s="130">
        <v>3.1627714131571083</v>
      </c>
      <c r="P30" s="130">
        <v>2.455845251298026</v>
      </c>
      <c r="Q30" s="130">
        <v>4.0042228650767182</v>
      </c>
      <c r="R30" s="130">
        <v>3.8816407886015911</v>
      </c>
      <c r="S30" s="130">
        <v>3.6275859082277062</v>
      </c>
      <c r="T30" s="130">
        <v>4.4775775242466045</v>
      </c>
      <c r="U30" s="130">
        <v>4.9218712150764281</v>
      </c>
      <c r="V30" s="130">
        <v>4.2564260882886797</v>
      </c>
      <c r="W30" s="130">
        <v>-0.74049052548154903</v>
      </c>
      <c r="X30" s="130">
        <v>3.673977945822497</v>
      </c>
      <c r="Y30" s="130">
        <v>5.7486033762707445</v>
      </c>
      <c r="Z30" s="130">
        <v>7.4321713528969209</v>
      </c>
      <c r="AA30" s="130">
        <v>6.7154861073470196</v>
      </c>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row>
    <row r="31" spans="1:53" ht="11.45" customHeight="1" x14ac:dyDescent="0.2">
      <c r="A31" s="25">
        <f>IF(D31&lt;&gt;"",COUNTA($D$6:D31),"")</f>
        <v>25</v>
      </c>
      <c r="B31" s="62" t="s">
        <v>59</v>
      </c>
      <c r="C31" s="131">
        <v>1.0347328648614755</v>
      </c>
      <c r="D31" s="131">
        <v>-0.79916286350137677</v>
      </c>
      <c r="E31" s="131">
        <v>-9.4939578871696462E-2</v>
      </c>
      <c r="F31" s="131">
        <v>-0.38492155893201085</v>
      </c>
      <c r="G31" s="131">
        <v>-0.33004736900146964</v>
      </c>
      <c r="H31" s="131">
        <v>-0.22560723894995408</v>
      </c>
      <c r="I31" s="131">
        <v>0.93016966261389922</v>
      </c>
      <c r="J31" s="131">
        <v>3.2458810497762816</v>
      </c>
      <c r="K31" s="131">
        <v>3.0715077524673342</v>
      </c>
      <c r="L31" s="131">
        <v>2.7930114098327814</v>
      </c>
      <c r="M31" s="131">
        <v>2.1704727402716677</v>
      </c>
      <c r="N31" s="131">
        <v>2.8297268537825153</v>
      </c>
      <c r="O31" s="131">
        <v>3.4709749244664585</v>
      </c>
      <c r="P31" s="131">
        <v>1.740839009039244</v>
      </c>
      <c r="Q31" s="131">
        <v>3.8384658612321321</v>
      </c>
      <c r="R31" s="131">
        <v>4.6085355275099404</v>
      </c>
      <c r="S31" s="131">
        <v>4.1786625770688319</v>
      </c>
      <c r="T31" s="131">
        <v>3.9564221933806976</v>
      </c>
      <c r="U31" s="131">
        <v>4.6702883767041454</v>
      </c>
      <c r="V31" s="131">
        <v>5.1520934731353778</v>
      </c>
      <c r="W31" s="131">
        <v>1.2297951604468558</v>
      </c>
      <c r="X31" s="131">
        <v>3.0509698908971572</v>
      </c>
      <c r="Y31" s="131">
        <v>6.0841163894712187</v>
      </c>
      <c r="Z31" s="131">
        <v>6.9725071310676965</v>
      </c>
      <c r="AA31" s="131">
        <v>4.4428497529041024</v>
      </c>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row>
    <row r="32" spans="1:53" ht="11.45" customHeight="1" x14ac:dyDescent="0.2">
      <c r="A32" s="25">
        <f>IF(D32&lt;&gt;"",COUNTA($D$6:D32),"")</f>
        <v>26</v>
      </c>
      <c r="B32" s="61" t="s">
        <v>60</v>
      </c>
      <c r="C32" s="130">
        <v>4.4299856065058112</v>
      </c>
      <c r="D32" s="130">
        <v>1.0023342072158758</v>
      </c>
      <c r="E32" s="130">
        <v>0.63140059292570849</v>
      </c>
      <c r="F32" s="130">
        <v>1.229242793231528</v>
      </c>
      <c r="G32" s="130">
        <v>0.15710321053867943</v>
      </c>
      <c r="H32" s="130">
        <v>-1.3105747585482357</v>
      </c>
      <c r="I32" s="130">
        <v>2.9065750276020057</v>
      </c>
      <c r="J32" s="130">
        <v>2.0492636635594939</v>
      </c>
      <c r="K32" s="130">
        <v>3.3553042687627839</v>
      </c>
      <c r="L32" s="130">
        <v>2.2162250668623922</v>
      </c>
      <c r="M32" s="130">
        <v>3.1392389592097363</v>
      </c>
      <c r="N32" s="130">
        <v>4.7523996727621611</v>
      </c>
      <c r="O32" s="130">
        <v>4.1198414836835546</v>
      </c>
      <c r="P32" s="130">
        <v>3.3567899949369782</v>
      </c>
      <c r="Q32" s="130">
        <v>4.6356728333286092</v>
      </c>
      <c r="R32" s="130">
        <v>3.992307902558303</v>
      </c>
      <c r="S32" s="130">
        <v>3.5621564206239271</v>
      </c>
      <c r="T32" s="130">
        <v>4.0655835922405075</v>
      </c>
      <c r="U32" s="130">
        <v>5.3368126659919959</v>
      </c>
      <c r="V32" s="130">
        <v>4.5538010343704283</v>
      </c>
      <c r="W32" s="130">
        <v>-4.5611346926364496E-3</v>
      </c>
      <c r="X32" s="130">
        <v>2.9162891494617051</v>
      </c>
      <c r="Y32" s="130">
        <v>5.2984786424649526</v>
      </c>
      <c r="Z32" s="130">
        <v>6.7141704499592141</v>
      </c>
      <c r="AA32" s="130">
        <v>5.0985728785643483</v>
      </c>
      <c r="AB32" s="8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row>
    <row r="33" spans="1:53" ht="11.45" customHeight="1" x14ac:dyDescent="0.2">
      <c r="A33" s="25">
        <f>IF(D33&lt;&gt;"",COUNTA($D$6:D33),"")</f>
        <v>27</v>
      </c>
      <c r="B33" s="61" t="s">
        <v>61</v>
      </c>
      <c r="C33" s="130">
        <v>3.9714117891743199</v>
      </c>
      <c r="D33" s="130">
        <v>0.75455908683125827</v>
      </c>
      <c r="E33" s="130">
        <v>0.58159859299929428</v>
      </c>
      <c r="F33" s="130">
        <v>-4.8266678922183698E-2</v>
      </c>
      <c r="G33" s="130">
        <v>0.59155253193216284</v>
      </c>
      <c r="H33" s="130">
        <v>-0.37918966535118348</v>
      </c>
      <c r="I33" s="130">
        <v>0.59979933819833775</v>
      </c>
      <c r="J33" s="130">
        <v>2.1068178765657337</v>
      </c>
      <c r="K33" s="130">
        <v>3.9236697148954027</v>
      </c>
      <c r="L33" s="130">
        <v>0.72934050612388257</v>
      </c>
      <c r="M33" s="130">
        <v>2.5757262918211175</v>
      </c>
      <c r="N33" s="130">
        <v>4.2398130811463766</v>
      </c>
      <c r="O33" s="130">
        <v>4.040024832058295</v>
      </c>
      <c r="P33" s="130">
        <v>1.8959092646974542</v>
      </c>
      <c r="Q33" s="130">
        <v>4.2836780620407326</v>
      </c>
      <c r="R33" s="130">
        <v>3.3041120330879954</v>
      </c>
      <c r="S33" s="130">
        <v>3.5323931217463018</v>
      </c>
      <c r="T33" s="130">
        <v>4.133946468496859</v>
      </c>
      <c r="U33" s="130">
        <v>4.9426899355734077</v>
      </c>
      <c r="V33" s="130">
        <v>4.3922237780303011</v>
      </c>
      <c r="W33" s="130">
        <v>-9.5011262986555184E-2</v>
      </c>
      <c r="X33" s="130">
        <v>3.5185695481885899</v>
      </c>
      <c r="Y33" s="130">
        <v>5.4451085034035565</v>
      </c>
      <c r="Z33" s="130">
        <v>6.1664560727002264</v>
      </c>
      <c r="AA33" s="130">
        <v>5.67260489215679</v>
      </c>
      <c r="AB33" s="8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row>
    <row r="34" spans="1:53" ht="11.45" customHeight="1" x14ac:dyDescent="0.2">
      <c r="A34" s="25">
        <f>IF(D34&lt;&gt;"",COUNTA($D$6:D34),"")</f>
        <v>28</v>
      </c>
      <c r="B34" s="61" t="s">
        <v>62</v>
      </c>
      <c r="C34" s="130">
        <v>4.4816758470315614</v>
      </c>
      <c r="D34" s="130">
        <v>1.1790760954205697</v>
      </c>
      <c r="E34" s="130">
        <v>0.78813820477081087</v>
      </c>
      <c r="F34" s="130">
        <v>0.84019083494999491</v>
      </c>
      <c r="G34" s="130">
        <v>0.67950810856790822</v>
      </c>
      <c r="H34" s="130">
        <v>-0.51895785771758673</v>
      </c>
      <c r="I34" s="130">
        <v>1.6411663469252002</v>
      </c>
      <c r="J34" s="130">
        <v>2.4388446864073616</v>
      </c>
      <c r="K34" s="130">
        <v>3.1539829061114872</v>
      </c>
      <c r="L34" s="130">
        <v>1.391365835501593</v>
      </c>
      <c r="M34" s="130">
        <v>2.2740442041718465</v>
      </c>
      <c r="N34" s="130">
        <v>3.2618616136300953</v>
      </c>
      <c r="O34" s="130">
        <v>3.4155246877474701</v>
      </c>
      <c r="P34" s="130">
        <v>3.8967719419067648</v>
      </c>
      <c r="Q34" s="130">
        <v>3.3880187135131918</v>
      </c>
      <c r="R34" s="130">
        <v>3.2825882301492229</v>
      </c>
      <c r="S34" s="130">
        <v>3.1539691556702873</v>
      </c>
      <c r="T34" s="130">
        <v>3.8326261421830217</v>
      </c>
      <c r="U34" s="130">
        <v>4.6029584102877514</v>
      </c>
      <c r="V34" s="130">
        <v>4.0979599704689429</v>
      </c>
      <c r="W34" s="130">
        <v>-0.15858031198349395</v>
      </c>
      <c r="X34" s="130">
        <v>3.3054801981542172</v>
      </c>
      <c r="Y34" s="130">
        <v>7.3506641617767627</v>
      </c>
      <c r="Z34" s="130">
        <v>5.1492058144490382</v>
      </c>
      <c r="AA34" s="130">
        <v>5.2462030429409774</v>
      </c>
      <c r="AB34" s="8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row>
    <row r="35" spans="1:53" ht="11.45" customHeight="1" x14ac:dyDescent="0.2">
      <c r="A35" s="25">
        <f>IF(D35&lt;&gt;"",COUNTA($D$6:D35),"")</f>
        <v>29</v>
      </c>
      <c r="B35" s="61" t="s">
        <v>63</v>
      </c>
      <c r="C35" s="130">
        <v>4.9394508639388448</v>
      </c>
      <c r="D35" s="130">
        <v>3.1951015785241674</v>
      </c>
      <c r="E35" s="130">
        <v>-1.1146603935676829</v>
      </c>
      <c r="F35" s="130">
        <v>0.72717882819278479</v>
      </c>
      <c r="G35" s="130">
        <v>1.6338537476631616</v>
      </c>
      <c r="H35" s="130">
        <v>-8.6867303116078445E-2</v>
      </c>
      <c r="I35" s="130">
        <v>0.95021174117667462</v>
      </c>
      <c r="J35" s="130">
        <v>1.9942382875088125</v>
      </c>
      <c r="K35" s="130">
        <v>1.0627578796016957</v>
      </c>
      <c r="L35" s="130">
        <v>-1.4421862691029013</v>
      </c>
      <c r="M35" s="130">
        <v>4.4939925895219321</v>
      </c>
      <c r="N35" s="130">
        <v>4.2514844361135076</v>
      </c>
      <c r="O35" s="130">
        <v>1.7978213911361545</v>
      </c>
      <c r="P35" s="130">
        <v>2.3458521069047111</v>
      </c>
      <c r="Q35" s="130">
        <v>2.1853614654854052</v>
      </c>
      <c r="R35" s="130">
        <v>2.0684273768254453</v>
      </c>
      <c r="S35" s="130">
        <v>2.547898977660938</v>
      </c>
      <c r="T35" s="130">
        <v>3.1909938864636085</v>
      </c>
      <c r="U35" s="130">
        <v>4.2837977953122639</v>
      </c>
      <c r="V35" s="130">
        <v>2.4585647725917772</v>
      </c>
      <c r="W35" s="130">
        <v>-2.2393175542450936</v>
      </c>
      <c r="X35" s="130">
        <v>2.3211552321227553</v>
      </c>
      <c r="Y35" s="130">
        <v>5.6136331926524514</v>
      </c>
      <c r="Z35" s="130">
        <v>6.5239979489241424</v>
      </c>
      <c r="AA35" s="130">
        <v>4.6760481902520308</v>
      </c>
      <c r="AB35" s="8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row>
    <row r="36" spans="1:53" ht="11.45" customHeight="1" x14ac:dyDescent="0.2">
      <c r="A36" s="25">
        <f>IF(D36&lt;&gt;"",COUNTA($D$6:D36),"")</f>
        <v>30</v>
      </c>
      <c r="B36" s="61" t="s">
        <v>64</v>
      </c>
      <c r="C36" s="130">
        <v>0.97798418485394745</v>
      </c>
      <c r="D36" s="130">
        <v>-0.42351659243748502</v>
      </c>
      <c r="E36" s="130">
        <v>-0.18835707635393453</v>
      </c>
      <c r="F36" s="130">
        <v>1.0997265202150124</v>
      </c>
      <c r="G36" s="130">
        <v>0.41516894846948349</v>
      </c>
      <c r="H36" s="130">
        <v>-1.5661475644501806</v>
      </c>
      <c r="I36" s="130">
        <v>2.2930011934037693</v>
      </c>
      <c r="J36" s="130">
        <v>3.279559862023774</v>
      </c>
      <c r="K36" s="130">
        <v>3.9020094092224844</v>
      </c>
      <c r="L36" s="130">
        <v>0.97073004719457257</v>
      </c>
      <c r="M36" s="130">
        <v>3.6913251170232919</v>
      </c>
      <c r="N36" s="130">
        <v>3.3472058516775807</v>
      </c>
      <c r="O36" s="130">
        <v>3.7149383081233665</v>
      </c>
      <c r="P36" s="130">
        <v>3.2016843914965145</v>
      </c>
      <c r="Q36" s="130">
        <v>4.0565649371849268</v>
      </c>
      <c r="R36" s="130">
        <v>4.9411065219910295</v>
      </c>
      <c r="S36" s="130">
        <v>4.3000783069929618</v>
      </c>
      <c r="T36" s="130">
        <v>4.5125313035869263</v>
      </c>
      <c r="U36" s="130">
        <v>5.0068251826294894</v>
      </c>
      <c r="V36" s="130">
        <v>4.816955543074136</v>
      </c>
      <c r="W36" s="130">
        <v>0.99436405666688943</v>
      </c>
      <c r="X36" s="130">
        <v>3.3315737779295662</v>
      </c>
      <c r="Y36" s="130">
        <v>6.1699051691231643</v>
      </c>
      <c r="Z36" s="130">
        <v>7.8624375709353824</v>
      </c>
      <c r="AA36" s="130">
        <v>4.1538716646080287</v>
      </c>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row>
    <row r="37" spans="1:53" ht="11.45" customHeight="1" x14ac:dyDescent="0.2">
      <c r="A37" s="25">
        <f>IF(D37&lt;&gt;"",COUNTA($D$6:D37),"")</f>
        <v>31</v>
      </c>
      <c r="B37" s="61" t="s">
        <v>65</v>
      </c>
      <c r="C37" s="130">
        <v>-1.7701968521451399</v>
      </c>
      <c r="D37" s="130">
        <v>-1.1658020214140203</v>
      </c>
      <c r="E37" s="130">
        <v>-0.28518807433497678</v>
      </c>
      <c r="F37" s="130">
        <v>-2.0146152209421779E-2</v>
      </c>
      <c r="G37" s="130">
        <v>0.25269029574629992</v>
      </c>
      <c r="H37" s="130">
        <v>-1.2386944562245519</v>
      </c>
      <c r="I37" s="130">
        <v>1.8694402622786117</v>
      </c>
      <c r="J37" s="130">
        <v>2.1637705297948697</v>
      </c>
      <c r="K37" s="130">
        <v>4.2919306212662498</v>
      </c>
      <c r="L37" s="130">
        <v>2.7096760554390333</v>
      </c>
      <c r="M37" s="130">
        <v>3.3453015348715773</v>
      </c>
      <c r="N37" s="130">
        <v>2.814412145871676</v>
      </c>
      <c r="O37" s="130">
        <v>3.1772457636400295</v>
      </c>
      <c r="P37" s="130">
        <v>1.434862590693031</v>
      </c>
      <c r="Q37" s="130">
        <v>3.3681385709387848</v>
      </c>
      <c r="R37" s="130">
        <v>3.7934103248143534</v>
      </c>
      <c r="S37" s="130">
        <v>3.4281636215282574</v>
      </c>
      <c r="T37" s="130">
        <v>4.1807039503078958</v>
      </c>
      <c r="U37" s="130">
        <v>3.944538681585652</v>
      </c>
      <c r="V37" s="130">
        <v>3.791072661717517</v>
      </c>
      <c r="W37" s="130">
        <v>1.3219293813249489</v>
      </c>
      <c r="X37" s="130">
        <v>3.1845973707211126</v>
      </c>
      <c r="Y37" s="130">
        <v>4.5610718081849537</v>
      </c>
      <c r="Z37" s="130">
        <v>6.6364008862263288</v>
      </c>
      <c r="AA37" s="130">
        <v>4.6615468333232508</v>
      </c>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row>
    <row r="38" spans="1:53" ht="11.45" customHeight="1" x14ac:dyDescent="0.2">
      <c r="A38" s="25">
        <f>IF(D38&lt;&gt;"",COUNTA($D$6:D38),"")</f>
        <v>32</v>
      </c>
      <c r="B38" s="61" t="s">
        <v>66</v>
      </c>
      <c r="C38" s="130">
        <v>3.4993456312440769</v>
      </c>
      <c r="D38" s="130">
        <v>1.4745255537847959</v>
      </c>
      <c r="E38" s="130">
        <v>0.58192974184499324</v>
      </c>
      <c r="F38" s="130">
        <v>-4.3265680872231878E-2</v>
      </c>
      <c r="G38" s="130">
        <v>-0.59900330388997924</v>
      </c>
      <c r="H38" s="130">
        <v>-0.64186118792757707</v>
      </c>
      <c r="I38" s="130">
        <v>0.76891825996243512</v>
      </c>
      <c r="J38" s="130">
        <v>2.7054894476525835</v>
      </c>
      <c r="K38" s="130">
        <v>2.927810276822</v>
      </c>
      <c r="L38" s="130">
        <v>1.470947406269959</v>
      </c>
      <c r="M38" s="130">
        <v>2.0122970890355205</v>
      </c>
      <c r="N38" s="130">
        <v>3.1995201304061203</v>
      </c>
      <c r="O38" s="130">
        <v>3.0828816508560761</v>
      </c>
      <c r="P38" s="130">
        <v>2.7842526950198248</v>
      </c>
      <c r="Q38" s="130">
        <v>3.0081209645553613</v>
      </c>
      <c r="R38" s="130">
        <v>3.7740909938212033</v>
      </c>
      <c r="S38" s="130">
        <v>4.2404388646468592</v>
      </c>
      <c r="T38" s="130">
        <v>4.4854361224373083</v>
      </c>
      <c r="U38" s="130">
        <v>5.2514943863173214</v>
      </c>
      <c r="V38" s="130">
        <v>4.5297104585915982</v>
      </c>
      <c r="W38" s="130">
        <v>0.88838722702775508</v>
      </c>
      <c r="X38" s="130">
        <v>3.7856577990648681</v>
      </c>
      <c r="Y38" s="130">
        <v>6.4069575433243653</v>
      </c>
      <c r="Z38" s="130">
        <v>6.7283303515394426</v>
      </c>
      <c r="AA38" s="130">
        <v>6.5063452125788244</v>
      </c>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row>
    <row r="39" spans="1:53" ht="11.45" customHeight="1" x14ac:dyDescent="0.2">
      <c r="A39" s="25">
        <f>IF(D39&lt;&gt;"",COUNTA($D$6:D39),"")</f>
        <v>33</v>
      </c>
      <c r="B39" s="61" t="s">
        <v>67</v>
      </c>
      <c r="C39" s="130">
        <v>0.76592110812241454</v>
      </c>
      <c r="D39" s="130">
        <v>9.030341766007878E-2</v>
      </c>
      <c r="E39" s="130">
        <v>-3.287579736277986E-2</v>
      </c>
      <c r="F39" s="130">
        <v>0.12685640678219065</v>
      </c>
      <c r="G39" s="130">
        <v>1.2207702754477463</v>
      </c>
      <c r="H39" s="130">
        <v>-0.63233242144164792</v>
      </c>
      <c r="I39" s="130">
        <v>1.946053862388379</v>
      </c>
      <c r="J39" s="130">
        <v>2.9786669756608743</v>
      </c>
      <c r="K39" s="130">
        <v>3.6067352184203845</v>
      </c>
      <c r="L39" s="130">
        <v>0.13285984783222268</v>
      </c>
      <c r="M39" s="130">
        <v>3.3130030763568916</v>
      </c>
      <c r="N39" s="130">
        <v>3.5032393754851157</v>
      </c>
      <c r="O39" s="130">
        <v>3.6937242793939373</v>
      </c>
      <c r="P39" s="130">
        <v>2.665126777746762</v>
      </c>
      <c r="Q39" s="130">
        <v>3.8275230127971298</v>
      </c>
      <c r="R39" s="130">
        <v>3.8332970616306485</v>
      </c>
      <c r="S39" s="130">
        <v>3.7179159790664635</v>
      </c>
      <c r="T39" s="130">
        <v>4.5777115308110439</v>
      </c>
      <c r="U39" s="130">
        <v>3.7698749586441349</v>
      </c>
      <c r="V39" s="130">
        <v>3.6233341770302552</v>
      </c>
      <c r="W39" s="130">
        <v>-0.36907419295746074</v>
      </c>
      <c r="X39" s="130">
        <v>3.34360548203452</v>
      </c>
      <c r="Y39" s="130">
        <v>6.2533411424612417</v>
      </c>
      <c r="Z39" s="130">
        <v>6.8772927517142941</v>
      </c>
      <c r="AA39" s="130">
        <v>3.4240709200441222</v>
      </c>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row>
    <row r="40" spans="1:53" ht="11.45" customHeight="1" x14ac:dyDescent="0.2">
      <c r="A40" s="25">
        <f>IF(D40&lt;&gt;"",COUNTA($D$6:D40),"")</f>
        <v>34</v>
      </c>
      <c r="B40" s="61" t="s">
        <v>68</v>
      </c>
      <c r="C40" s="130">
        <v>4.0150930389041779</v>
      </c>
      <c r="D40" s="130">
        <v>1.5579500666295327</v>
      </c>
      <c r="E40" s="130">
        <v>0.6921754494671134</v>
      </c>
      <c r="F40" s="130">
        <v>0.49237902756650304</v>
      </c>
      <c r="G40" s="130">
        <v>0.42590124511362798</v>
      </c>
      <c r="H40" s="130">
        <v>-0.21614669622635707</v>
      </c>
      <c r="I40" s="130">
        <v>1.8756745144993336</v>
      </c>
      <c r="J40" s="130">
        <v>2.8273220710900753</v>
      </c>
      <c r="K40" s="130">
        <v>3.8976996807199975</v>
      </c>
      <c r="L40" s="130">
        <v>0.55578621574696152</v>
      </c>
      <c r="M40" s="130">
        <v>2.9968407388291967</v>
      </c>
      <c r="N40" s="130">
        <v>4.2788604991409178</v>
      </c>
      <c r="O40" s="130">
        <v>4.0298224921002435</v>
      </c>
      <c r="P40" s="130">
        <v>2.9839558569100957</v>
      </c>
      <c r="Q40" s="130">
        <v>4.1066490513054195</v>
      </c>
      <c r="R40" s="130">
        <v>4.0560883103657623</v>
      </c>
      <c r="S40" s="130">
        <v>3.9772171211615528</v>
      </c>
      <c r="T40" s="130">
        <v>4.5243124627051632</v>
      </c>
      <c r="U40" s="130">
        <v>4.8323498156012485</v>
      </c>
      <c r="V40" s="130">
        <v>4.568080427200675</v>
      </c>
      <c r="W40" s="130">
        <v>-0.26365633999503962</v>
      </c>
      <c r="X40" s="130">
        <v>3.6417085872856978</v>
      </c>
      <c r="Y40" s="130">
        <v>6.0427440816043756</v>
      </c>
      <c r="Z40" s="130">
        <v>6.8174186571921451</v>
      </c>
      <c r="AA40" s="130">
        <v>5.5983896152490056</v>
      </c>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row>
    <row r="41" spans="1:53" ht="24.95" customHeight="1" x14ac:dyDescent="0.2">
      <c r="A41" s="25" t="str">
        <f>IF(D41&lt;&gt;"",COUNTA($D$6:D41),"")</f>
        <v/>
      </c>
      <c r="B41" s="61"/>
      <c r="C41" s="211" t="s">
        <v>80</v>
      </c>
      <c r="D41" s="207"/>
      <c r="E41" s="207"/>
      <c r="F41" s="207"/>
      <c r="G41" s="207"/>
      <c r="H41" s="207"/>
      <c r="I41" s="207" t="s">
        <v>80</v>
      </c>
      <c r="J41" s="207"/>
      <c r="K41" s="207"/>
      <c r="L41" s="207"/>
      <c r="M41" s="207"/>
      <c r="N41" s="207"/>
      <c r="O41" s="207" t="s">
        <v>80</v>
      </c>
      <c r="P41" s="207"/>
      <c r="Q41" s="207"/>
      <c r="R41" s="207"/>
      <c r="S41" s="207"/>
      <c r="T41" s="207"/>
      <c r="U41" s="207" t="s">
        <v>80</v>
      </c>
      <c r="V41" s="207"/>
      <c r="W41" s="207"/>
      <c r="X41" s="207"/>
      <c r="Y41" s="207"/>
      <c r="Z41" s="207"/>
      <c r="AA41" s="207"/>
    </row>
    <row r="42" spans="1:53" ht="11.45" customHeight="1" x14ac:dyDescent="0.2">
      <c r="A42" s="25">
        <f>IF(D42&lt;&gt;"",COUNTA($D$6:D42),"")</f>
        <v>35</v>
      </c>
      <c r="B42" s="61" t="s">
        <v>52</v>
      </c>
      <c r="C42" s="130">
        <v>14.799998942388369</v>
      </c>
      <c r="D42" s="130">
        <v>14.996957500114986</v>
      </c>
      <c r="E42" s="130">
        <v>15.09385866403513</v>
      </c>
      <c r="F42" s="130">
        <v>15.191024341379659</v>
      </c>
      <c r="G42" s="130">
        <v>15.193247273186879</v>
      </c>
      <c r="H42" s="130">
        <v>15.279023786558579</v>
      </c>
      <c r="I42" s="130">
        <v>15.390340143940978</v>
      </c>
      <c r="J42" s="130">
        <v>15.406652674337666</v>
      </c>
      <c r="K42" s="130">
        <v>15.365765833773684</v>
      </c>
      <c r="L42" s="130">
        <v>15.033121959993119</v>
      </c>
      <c r="M42" s="130">
        <v>15.096529200829396</v>
      </c>
      <c r="N42" s="130">
        <v>15.160256796703218</v>
      </c>
      <c r="O42" s="130">
        <v>15.224703739060811</v>
      </c>
      <c r="P42" s="130">
        <v>15.305936757319175</v>
      </c>
      <c r="Q42" s="130">
        <v>15.243877221957478</v>
      </c>
      <c r="R42" s="130">
        <v>15.272212052165489</v>
      </c>
      <c r="S42" s="130">
        <v>15.290269102045913</v>
      </c>
      <c r="T42" s="130">
        <v>15.321505010139189</v>
      </c>
      <c r="U42" s="130">
        <v>15.277294887621951</v>
      </c>
      <c r="V42" s="130">
        <v>15.225047089011792</v>
      </c>
      <c r="W42" s="130">
        <v>15.011095606465702</v>
      </c>
      <c r="X42" s="130">
        <v>15.006513444508291</v>
      </c>
      <c r="Y42" s="130">
        <v>14.950078375214312</v>
      </c>
      <c r="Z42" s="130">
        <v>14.946164317889087</v>
      </c>
      <c r="AA42" s="130">
        <v>14.9426416450743</v>
      </c>
      <c r="AB42" s="8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row>
    <row r="43" spans="1:53" ht="11.45" customHeight="1" x14ac:dyDescent="0.2">
      <c r="A43" s="25">
        <f>IF(D43&lt;&gt;"",COUNTA($D$6:D43),"")</f>
        <v>36</v>
      </c>
      <c r="B43" s="61" t="s">
        <v>53</v>
      </c>
      <c r="C43" s="130">
        <v>16.588069964534757</v>
      </c>
      <c r="D43" s="130">
        <v>16.813212601828155</v>
      </c>
      <c r="E43" s="130">
        <v>16.897643768556865</v>
      </c>
      <c r="F43" s="130">
        <v>16.901099230015831</v>
      </c>
      <c r="G43" s="130">
        <v>16.948176032738836</v>
      </c>
      <c r="H43" s="130">
        <v>17.062625413695095</v>
      </c>
      <c r="I43" s="130">
        <v>17.153306887307838</v>
      </c>
      <c r="J43" s="130">
        <v>17.295382613128716</v>
      </c>
      <c r="K43" s="130">
        <v>17.387800854281473</v>
      </c>
      <c r="L43" s="130">
        <v>17.307023334740926</v>
      </c>
      <c r="M43" s="130">
        <v>17.461096208876604</v>
      </c>
      <c r="N43" s="130">
        <v>17.56847749479417</v>
      </c>
      <c r="O43" s="130">
        <v>17.705144987989989</v>
      </c>
      <c r="P43" s="130">
        <v>17.802207424956318</v>
      </c>
      <c r="Q43" s="130">
        <v>17.88200349899143</v>
      </c>
      <c r="R43" s="130">
        <v>17.980221693295626</v>
      </c>
      <c r="S43" s="130">
        <v>18.075568555829278</v>
      </c>
      <c r="T43" s="130">
        <v>18.14429472167593</v>
      </c>
      <c r="U43" s="130">
        <v>18.092772267196445</v>
      </c>
      <c r="V43" s="130">
        <v>18.129572057377771</v>
      </c>
      <c r="W43" s="130">
        <v>18.041430242822809</v>
      </c>
      <c r="X43" s="130">
        <v>18.027700159752872</v>
      </c>
      <c r="Y43" s="130">
        <v>18.094607074281832</v>
      </c>
      <c r="Z43" s="130">
        <v>18.111869526814562</v>
      </c>
      <c r="AA43" s="130">
        <v>18.152305528156958</v>
      </c>
      <c r="AB43" s="8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row>
    <row r="44" spans="1:53" ht="11.45" customHeight="1" x14ac:dyDescent="0.2">
      <c r="A44" s="25">
        <f>IF(D44&lt;&gt;"",COUNTA($D$6:D44),"")</f>
        <v>37</v>
      </c>
      <c r="B44" s="61" t="s">
        <v>54</v>
      </c>
      <c r="C44" s="130">
        <v>4.2117928103561333</v>
      </c>
      <c r="D44" s="130">
        <v>4.1409805008899525</v>
      </c>
      <c r="E44" s="130">
        <v>4.0805702047341814</v>
      </c>
      <c r="F44" s="130">
        <v>4.0163980555712788</v>
      </c>
      <c r="G44" s="130">
        <v>3.9949309287048962</v>
      </c>
      <c r="H44" s="130">
        <v>3.9687804093174361</v>
      </c>
      <c r="I44" s="130">
        <v>3.9430429227058621</v>
      </c>
      <c r="J44" s="130">
        <v>3.93615421191434</v>
      </c>
      <c r="K44" s="130">
        <v>3.9349848865151857</v>
      </c>
      <c r="L44" s="130">
        <v>4.0164699948388307</v>
      </c>
      <c r="M44" s="130">
        <v>4.0395914366606105</v>
      </c>
      <c r="N44" s="130">
        <v>4.0450805265533765</v>
      </c>
      <c r="O44" s="130">
        <v>4.0360801451279666</v>
      </c>
      <c r="P44" s="130">
        <v>4.058259205419442</v>
      </c>
      <c r="Q44" s="130">
        <v>4.1070459634303171</v>
      </c>
      <c r="R44" s="130">
        <v>4.1921577361160951</v>
      </c>
      <c r="S44" s="130">
        <v>4.2736853664261094</v>
      </c>
      <c r="T44" s="130">
        <v>4.3797090372994028</v>
      </c>
      <c r="U44" s="130">
        <v>4.4650129783459303</v>
      </c>
      <c r="V44" s="130">
        <v>4.583699224301669</v>
      </c>
      <c r="W44" s="130">
        <v>4.7193923516516936</v>
      </c>
      <c r="X44" s="130">
        <v>4.8564320398241092</v>
      </c>
      <c r="Y44" s="130">
        <v>4.9682568612540132</v>
      </c>
      <c r="Z44" s="130">
        <v>5.0224813003245234</v>
      </c>
      <c r="AA44" s="130">
        <v>5.0217537345850944</v>
      </c>
      <c r="AB44" s="8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row>
    <row r="45" spans="1:53" ht="11.45" customHeight="1" x14ac:dyDescent="0.2">
      <c r="A45" s="25">
        <f>IF(D45&lt;&gt;"",COUNTA($D$6:D45),"")</f>
        <v>38</v>
      </c>
      <c r="B45" s="61" t="s">
        <v>55</v>
      </c>
      <c r="C45" s="130">
        <v>2.1854311353813394</v>
      </c>
      <c r="D45" s="130">
        <v>2.1376863323986881</v>
      </c>
      <c r="E45" s="130">
        <v>2.1106730673929248</v>
      </c>
      <c r="F45" s="130">
        <v>2.0819353892545269</v>
      </c>
      <c r="G45" s="130">
        <v>2.0723273303022127</v>
      </c>
      <c r="H45" s="130">
        <v>2.0622867549957937</v>
      </c>
      <c r="I45" s="130">
        <v>2.0537265121405572</v>
      </c>
      <c r="J45" s="130">
        <v>2.0668672651396562</v>
      </c>
      <c r="K45" s="130">
        <v>2.0600072972496917</v>
      </c>
      <c r="L45" s="130">
        <v>2.0977767872503481</v>
      </c>
      <c r="M45" s="130">
        <v>2.0978907496224668</v>
      </c>
      <c r="N45" s="130">
        <v>2.0828805352904345</v>
      </c>
      <c r="O45" s="130">
        <v>2.0461313906417096</v>
      </c>
      <c r="P45" s="130">
        <v>2.0459079284756529</v>
      </c>
      <c r="Q45" s="130">
        <v>2.0362047693342125</v>
      </c>
      <c r="R45" s="130">
        <v>2.0426234814969098</v>
      </c>
      <c r="S45" s="130">
        <v>2.0403415950635964</v>
      </c>
      <c r="T45" s="130">
        <v>2.0502071996615077</v>
      </c>
      <c r="U45" s="130">
        <v>2.045731572345606</v>
      </c>
      <c r="V45" s="130">
        <v>2.0483643249328747</v>
      </c>
      <c r="W45" s="130">
        <v>2.0960132118585721</v>
      </c>
      <c r="X45" s="130">
        <v>2.1103053337897699</v>
      </c>
      <c r="Y45" s="130">
        <v>2.114257755735466</v>
      </c>
      <c r="Z45" s="130">
        <v>2.1282964136918681</v>
      </c>
      <c r="AA45" s="130">
        <v>2.1091447719215757</v>
      </c>
      <c r="AB45" s="8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row>
    <row r="46" spans="1:53" ht="11.45" customHeight="1" x14ac:dyDescent="0.2">
      <c r="A46" s="25">
        <f>IF(D46&lt;&gt;"",COUNTA($D$6:D46),"")</f>
        <v>39</v>
      </c>
      <c r="B46" s="61" t="s">
        <v>56</v>
      </c>
      <c r="C46" s="130">
        <v>1.0467155870802163</v>
      </c>
      <c r="D46" s="130">
        <v>1.0536018550579749</v>
      </c>
      <c r="E46" s="130">
        <v>1.0469032177439164</v>
      </c>
      <c r="F46" s="130">
        <v>1.0624166593767743</v>
      </c>
      <c r="G46" s="130">
        <v>1.0576860603741873</v>
      </c>
      <c r="H46" s="130">
        <v>1.0640739349196744</v>
      </c>
      <c r="I46" s="130">
        <v>1.0780643323932728</v>
      </c>
      <c r="J46" s="130">
        <v>1.0785768673958582</v>
      </c>
      <c r="K46" s="130">
        <v>1.0826787039832919</v>
      </c>
      <c r="L46" s="130">
        <v>1.0811341278405981</v>
      </c>
      <c r="M46" s="130">
        <v>1.0711987597021646</v>
      </c>
      <c r="N46" s="130">
        <v>1.0717185065455128</v>
      </c>
      <c r="O46" s="130">
        <v>1.0678905773203957</v>
      </c>
      <c r="P46" s="130">
        <v>1.0783972603763787</v>
      </c>
      <c r="Q46" s="130">
        <v>1.0668396796072774</v>
      </c>
      <c r="R46" s="130">
        <v>1.0570055658580531</v>
      </c>
      <c r="S46" s="130">
        <v>1.0598121396089419</v>
      </c>
      <c r="T46" s="130">
        <v>1.0545069894890691</v>
      </c>
      <c r="U46" s="130">
        <v>1.0336482201990858</v>
      </c>
      <c r="V46" s="130">
        <v>1.0206638221059543</v>
      </c>
      <c r="W46" s="130">
        <v>1.0085788382180885</v>
      </c>
      <c r="X46" s="130">
        <v>0.99957193769637986</v>
      </c>
      <c r="Y46" s="130">
        <v>1.0039053579054722</v>
      </c>
      <c r="Z46" s="130">
        <v>1.0022294798270168</v>
      </c>
      <c r="AA46" s="130">
        <v>1.0080766950646749</v>
      </c>
      <c r="AB46" s="8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row>
    <row r="47" spans="1:53" ht="11.45" customHeight="1" x14ac:dyDescent="0.2">
      <c r="A47" s="25">
        <f>IF(D47&lt;&gt;"",COUNTA($D$6:D47),"")</f>
        <v>40</v>
      </c>
      <c r="B47" s="61" t="s">
        <v>57</v>
      </c>
      <c r="C47" s="130">
        <v>3.1741862559843192</v>
      </c>
      <c r="D47" s="130">
        <v>3.2112447268918318</v>
      </c>
      <c r="E47" s="130">
        <v>3.2015078191995934</v>
      </c>
      <c r="F47" s="130">
        <v>3.1928188556069563</v>
      </c>
      <c r="G47" s="130">
        <v>3.2029837808848094</v>
      </c>
      <c r="H47" s="130">
        <v>3.2671781779528652</v>
      </c>
      <c r="I47" s="130">
        <v>3.2789777619840903</v>
      </c>
      <c r="J47" s="130">
        <v>3.291250028594678</v>
      </c>
      <c r="K47" s="130">
        <v>3.3300163087239878</v>
      </c>
      <c r="L47" s="130">
        <v>3.4056682932169724</v>
      </c>
      <c r="M47" s="130">
        <v>3.3644840988138363</v>
      </c>
      <c r="N47" s="130">
        <v>3.3479682699168523</v>
      </c>
      <c r="O47" s="130">
        <v>3.3803817587807461</v>
      </c>
      <c r="P47" s="130">
        <v>3.4330565981828722</v>
      </c>
      <c r="Q47" s="130">
        <v>3.4217304340446644</v>
      </c>
      <c r="R47" s="130">
        <v>3.4214463075374968</v>
      </c>
      <c r="S47" s="130">
        <v>3.4251697084773087</v>
      </c>
      <c r="T47" s="130">
        <v>3.3928713965182147</v>
      </c>
      <c r="U47" s="130">
        <v>3.3932440468652092</v>
      </c>
      <c r="V47" s="130">
        <v>3.4208207415973035</v>
      </c>
      <c r="W47" s="130">
        <v>3.4251295104263022</v>
      </c>
      <c r="X47" s="130">
        <v>3.4409842529311798</v>
      </c>
      <c r="Y47" s="130">
        <v>3.4749893474080453</v>
      </c>
      <c r="Z47" s="130">
        <v>3.5154628506976175</v>
      </c>
      <c r="AA47" s="130">
        <v>3.5494146211412696</v>
      </c>
      <c r="AB47" s="8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row>
    <row r="48" spans="1:53" ht="11.45" customHeight="1" x14ac:dyDescent="0.2">
      <c r="A48" s="25">
        <f>IF(D48&lt;&gt;"",COUNTA($D$6:D48),"")</f>
        <v>41</v>
      </c>
      <c r="B48" s="61" t="s">
        <v>58</v>
      </c>
      <c r="C48" s="130">
        <v>8.8110448145301739</v>
      </c>
      <c r="D48" s="130">
        <v>8.8809348881246262</v>
      </c>
      <c r="E48" s="130">
        <v>8.9343413040761543</v>
      </c>
      <c r="F48" s="130">
        <v>8.9826311880466339</v>
      </c>
      <c r="G48" s="130">
        <v>8.9465688099719554</v>
      </c>
      <c r="H48" s="130">
        <v>8.9454243418321795</v>
      </c>
      <c r="I48" s="130">
        <v>8.9958644901621287</v>
      </c>
      <c r="J48" s="130">
        <v>9.0546453279564449</v>
      </c>
      <c r="K48" s="130">
        <v>9.1092113623210285</v>
      </c>
      <c r="L48" s="130">
        <v>9.0374523373840692</v>
      </c>
      <c r="M48" s="130">
        <v>8.9384442978263667</v>
      </c>
      <c r="N48" s="130">
        <v>8.9305652876676422</v>
      </c>
      <c r="O48" s="130">
        <v>8.8561322445003103</v>
      </c>
      <c r="P48" s="130">
        <v>8.8107172347144953</v>
      </c>
      <c r="Q48" s="130">
        <v>8.8020487378171772</v>
      </c>
      <c r="R48" s="130">
        <v>8.7872923154521576</v>
      </c>
      <c r="S48" s="130">
        <v>8.7577443841291274</v>
      </c>
      <c r="T48" s="130">
        <v>8.7538286191249419</v>
      </c>
      <c r="U48" s="130">
        <v>8.7613039355719007</v>
      </c>
      <c r="V48" s="130">
        <v>8.7351917761548723</v>
      </c>
      <c r="W48" s="130">
        <v>8.6934292861457099</v>
      </c>
      <c r="X48" s="130">
        <v>8.6961360283479845</v>
      </c>
      <c r="Y48" s="130">
        <v>8.6720147402088621</v>
      </c>
      <c r="Z48" s="130">
        <v>8.7219236830175646</v>
      </c>
      <c r="AA48" s="130">
        <v>8.8141905290002089</v>
      </c>
      <c r="AB48" s="8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row>
    <row r="49" spans="1:53" ht="11.45" customHeight="1" x14ac:dyDescent="0.2">
      <c r="A49" s="25">
        <f>IF(D49&lt;&gt;"",COUNTA($D$6:D49),"")</f>
        <v>42</v>
      </c>
      <c r="B49" s="62" t="s">
        <v>59</v>
      </c>
      <c r="C49" s="131">
        <v>1.4684549704221281</v>
      </c>
      <c r="D49" s="131">
        <v>1.4343728114594263</v>
      </c>
      <c r="E49" s="131">
        <v>1.4231602580400504</v>
      </c>
      <c r="F49" s="131">
        <v>1.4107360389983516</v>
      </c>
      <c r="G49" s="131">
        <v>1.4001168268196118</v>
      </c>
      <c r="H49" s="131">
        <v>1.399984081243854</v>
      </c>
      <c r="I49" s="131">
        <v>1.3869908741049894</v>
      </c>
      <c r="J49" s="131">
        <v>1.3926366253705054</v>
      </c>
      <c r="K49" s="131">
        <v>1.3815624135024283</v>
      </c>
      <c r="L49" s="131">
        <v>1.4123002392905739</v>
      </c>
      <c r="M49" s="131">
        <v>1.4009690206460694</v>
      </c>
      <c r="N49" s="131">
        <v>1.3815001528985191</v>
      </c>
      <c r="O49" s="131">
        <v>1.3740787425602321</v>
      </c>
      <c r="P49" s="131">
        <v>1.3574922711922921</v>
      </c>
      <c r="Q49" s="131">
        <v>1.3539953129181981</v>
      </c>
      <c r="R49" s="131">
        <v>1.3611838489740302</v>
      </c>
      <c r="S49" s="131">
        <v>1.3638210065035559</v>
      </c>
      <c r="T49" s="131">
        <v>1.3564112406754381</v>
      </c>
      <c r="U49" s="131">
        <v>1.3543143501851769</v>
      </c>
      <c r="V49" s="131">
        <v>1.3618781999333356</v>
      </c>
      <c r="W49" s="131">
        <v>1.3822709571417107</v>
      </c>
      <c r="X49" s="131">
        <v>1.374392266656886</v>
      </c>
      <c r="Y49" s="131">
        <v>1.3749284823166974</v>
      </c>
      <c r="Z49" s="131">
        <v>1.3769247443748067</v>
      </c>
      <c r="AA49" s="131">
        <v>1.3618573609102353</v>
      </c>
      <c r="AB49" s="8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row>
    <row r="50" spans="1:53" ht="11.45" customHeight="1" x14ac:dyDescent="0.2">
      <c r="A50" s="25">
        <f>IF(D50&lt;&gt;"",COUNTA($D$6:D50),"")</f>
        <v>43</v>
      </c>
      <c r="B50" s="61" t="s">
        <v>60</v>
      </c>
      <c r="C50" s="130">
        <v>8.4871764589752452</v>
      </c>
      <c r="D50" s="130">
        <v>8.4407437588355201</v>
      </c>
      <c r="E50" s="130">
        <v>8.4356491724016074</v>
      </c>
      <c r="F50" s="130">
        <v>8.4975038550666468</v>
      </c>
      <c r="G50" s="130">
        <v>8.4747595997827432</v>
      </c>
      <c r="H50" s="130">
        <v>8.3818085418676116</v>
      </c>
      <c r="I50" s="130">
        <v>8.4666257542955883</v>
      </c>
      <c r="J50" s="130">
        <v>8.4025617563341299</v>
      </c>
      <c r="K50" s="130">
        <v>8.3586963872323299</v>
      </c>
      <c r="L50" s="130">
        <v>8.4967203115469427</v>
      </c>
      <c r="M50" s="130">
        <v>8.5084674471168924</v>
      </c>
      <c r="N50" s="130">
        <v>8.5471051213723008</v>
      </c>
      <c r="O50" s="130">
        <v>8.5545010946187308</v>
      </c>
      <c r="P50" s="130">
        <v>8.5854710647982966</v>
      </c>
      <c r="Q50" s="130">
        <v>8.6290986180289444</v>
      </c>
      <c r="R50" s="130">
        <v>8.6238094760113526</v>
      </c>
      <c r="S50" s="130">
        <v>8.5893845846599586</v>
      </c>
      <c r="T50" s="130">
        <v>8.5516881043323458</v>
      </c>
      <c r="U50" s="130">
        <v>8.5928396092289976</v>
      </c>
      <c r="V50" s="130">
        <v>8.5916662059131266</v>
      </c>
      <c r="W50" s="130">
        <v>8.6139856477316403</v>
      </c>
      <c r="X50" s="130">
        <v>8.5536937757509808</v>
      </c>
      <c r="Y50" s="130">
        <v>8.4936593178594126</v>
      </c>
      <c r="Z50" s="130">
        <v>8.4854494668029048</v>
      </c>
      <c r="AA50" s="130">
        <v>8.4452862628255243</v>
      </c>
      <c r="AB50" s="8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row>
    <row r="51" spans="1:53" ht="11.45" customHeight="1" x14ac:dyDescent="0.2">
      <c r="A51" s="25">
        <f>IF(D51&lt;&gt;"",COUNTA($D$6:D51),"")</f>
        <v>44</v>
      </c>
      <c r="B51" s="61" t="s">
        <v>61</v>
      </c>
      <c r="C51" s="130">
        <v>22.60398340607351</v>
      </c>
      <c r="D51" s="130">
        <v>22.425170852609845</v>
      </c>
      <c r="E51" s="130">
        <v>22.400544262831975</v>
      </c>
      <c r="F51" s="130">
        <v>22.28003006866221</v>
      </c>
      <c r="G51" s="130">
        <v>22.316780703762028</v>
      </c>
      <c r="H51" s="130">
        <v>22.280315944517145</v>
      </c>
      <c r="I51" s="130">
        <v>22.001280716831786</v>
      </c>
      <c r="J51" s="130">
        <v>21.847119208760756</v>
      </c>
      <c r="K51" s="130">
        <v>21.852580065297804</v>
      </c>
      <c r="L51" s="130">
        <v>21.890296532632664</v>
      </c>
      <c r="M51" s="130">
        <v>21.800795533834485</v>
      </c>
      <c r="N51" s="130">
        <v>21.792632184410177</v>
      </c>
      <c r="O51" s="130">
        <v>21.794769416184678</v>
      </c>
      <c r="P51" s="130">
        <v>21.564503212152967</v>
      </c>
      <c r="Q51" s="130">
        <v>21.601172749645858</v>
      </c>
      <c r="R51" s="130">
        <v>21.445068770216388</v>
      </c>
      <c r="S51" s="130">
        <v>21.35332481397079</v>
      </c>
      <c r="T51" s="130">
        <v>21.273576746997062</v>
      </c>
      <c r="U51" s="130">
        <v>21.295968012809855</v>
      </c>
      <c r="V51" s="130">
        <v>21.260153665254919</v>
      </c>
      <c r="W51" s="130">
        <v>21.296102649552072</v>
      </c>
      <c r="X51" s="130">
        <v>21.270800272231934</v>
      </c>
      <c r="Y51" s="130">
        <v>21.150922319906343</v>
      </c>
      <c r="Z51" s="130">
        <v>21.022025186547026</v>
      </c>
      <c r="AA51" s="130">
        <v>21.036799610911512</v>
      </c>
      <c r="AB51" s="8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row>
    <row r="52" spans="1:53" ht="11.45" customHeight="1" x14ac:dyDescent="0.2">
      <c r="A52" s="25">
        <f>IF(D52&lt;&gt;"",COUNTA($D$6:D52),"")</f>
        <v>45</v>
      </c>
      <c r="B52" s="61" t="s">
        <v>62</v>
      </c>
      <c r="C52" s="130">
        <v>4.4141148848260938</v>
      </c>
      <c r="D52" s="130">
        <v>4.3976475060075035</v>
      </c>
      <c r="E52" s="130">
        <v>4.4018385999991381</v>
      </c>
      <c r="F52" s="130">
        <v>4.4170736999548881</v>
      </c>
      <c r="G52" s="130">
        <v>4.4282281948889972</v>
      </c>
      <c r="H52" s="130">
        <v>4.4147899793997603</v>
      </c>
      <c r="I52" s="130">
        <v>4.4046275504074854</v>
      </c>
      <c r="J52" s="130">
        <v>4.3879870490619313</v>
      </c>
      <c r="K52" s="130">
        <v>4.3565771180896302</v>
      </c>
      <c r="L52" s="130">
        <v>4.3927785858396282</v>
      </c>
      <c r="M52" s="130">
        <v>4.361951570985716</v>
      </c>
      <c r="N52" s="130">
        <v>4.3194108310398551</v>
      </c>
      <c r="O52" s="130">
        <v>4.2939046393917168</v>
      </c>
      <c r="P52" s="130">
        <v>4.3319644050092325</v>
      </c>
      <c r="Q52" s="130">
        <v>4.3020615979162722</v>
      </c>
      <c r="R52" s="130">
        <v>4.2700822582628399</v>
      </c>
      <c r="S52" s="130">
        <v>4.2362735391133466</v>
      </c>
      <c r="T52" s="130">
        <v>4.2082401334112989</v>
      </c>
      <c r="U52" s="130">
        <v>4.1990317724444992</v>
      </c>
      <c r="V52" s="130">
        <v>4.1801536336603897</v>
      </c>
      <c r="W52" s="130">
        <v>4.1845575843586458</v>
      </c>
      <c r="X52" s="130">
        <v>4.1709822865852413</v>
      </c>
      <c r="Y52" s="130">
        <v>4.2224267445150563</v>
      </c>
      <c r="Z52" s="130">
        <v>4.1564833187021941</v>
      </c>
      <c r="AA52" s="130">
        <v>4.1426208193004239</v>
      </c>
      <c r="AB52" s="8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row>
    <row r="53" spans="1:53" ht="11.45" customHeight="1" x14ac:dyDescent="0.2">
      <c r="A53" s="25">
        <f>IF(D53&lt;&gt;"",COUNTA($D$6:D53),"")</f>
        <v>46</v>
      </c>
      <c r="B53" s="61" t="s">
        <v>63</v>
      </c>
      <c r="C53" s="130">
        <v>1.3051102912662431</v>
      </c>
      <c r="D53" s="130">
        <v>1.3261491492299375</v>
      </c>
      <c r="E53" s="130">
        <v>1.3023525254571076</v>
      </c>
      <c r="F53" s="130">
        <v>1.3053954638001095</v>
      </c>
      <c r="G53" s="130">
        <v>1.3210971473076885</v>
      </c>
      <c r="H53" s="130">
        <v>1.3228087532618473</v>
      </c>
      <c r="I53" s="130">
        <v>1.3107920450220902</v>
      </c>
      <c r="J53" s="130">
        <v>1.3001723033584858</v>
      </c>
      <c r="K53" s="130">
        <v>1.264695937444956</v>
      </c>
      <c r="L53" s="130">
        <v>1.2395673219787611</v>
      </c>
      <c r="M53" s="130">
        <v>1.2575855494976476</v>
      </c>
      <c r="N53" s="130">
        <v>1.2572553987738995</v>
      </c>
      <c r="O53" s="130">
        <v>1.2302804855515928</v>
      </c>
      <c r="P53" s="130">
        <v>1.2226574865625104</v>
      </c>
      <c r="Q53" s="130">
        <v>1.2000933499578945</v>
      </c>
      <c r="R53" s="130">
        <v>1.1771693797506155</v>
      </c>
      <c r="S53" s="130">
        <v>1.1609874737616304</v>
      </c>
      <c r="T53" s="130">
        <v>1.1461778459431986</v>
      </c>
      <c r="U53" s="130">
        <v>1.1401802872305631</v>
      </c>
      <c r="V53" s="130">
        <v>1.1171787349866751</v>
      </c>
      <c r="W53" s="130">
        <v>1.0950487208403552</v>
      </c>
      <c r="X53" s="130">
        <v>1.0810961308832459</v>
      </c>
      <c r="Y53" s="130">
        <v>1.0767213843998016</v>
      </c>
      <c r="Z53" s="130">
        <v>1.0737636987040649</v>
      </c>
      <c r="AA53" s="130">
        <v>1.0643849880667038</v>
      </c>
      <c r="AB53" s="8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row>
    <row r="54" spans="1:53" ht="11.45" customHeight="1" x14ac:dyDescent="0.2">
      <c r="A54" s="25">
        <f>IF(D54&lt;&gt;"",COUNTA($D$6:D54),"")</f>
        <v>47</v>
      </c>
      <c r="B54" s="61" t="s">
        <v>64</v>
      </c>
      <c r="C54" s="130">
        <v>3.8937395560851447</v>
      </c>
      <c r="D54" s="130">
        <v>3.8177699731582413</v>
      </c>
      <c r="E54" s="130">
        <v>3.7843843538440987</v>
      </c>
      <c r="F54" s="130">
        <v>3.8072561016399686</v>
      </c>
      <c r="G54" s="130">
        <v>3.8068492284989119</v>
      </c>
      <c r="H54" s="130">
        <v>3.7553454070537207</v>
      </c>
      <c r="I54" s="130">
        <v>3.7707289206778851</v>
      </c>
      <c r="J54" s="130">
        <v>3.7873127048604416</v>
      </c>
      <c r="K54" s="130">
        <v>3.7874698044840343</v>
      </c>
      <c r="L54" s="130">
        <v>3.8030988129310748</v>
      </c>
      <c r="M54" s="130">
        <v>3.8287422471894756</v>
      </c>
      <c r="N54" s="130">
        <v>3.7945352613108501</v>
      </c>
      <c r="O54" s="130">
        <v>3.7830497169668704</v>
      </c>
      <c r="P54" s="130">
        <v>3.7910478353561774</v>
      </c>
      <c r="Q54" s="130">
        <v>3.7892240203150398</v>
      </c>
      <c r="R54" s="130">
        <v>3.8214521419017768</v>
      </c>
      <c r="S54" s="130">
        <v>3.8333181891407087</v>
      </c>
      <c r="T54" s="130">
        <v>3.8328861276377624</v>
      </c>
      <c r="U54" s="130">
        <v>3.8392653055830563</v>
      </c>
      <c r="V54" s="130">
        <v>3.8484028702575954</v>
      </c>
      <c r="W54" s="130">
        <v>3.89694454651816</v>
      </c>
      <c r="X54" s="130">
        <v>3.8852834288997835</v>
      </c>
      <c r="Y54" s="130">
        <v>3.889942463993759</v>
      </c>
      <c r="Z54" s="130">
        <v>3.9279986490181544</v>
      </c>
      <c r="AA54" s="130">
        <v>3.8742661576489787</v>
      </c>
      <c r="AB54" s="8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row>
    <row r="55" spans="1:53" ht="11.45" customHeight="1" x14ac:dyDescent="0.2">
      <c r="A55" s="25">
        <f>IF(D55&lt;&gt;"",COUNTA($D$6:D55),"")</f>
        <v>48</v>
      </c>
      <c r="B55" s="61" t="s">
        <v>65</v>
      </c>
      <c r="C55" s="130">
        <v>2.0472705687835351</v>
      </c>
      <c r="D55" s="130">
        <v>1.9923634198812992</v>
      </c>
      <c r="E55" s="130">
        <v>1.9730246448070947</v>
      </c>
      <c r="F55" s="130">
        <v>1.9629619433309491</v>
      </c>
      <c r="G55" s="130">
        <v>1.9595762978195743</v>
      </c>
      <c r="H55" s="130">
        <v>1.9394952898454596</v>
      </c>
      <c r="I55" s="130">
        <v>1.939376602996264</v>
      </c>
      <c r="J55" s="130">
        <v>1.9268616769226243</v>
      </c>
      <c r="K55" s="130">
        <v>1.9341729888528221</v>
      </c>
      <c r="L55" s="130">
        <v>1.9756026838080045</v>
      </c>
      <c r="M55" s="130">
        <v>1.9822865789539619</v>
      </c>
      <c r="N55" s="130">
        <v>1.9544481819637995</v>
      </c>
      <c r="O55" s="130">
        <v>1.9384304959098773</v>
      </c>
      <c r="P55" s="130">
        <v>1.9092724624739117</v>
      </c>
      <c r="Q55" s="130">
        <v>1.8957284887098775</v>
      </c>
      <c r="R55" s="130">
        <v>1.8909429336438301</v>
      </c>
      <c r="S55" s="130">
        <v>1.8809577766635834</v>
      </c>
      <c r="T55" s="130">
        <v>1.8747744008700133</v>
      </c>
      <c r="U55" s="130">
        <v>1.8588971874927729</v>
      </c>
      <c r="V55" s="130">
        <v>1.8450843916183928</v>
      </c>
      <c r="W55" s="130">
        <v>1.8744171238865166</v>
      </c>
      <c r="X55" s="130">
        <v>1.8661500169126126</v>
      </c>
      <c r="Y55" s="130">
        <v>1.8400754112236766</v>
      </c>
      <c r="Z55" s="130">
        <v>1.836957133759795</v>
      </c>
      <c r="AA55" s="130">
        <v>1.8206601046314137</v>
      </c>
      <c r="AB55" s="8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row>
    <row r="56" spans="1:53" ht="11.45" customHeight="1" x14ac:dyDescent="0.2">
      <c r="A56" s="25">
        <f>IF(D56&lt;&gt;"",COUNTA($D$6:D56),"")</f>
        <v>49</v>
      </c>
      <c r="B56" s="61" t="s">
        <v>66</v>
      </c>
      <c r="C56" s="130">
        <v>2.9326786129775999</v>
      </c>
      <c r="D56" s="130">
        <v>2.9302695717902054</v>
      </c>
      <c r="E56" s="130">
        <v>2.9270612823573519</v>
      </c>
      <c r="F56" s="130">
        <v>2.9114594536182739</v>
      </c>
      <c r="G56" s="130">
        <v>2.8817463218339761</v>
      </c>
      <c r="H56" s="130">
        <v>2.8694517357863054</v>
      </c>
      <c r="I56" s="130">
        <v>2.8382786056862317</v>
      </c>
      <c r="J56" s="130">
        <v>2.8349157355694916</v>
      </c>
      <c r="K56" s="130">
        <v>2.8084516777383559</v>
      </c>
      <c r="L56" s="130">
        <v>2.834011479691581</v>
      </c>
      <c r="M56" s="130">
        <v>2.8069212506538972</v>
      </c>
      <c r="N56" s="130">
        <v>2.7778681577912718</v>
      </c>
      <c r="O56" s="130">
        <v>2.7525823623607932</v>
      </c>
      <c r="P56" s="130">
        <v>2.7472446435233984</v>
      </c>
      <c r="Q56" s="130">
        <v>2.7182558572202602</v>
      </c>
      <c r="R56" s="130">
        <v>2.7108892449454332</v>
      </c>
      <c r="S56" s="130">
        <v>2.717751950191897</v>
      </c>
      <c r="T56" s="130">
        <v>2.7167411207772858</v>
      </c>
      <c r="U56" s="130">
        <v>2.7276032954096192</v>
      </c>
      <c r="V56" s="130">
        <v>2.7266024349903084</v>
      </c>
      <c r="W56" s="130">
        <v>2.7580971206764744</v>
      </c>
      <c r="X56" s="130">
        <v>2.761927874838515</v>
      </c>
      <c r="Y56" s="130">
        <v>2.7714139676497478</v>
      </c>
      <c r="Z56" s="130">
        <v>2.769102541500867</v>
      </c>
      <c r="AA56" s="130">
        <v>2.7929118264842514</v>
      </c>
      <c r="AB56" s="8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row>
    <row r="57" spans="1:53" ht="11.45" customHeight="1" x14ac:dyDescent="0.2">
      <c r="A57" s="25">
        <f>IF(D57&lt;&gt;"",COUNTA($D$6:D57),"")</f>
        <v>50</v>
      </c>
      <c r="B57" s="61" t="s">
        <v>67</v>
      </c>
      <c r="C57" s="130">
        <v>2.0302329742154286</v>
      </c>
      <c r="D57" s="130">
        <v>2.0008934235521894</v>
      </c>
      <c r="E57" s="130">
        <v>1.9864856479227087</v>
      </c>
      <c r="F57" s="130">
        <v>1.9792601702575818</v>
      </c>
      <c r="G57" s="130">
        <v>1.9949259755210238</v>
      </c>
      <c r="H57" s="130">
        <v>1.9866053937196229</v>
      </c>
      <c r="I57" s="130">
        <v>1.987977811549386</v>
      </c>
      <c r="J57" s="130">
        <v>1.990903787896118</v>
      </c>
      <c r="K57" s="130">
        <v>1.9853282818751414</v>
      </c>
      <c r="L57" s="130">
        <v>1.9769782136098468</v>
      </c>
      <c r="M57" s="130">
        <v>1.9830468080324772</v>
      </c>
      <c r="N57" s="130">
        <v>1.9682970017328498</v>
      </c>
      <c r="O57" s="130">
        <v>1.9619378530915281</v>
      </c>
      <c r="P57" s="130">
        <v>1.9558638696843846</v>
      </c>
      <c r="Q57" s="130">
        <v>1.9506198959441727</v>
      </c>
      <c r="R57" s="130">
        <v>1.9464434844580063</v>
      </c>
      <c r="S57" s="130">
        <v>1.941589392066253</v>
      </c>
      <c r="T57" s="130">
        <v>1.9425813054473393</v>
      </c>
      <c r="U57" s="130">
        <v>1.9228932626030917</v>
      </c>
      <c r="V57" s="130">
        <v>1.9055204066426443</v>
      </c>
      <c r="W57" s="130">
        <v>1.9035063377217991</v>
      </c>
      <c r="X57" s="130">
        <v>1.8980313107478635</v>
      </c>
      <c r="Y57" s="130">
        <v>1.9018007323987236</v>
      </c>
      <c r="Z57" s="130">
        <v>1.9028667438998943</v>
      </c>
      <c r="AA57" s="130">
        <v>1.8636858553388085</v>
      </c>
      <c r="AB57" s="8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row>
    <row r="58" spans="1:53" ht="11.45" customHeight="1" x14ac:dyDescent="0.2">
      <c r="A58" s="25">
        <f>IF(D58&lt;&gt;"",COUNTA($D$6:D58),"")</f>
        <v>51</v>
      </c>
      <c r="B58" s="61" t="s">
        <v>68</v>
      </c>
      <c r="C58" s="129">
        <v>100</v>
      </c>
      <c r="D58" s="129">
        <v>100</v>
      </c>
      <c r="E58" s="129">
        <v>100</v>
      </c>
      <c r="F58" s="129">
        <v>100</v>
      </c>
      <c r="G58" s="129">
        <v>100</v>
      </c>
      <c r="H58" s="129">
        <v>100</v>
      </c>
      <c r="I58" s="129">
        <v>100</v>
      </c>
      <c r="J58" s="129">
        <v>100</v>
      </c>
      <c r="K58" s="129">
        <v>100</v>
      </c>
      <c r="L58" s="129">
        <v>100</v>
      </c>
      <c r="M58" s="129">
        <v>100</v>
      </c>
      <c r="N58" s="129">
        <v>100</v>
      </c>
      <c r="O58" s="129">
        <v>100</v>
      </c>
      <c r="P58" s="129">
        <v>100</v>
      </c>
      <c r="Q58" s="129">
        <v>100</v>
      </c>
      <c r="R58" s="129">
        <v>100</v>
      </c>
      <c r="S58" s="129">
        <v>100</v>
      </c>
      <c r="T58" s="129">
        <v>100</v>
      </c>
      <c r="U58" s="129">
        <v>100</v>
      </c>
      <c r="V58" s="129">
        <v>100</v>
      </c>
      <c r="W58" s="129">
        <v>100</v>
      </c>
      <c r="X58" s="129">
        <v>100</v>
      </c>
      <c r="Y58" s="129">
        <v>100</v>
      </c>
      <c r="Z58" s="129">
        <v>100</v>
      </c>
      <c r="AA58" s="129">
        <v>100</v>
      </c>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row>
    <row r="59" spans="1:53" ht="24.95" customHeight="1" x14ac:dyDescent="0.2">
      <c r="A59" s="25" t="str">
        <f>IF(D59&lt;&gt;"",COUNTA($D$6:D59),"")</f>
        <v/>
      </c>
      <c r="B59" s="61"/>
      <c r="C59" s="211" t="s">
        <v>82</v>
      </c>
      <c r="D59" s="207"/>
      <c r="E59" s="207"/>
      <c r="F59" s="207"/>
      <c r="G59" s="207"/>
      <c r="H59" s="207"/>
      <c r="I59" s="207" t="s">
        <v>82</v>
      </c>
      <c r="J59" s="207"/>
      <c r="K59" s="207"/>
      <c r="L59" s="207"/>
      <c r="M59" s="207"/>
      <c r="N59" s="207"/>
      <c r="O59" s="207" t="s">
        <v>82</v>
      </c>
      <c r="P59" s="207"/>
      <c r="Q59" s="207"/>
      <c r="R59" s="207"/>
      <c r="S59" s="207"/>
      <c r="T59" s="207"/>
      <c r="U59" s="207" t="s">
        <v>82</v>
      </c>
      <c r="V59" s="207"/>
      <c r="W59" s="207"/>
      <c r="X59" s="207"/>
      <c r="Y59" s="207"/>
      <c r="Z59" s="207"/>
      <c r="AA59" s="207"/>
    </row>
    <row r="60" spans="1:53" ht="11.45" customHeight="1" x14ac:dyDescent="0.2">
      <c r="A60" s="25">
        <f>IF(D60&lt;&gt;"",COUNTA($D$6:D60),"")</f>
        <v>52</v>
      </c>
      <c r="B60" s="61" t="s">
        <v>52</v>
      </c>
      <c r="C60" s="132">
        <v>33899</v>
      </c>
      <c r="D60" s="132">
        <v>34615</v>
      </c>
      <c r="E60" s="132">
        <v>35106</v>
      </c>
      <c r="F60" s="132">
        <v>35942</v>
      </c>
      <c r="G60" s="132">
        <v>36105</v>
      </c>
      <c r="H60" s="132">
        <v>36279</v>
      </c>
      <c r="I60" s="132">
        <v>37033</v>
      </c>
      <c r="J60" s="132">
        <v>37456</v>
      </c>
      <c r="K60" s="132">
        <v>38150</v>
      </c>
      <c r="L60" s="132">
        <v>37778</v>
      </c>
      <c r="M60" s="132">
        <v>39013</v>
      </c>
      <c r="N60" s="132">
        <v>40276</v>
      </c>
      <c r="O60" s="132">
        <v>41428</v>
      </c>
      <c r="P60" s="132">
        <v>42371</v>
      </c>
      <c r="Q60" s="132">
        <v>43368</v>
      </c>
      <c r="R60" s="132">
        <v>44659</v>
      </c>
      <c r="S60" s="132">
        <v>45731</v>
      </c>
      <c r="T60" s="132">
        <v>47069</v>
      </c>
      <c r="U60" s="132">
        <v>48401</v>
      </c>
      <c r="V60" s="132">
        <v>49904</v>
      </c>
      <c r="W60" s="132">
        <v>49443</v>
      </c>
      <c r="X60" s="132">
        <v>51127</v>
      </c>
      <c r="Y60" s="132">
        <v>53209</v>
      </c>
      <c r="Z60" s="132">
        <v>56196</v>
      </c>
      <c r="AA60" s="132">
        <v>59142</v>
      </c>
      <c r="AB60" s="88"/>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row>
    <row r="61" spans="1:53" ht="11.45" customHeight="1" x14ac:dyDescent="0.2">
      <c r="A61" s="25">
        <f>IF(D61&lt;&gt;"",COUNTA($D$6:D61),"")</f>
        <v>53</v>
      </c>
      <c r="B61" s="61" t="s">
        <v>53</v>
      </c>
      <c r="C61" s="132">
        <v>33248</v>
      </c>
      <c r="D61" s="132">
        <v>33938</v>
      </c>
      <c r="E61" s="132">
        <v>34433</v>
      </c>
      <c r="F61" s="132">
        <v>35103</v>
      </c>
      <c r="G61" s="132">
        <v>35436</v>
      </c>
      <c r="H61" s="132">
        <v>35545</v>
      </c>
      <c r="I61" s="132">
        <v>36069</v>
      </c>
      <c r="J61" s="132">
        <v>36662</v>
      </c>
      <c r="K61" s="132">
        <v>37633</v>
      </c>
      <c r="L61" s="132">
        <v>37516</v>
      </c>
      <c r="M61" s="132">
        <v>38602</v>
      </c>
      <c r="N61" s="132">
        <v>39734</v>
      </c>
      <c r="O61" s="132">
        <v>40855</v>
      </c>
      <c r="P61" s="132">
        <v>41725</v>
      </c>
      <c r="Q61" s="132">
        <v>42967</v>
      </c>
      <c r="R61" s="132">
        <v>44219</v>
      </c>
      <c r="S61" s="132">
        <v>45343</v>
      </c>
      <c r="T61" s="132">
        <v>46611</v>
      </c>
      <c r="U61" s="132">
        <v>47799</v>
      </c>
      <c r="V61" s="132">
        <v>49379</v>
      </c>
      <c r="W61" s="132">
        <v>49225</v>
      </c>
      <c r="X61" s="132">
        <v>50846</v>
      </c>
      <c r="Y61" s="132">
        <v>53188</v>
      </c>
      <c r="Z61" s="132">
        <v>56192</v>
      </c>
      <c r="AA61" s="132">
        <v>59083</v>
      </c>
      <c r="AB61" s="84"/>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row>
    <row r="62" spans="1:53" ht="11.45" customHeight="1" x14ac:dyDescent="0.2">
      <c r="A62" s="25">
        <f>IF(D62&lt;&gt;"",COUNTA($D$6:D62),"")</f>
        <v>54</v>
      </c>
      <c r="B62" s="61" t="s">
        <v>54</v>
      </c>
      <c r="C62" s="132">
        <v>32991</v>
      </c>
      <c r="D62" s="132">
        <v>33428</v>
      </c>
      <c r="E62" s="132">
        <v>33853</v>
      </c>
      <c r="F62" s="132">
        <v>34266</v>
      </c>
      <c r="G62" s="132">
        <v>34340</v>
      </c>
      <c r="H62" s="132">
        <v>34319</v>
      </c>
      <c r="I62" s="132">
        <v>34258</v>
      </c>
      <c r="J62" s="132">
        <v>34386</v>
      </c>
      <c r="K62" s="132">
        <v>35002</v>
      </c>
      <c r="L62" s="132">
        <v>35446</v>
      </c>
      <c r="M62" s="132">
        <v>36337</v>
      </c>
      <c r="N62" s="132">
        <v>37536</v>
      </c>
      <c r="O62" s="132">
        <v>37985</v>
      </c>
      <c r="P62" s="132">
        <v>38517</v>
      </c>
      <c r="Q62" s="132">
        <v>39715</v>
      </c>
      <c r="R62" s="132">
        <v>41205</v>
      </c>
      <c r="S62" s="132">
        <v>42329</v>
      </c>
      <c r="T62" s="132">
        <v>43854</v>
      </c>
      <c r="U62" s="132">
        <v>45540</v>
      </c>
      <c r="V62" s="132">
        <v>47540</v>
      </c>
      <c r="W62" s="132">
        <v>48728</v>
      </c>
      <c r="X62" s="132">
        <v>51186</v>
      </c>
      <c r="Y62" s="132">
        <v>53400</v>
      </c>
      <c r="Z62" s="132">
        <v>56599</v>
      </c>
      <c r="AA62" s="132">
        <v>59414</v>
      </c>
      <c r="AB62" s="84"/>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row>
    <row r="63" spans="1:53" ht="11.45" customHeight="1" x14ac:dyDescent="0.2">
      <c r="A63" s="25">
        <f>IF(D63&lt;&gt;"",COUNTA($D$6:D63),"")</f>
        <v>55</v>
      </c>
      <c r="B63" s="61" t="s">
        <v>55</v>
      </c>
      <c r="C63" s="132">
        <v>25281</v>
      </c>
      <c r="D63" s="132">
        <v>25880</v>
      </c>
      <c r="E63" s="132">
        <v>26313</v>
      </c>
      <c r="F63" s="132">
        <v>26614</v>
      </c>
      <c r="G63" s="132">
        <v>26703</v>
      </c>
      <c r="H63" s="132">
        <v>27001</v>
      </c>
      <c r="I63" s="132">
        <v>27267</v>
      </c>
      <c r="J63" s="132">
        <v>27634</v>
      </c>
      <c r="K63" s="132">
        <v>28267</v>
      </c>
      <c r="L63" s="132">
        <v>28643</v>
      </c>
      <c r="M63" s="132">
        <v>29333</v>
      </c>
      <c r="N63" s="132">
        <v>30325</v>
      </c>
      <c r="O63" s="132">
        <v>30865</v>
      </c>
      <c r="P63" s="132">
        <v>31730</v>
      </c>
      <c r="Q63" s="132">
        <v>32778</v>
      </c>
      <c r="R63" s="132">
        <v>34203</v>
      </c>
      <c r="S63" s="132">
        <v>35084</v>
      </c>
      <c r="T63" s="132">
        <v>36234</v>
      </c>
      <c r="U63" s="132">
        <v>37420</v>
      </c>
      <c r="V63" s="132">
        <v>38872</v>
      </c>
      <c r="W63" s="132">
        <v>39793</v>
      </c>
      <c r="X63" s="132">
        <v>41048</v>
      </c>
      <c r="Y63" s="132">
        <v>42943</v>
      </c>
      <c r="Z63" s="132">
        <v>45971</v>
      </c>
      <c r="AA63" s="132">
        <v>48106</v>
      </c>
      <c r="AB63" s="84"/>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40"/>
    </row>
    <row r="64" spans="1:53" ht="11.45" customHeight="1" x14ac:dyDescent="0.2">
      <c r="A64" s="25">
        <f>IF(D64&lt;&gt;"",COUNTA($D$6:D64),"")</f>
        <v>56</v>
      </c>
      <c r="B64" s="61" t="s">
        <v>56</v>
      </c>
      <c r="C64" s="132">
        <v>32436</v>
      </c>
      <c r="D64" s="132">
        <v>33126</v>
      </c>
      <c r="E64" s="132">
        <v>33316</v>
      </c>
      <c r="F64" s="132">
        <v>34381</v>
      </c>
      <c r="G64" s="132">
        <v>34541</v>
      </c>
      <c r="H64" s="132">
        <v>35023</v>
      </c>
      <c r="I64" s="132">
        <v>35613</v>
      </c>
      <c r="J64" s="132">
        <v>35844</v>
      </c>
      <c r="K64" s="132">
        <v>36791</v>
      </c>
      <c r="L64" s="132">
        <v>37114</v>
      </c>
      <c r="M64" s="132">
        <v>37911</v>
      </c>
      <c r="N64" s="132">
        <v>39002</v>
      </c>
      <c r="O64" s="132">
        <v>39757</v>
      </c>
      <c r="P64" s="132">
        <v>41114</v>
      </c>
      <c r="Q64" s="132">
        <v>42043</v>
      </c>
      <c r="R64" s="132">
        <v>43104</v>
      </c>
      <c r="S64" s="132">
        <v>44258</v>
      </c>
      <c r="T64" s="132">
        <v>45533</v>
      </c>
      <c r="U64" s="132">
        <v>46233</v>
      </c>
      <c r="V64" s="132">
        <v>47337</v>
      </c>
      <c r="W64" s="132">
        <v>47026</v>
      </c>
      <c r="X64" s="132">
        <v>48279</v>
      </c>
      <c r="Y64" s="132">
        <v>50456</v>
      </c>
      <c r="Z64" s="132">
        <v>53254</v>
      </c>
      <c r="AA64" s="132">
        <v>56516</v>
      </c>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row>
    <row r="65" spans="1:53" ht="11.45" customHeight="1" x14ac:dyDescent="0.2">
      <c r="A65" s="25">
        <f>IF(D65&lt;&gt;"",COUNTA($D$6:D65),"")</f>
        <v>57</v>
      </c>
      <c r="B65" s="61" t="s">
        <v>57</v>
      </c>
      <c r="C65" s="132">
        <v>37833</v>
      </c>
      <c r="D65" s="132">
        <v>38637</v>
      </c>
      <c r="E65" s="132">
        <v>39149</v>
      </c>
      <c r="F65" s="132">
        <v>39751</v>
      </c>
      <c r="G65" s="132">
        <v>39931</v>
      </c>
      <c r="H65" s="132">
        <v>40283</v>
      </c>
      <c r="I65" s="132">
        <v>40867</v>
      </c>
      <c r="J65" s="132">
        <v>41299</v>
      </c>
      <c r="K65" s="132">
        <v>42169</v>
      </c>
      <c r="L65" s="132">
        <v>42729</v>
      </c>
      <c r="M65" s="132">
        <v>43212</v>
      </c>
      <c r="N65" s="132">
        <v>44290</v>
      </c>
      <c r="O65" s="132">
        <v>45526</v>
      </c>
      <c r="P65" s="132">
        <v>46883</v>
      </c>
      <c r="Q65" s="132">
        <v>48119</v>
      </c>
      <c r="R65" s="132">
        <v>49492</v>
      </c>
      <c r="S65" s="132">
        <v>50572</v>
      </c>
      <c r="T65" s="132">
        <v>51605</v>
      </c>
      <c r="U65" s="132">
        <v>53095</v>
      </c>
      <c r="V65" s="132">
        <v>54916</v>
      </c>
      <c r="W65" s="132">
        <v>54907</v>
      </c>
      <c r="X65" s="132">
        <v>56958</v>
      </c>
      <c r="Y65" s="132">
        <v>59407</v>
      </c>
      <c r="Z65" s="132">
        <v>62768</v>
      </c>
      <c r="AA65" s="132">
        <v>66186</v>
      </c>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row>
    <row r="66" spans="1:53" ht="11.45" customHeight="1" x14ac:dyDescent="0.2">
      <c r="A66" s="25">
        <f>IF(D66&lt;&gt;"",COUNTA($D$6:D66),"")</f>
        <v>58</v>
      </c>
      <c r="B66" s="61" t="s">
        <v>58</v>
      </c>
      <c r="C66" s="132">
        <v>35628</v>
      </c>
      <c r="D66" s="132">
        <v>36366</v>
      </c>
      <c r="E66" s="132">
        <v>37005</v>
      </c>
      <c r="F66" s="132">
        <v>38027</v>
      </c>
      <c r="G66" s="132">
        <v>38083</v>
      </c>
      <c r="H66" s="132">
        <v>38221</v>
      </c>
      <c r="I66" s="132">
        <v>38987</v>
      </c>
      <c r="J66" s="132">
        <v>39685</v>
      </c>
      <c r="K66" s="132">
        <v>40885</v>
      </c>
      <c r="L66" s="132">
        <v>40779</v>
      </c>
      <c r="M66" s="132">
        <v>41489</v>
      </c>
      <c r="N66" s="132">
        <v>42636</v>
      </c>
      <c r="O66" s="132">
        <v>43408</v>
      </c>
      <c r="P66" s="132">
        <v>44237</v>
      </c>
      <c r="Q66" s="132">
        <v>45380</v>
      </c>
      <c r="R66" s="132">
        <v>46469</v>
      </c>
      <c r="S66" s="132">
        <v>47411</v>
      </c>
      <c r="T66" s="132">
        <v>48605</v>
      </c>
      <c r="U66" s="132">
        <v>50046</v>
      </c>
      <c r="V66" s="132">
        <v>51501</v>
      </c>
      <c r="W66" s="132">
        <v>51409</v>
      </c>
      <c r="X66" s="132">
        <v>53052</v>
      </c>
      <c r="Y66" s="132">
        <v>55142</v>
      </c>
      <c r="Z66" s="132">
        <v>58574</v>
      </c>
      <c r="AA66" s="132">
        <v>62081</v>
      </c>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row>
    <row r="67" spans="1:53" ht="11.45" customHeight="1" x14ac:dyDescent="0.2">
      <c r="A67" s="25">
        <f>IF(D67&lt;&gt;"",COUNTA($D$6:D67),"")</f>
        <v>59</v>
      </c>
      <c r="B67" s="62" t="s">
        <v>59</v>
      </c>
      <c r="C67" s="133">
        <v>23592</v>
      </c>
      <c r="D67" s="133">
        <v>24114</v>
      </c>
      <c r="E67" s="133">
        <v>24556</v>
      </c>
      <c r="F67" s="133">
        <v>25080</v>
      </c>
      <c r="G67" s="133">
        <v>25195</v>
      </c>
      <c r="H67" s="133">
        <v>25392</v>
      </c>
      <c r="I67" s="133">
        <v>25446</v>
      </c>
      <c r="J67" s="133">
        <v>25767</v>
      </c>
      <c r="K67" s="133">
        <v>26339</v>
      </c>
      <c r="L67" s="133">
        <v>26933</v>
      </c>
      <c r="M67" s="133">
        <v>27668</v>
      </c>
      <c r="N67" s="133">
        <v>28711</v>
      </c>
      <c r="O67" s="133">
        <v>29742</v>
      </c>
      <c r="P67" s="133">
        <v>30225</v>
      </c>
      <c r="Q67" s="133">
        <v>31218</v>
      </c>
      <c r="R67" s="133">
        <v>32581</v>
      </c>
      <c r="S67" s="133">
        <v>33680</v>
      </c>
      <c r="T67" s="133">
        <v>34645</v>
      </c>
      <c r="U67" s="133">
        <v>35931</v>
      </c>
      <c r="V67" s="133">
        <v>37489</v>
      </c>
      <c r="W67" s="133">
        <v>38206</v>
      </c>
      <c r="X67" s="133">
        <v>39292</v>
      </c>
      <c r="Y67" s="133">
        <v>41428</v>
      </c>
      <c r="Z67" s="133">
        <v>44261</v>
      </c>
      <c r="AA67" s="133">
        <v>46372</v>
      </c>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row>
    <row r="68" spans="1:53" ht="11.45" customHeight="1" x14ac:dyDescent="0.2">
      <c r="A68" s="25">
        <f>IF(D68&lt;&gt;"",COUNTA($D$6:D68),"")</f>
        <v>60</v>
      </c>
      <c r="B68" s="61" t="s">
        <v>60</v>
      </c>
      <c r="C68" s="132">
        <v>29831</v>
      </c>
      <c r="D68" s="132">
        <v>30269</v>
      </c>
      <c r="E68" s="132">
        <v>30475</v>
      </c>
      <c r="F68" s="132">
        <v>31088</v>
      </c>
      <c r="G68" s="132">
        <v>31024</v>
      </c>
      <c r="H68" s="132">
        <v>30834</v>
      </c>
      <c r="I68" s="132">
        <v>31524</v>
      </c>
      <c r="J68" s="132">
        <v>31575</v>
      </c>
      <c r="K68" s="132">
        <v>32099</v>
      </c>
      <c r="L68" s="132">
        <v>32519</v>
      </c>
      <c r="M68" s="132">
        <v>33307</v>
      </c>
      <c r="N68" s="132">
        <v>34325</v>
      </c>
      <c r="O68" s="132">
        <v>35197</v>
      </c>
      <c r="P68" s="132">
        <v>35974</v>
      </c>
      <c r="Q68" s="132">
        <v>37138</v>
      </c>
      <c r="R68" s="132">
        <v>38173</v>
      </c>
      <c r="S68" s="132">
        <v>38930</v>
      </c>
      <c r="T68" s="132">
        <v>39900</v>
      </c>
      <c r="U68" s="132">
        <v>41415</v>
      </c>
      <c r="V68" s="132">
        <v>42774</v>
      </c>
      <c r="W68" s="132">
        <v>42962</v>
      </c>
      <c r="X68" s="132">
        <v>44010</v>
      </c>
      <c r="Y68" s="132">
        <v>45695</v>
      </c>
      <c r="Z68" s="132">
        <v>48435</v>
      </c>
      <c r="AA68" s="132">
        <v>50765</v>
      </c>
      <c r="AB68" s="85"/>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row>
    <row r="69" spans="1:53" ht="11.45" customHeight="1" x14ac:dyDescent="0.2">
      <c r="A69" s="25">
        <f>IF(D69&lt;&gt;"",COUNTA($D$6:D69),"")</f>
        <v>61</v>
      </c>
      <c r="B69" s="61" t="s">
        <v>61</v>
      </c>
      <c r="C69" s="132">
        <v>32652</v>
      </c>
      <c r="D69" s="132">
        <v>33071</v>
      </c>
      <c r="E69" s="132">
        <v>33448</v>
      </c>
      <c r="F69" s="132">
        <v>33886</v>
      </c>
      <c r="G69" s="132">
        <v>34012</v>
      </c>
      <c r="H69" s="132">
        <v>34056</v>
      </c>
      <c r="I69" s="132">
        <v>34121</v>
      </c>
      <c r="J69" s="132">
        <v>34270</v>
      </c>
      <c r="K69" s="132">
        <v>35081</v>
      </c>
      <c r="L69" s="132">
        <v>35398</v>
      </c>
      <c r="M69" s="132">
        <v>36191</v>
      </c>
      <c r="N69" s="132">
        <v>37214</v>
      </c>
      <c r="O69" s="132">
        <v>38260</v>
      </c>
      <c r="P69" s="132">
        <v>38721</v>
      </c>
      <c r="Q69" s="132">
        <v>40046</v>
      </c>
      <c r="R69" s="132">
        <v>40918</v>
      </c>
      <c r="S69" s="132">
        <v>41796</v>
      </c>
      <c r="T69" s="132">
        <v>42857</v>
      </c>
      <c r="U69" s="132">
        <v>44254</v>
      </c>
      <c r="V69" s="132">
        <v>45615</v>
      </c>
      <c r="W69" s="132">
        <v>45790</v>
      </c>
      <c r="X69" s="132">
        <v>47147</v>
      </c>
      <c r="Y69" s="132">
        <v>48908</v>
      </c>
      <c r="Z69" s="132">
        <v>51563</v>
      </c>
      <c r="AA69" s="132">
        <v>54322</v>
      </c>
      <c r="AB69" s="85"/>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row>
    <row r="70" spans="1:53" ht="11.45" customHeight="1" x14ac:dyDescent="0.2">
      <c r="A70" s="25">
        <f>IF(D70&lt;&gt;"",COUNTA($D$6:D70),"")</f>
        <v>62</v>
      </c>
      <c r="B70" s="61" t="s">
        <v>62</v>
      </c>
      <c r="C70" s="132">
        <v>31031</v>
      </c>
      <c r="D70" s="132">
        <v>31394</v>
      </c>
      <c r="E70" s="132">
        <v>31519</v>
      </c>
      <c r="F70" s="132">
        <v>32106</v>
      </c>
      <c r="G70" s="132">
        <v>32048</v>
      </c>
      <c r="H70" s="132">
        <v>31896</v>
      </c>
      <c r="I70" s="132">
        <v>32232</v>
      </c>
      <c r="J70" s="132">
        <v>32404</v>
      </c>
      <c r="K70" s="132">
        <v>32914</v>
      </c>
      <c r="L70" s="132">
        <v>33338</v>
      </c>
      <c r="M70" s="132">
        <v>33938</v>
      </c>
      <c r="N70" s="132">
        <v>34661</v>
      </c>
      <c r="O70" s="132">
        <v>35462</v>
      </c>
      <c r="P70" s="132">
        <v>36615</v>
      </c>
      <c r="Q70" s="132">
        <v>37504</v>
      </c>
      <c r="R70" s="132">
        <v>38410</v>
      </c>
      <c r="S70" s="132">
        <v>39215</v>
      </c>
      <c r="T70" s="132">
        <v>40183</v>
      </c>
      <c r="U70" s="132">
        <v>41470</v>
      </c>
      <c r="V70" s="132">
        <v>42748</v>
      </c>
      <c r="W70" s="132">
        <v>43056</v>
      </c>
      <c r="X70" s="132">
        <v>44293</v>
      </c>
      <c r="Y70" s="132">
        <v>46872</v>
      </c>
      <c r="Z70" s="132">
        <v>49003</v>
      </c>
      <c r="AA70" s="132">
        <v>51585</v>
      </c>
      <c r="AB70" s="85"/>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row>
    <row r="71" spans="1:53" ht="11.45" customHeight="1" x14ac:dyDescent="0.2">
      <c r="A71" s="25">
        <f>IF(D71&lt;&gt;"",COUNTA($D$6:D71),"")</f>
        <v>63</v>
      </c>
      <c r="B71" s="61" t="s">
        <v>63</v>
      </c>
      <c r="C71" s="132">
        <v>31170</v>
      </c>
      <c r="D71" s="132">
        <v>32200</v>
      </c>
      <c r="E71" s="132">
        <v>31988</v>
      </c>
      <c r="F71" s="132">
        <v>32579</v>
      </c>
      <c r="G71" s="132">
        <v>33025</v>
      </c>
      <c r="H71" s="132">
        <v>32988</v>
      </c>
      <c r="I71" s="132">
        <v>33351</v>
      </c>
      <c r="J71" s="132">
        <v>33716</v>
      </c>
      <c r="K71" s="132">
        <v>33743</v>
      </c>
      <c r="L71" s="132">
        <v>33489</v>
      </c>
      <c r="M71" s="132">
        <v>34773</v>
      </c>
      <c r="N71" s="132">
        <v>35792</v>
      </c>
      <c r="O71" s="132">
        <v>36337</v>
      </c>
      <c r="P71" s="132">
        <v>37383</v>
      </c>
      <c r="Q71" s="132">
        <v>38106</v>
      </c>
      <c r="R71" s="132">
        <v>38832</v>
      </c>
      <c r="S71" s="132">
        <v>39550</v>
      </c>
      <c r="T71" s="132">
        <v>40504</v>
      </c>
      <c r="U71" s="132">
        <v>41931</v>
      </c>
      <c r="V71" s="132">
        <v>42904</v>
      </c>
      <c r="W71" s="132">
        <v>42620</v>
      </c>
      <c r="X71" s="132">
        <v>43835</v>
      </c>
      <c r="Y71" s="132">
        <v>45990</v>
      </c>
      <c r="Z71" s="132">
        <v>48886</v>
      </c>
      <c r="AA71" s="132">
        <v>51459</v>
      </c>
      <c r="AB71" s="85"/>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row>
    <row r="72" spans="1:53" ht="11.45" customHeight="1" x14ac:dyDescent="0.2">
      <c r="A72" s="25">
        <f>IF(D72&lt;&gt;"",COUNTA($D$6:D72),"")</f>
        <v>64</v>
      </c>
      <c r="B72" s="61" t="s">
        <v>64</v>
      </c>
      <c r="C72" s="132">
        <v>24372</v>
      </c>
      <c r="D72" s="132">
        <v>24889</v>
      </c>
      <c r="E72" s="132">
        <v>25219</v>
      </c>
      <c r="F72" s="132">
        <v>25793</v>
      </c>
      <c r="G72" s="132">
        <v>26060</v>
      </c>
      <c r="H72" s="132">
        <v>26101</v>
      </c>
      <c r="I72" s="132">
        <v>26458</v>
      </c>
      <c r="J72" s="132">
        <v>26848</v>
      </c>
      <c r="K72" s="132">
        <v>27678</v>
      </c>
      <c r="L72" s="132">
        <v>28121</v>
      </c>
      <c r="M72" s="132">
        <v>29012</v>
      </c>
      <c r="N72" s="132">
        <v>29931</v>
      </c>
      <c r="O72" s="132">
        <v>30760</v>
      </c>
      <c r="P72" s="132">
        <v>31507</v>
      </c>
      <c r="Q72" s="132">
        <v>32554</v>
      </c>
      <c r="R72" s="132">
        <v>34140</v>
      </c>
      <c r="S72" s="132">
        <v>35194</v>
      </c>
      <c r="T72" s="132">
        <v>36278</v>
      </c>
      <c r="U72" s="132">
        <v>37612</v>
      </c>
      <c r="V72" s="132">
        <v>39145</v>
      </c>
      <c r="W72" s="132">
        <v>39723</v>
      </c>
      <c r="X72" s="132">
        <v>40950</v>
      </c>
      <c r="Y72" s="132">
        <v>42985</v>
      </c>
      <c r="Z72" s="132">
        <v>46118</v>
      </c>
      <c r="AA72" s="132">
        <v>48069</v>
      </c>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row>
    <row r="73" spans="1:53" ht="11.45" customHeight="1" x14ac:dyDescent="0.2">
      <c r="A73" s="25">
        <f>IF(D73&lt;&gt;"",COUNTA($D$6:D73),"")</f>
        <v>65</v>
      </c>
      <c r="B73" s="61" t="s">
        <v>65</v>
      </c>
      <c r="C73" s="132">
        <v>23573</v>
      </c>
      <c r="D73" s="132">
        <v>24028</v>
      </c>
      <c r="E73" s="132">
        <v>24500</v>
      </c>
      <c r="F73" s="132">
        <v>24922</v>
      </c>
      <c r="G73" s="132">
        <v>25178</v>
      </c>
      <c r="H73" s="132">
        <v>25364</v>
      </c>
      <c r="I73" s="132">
        <v>25594</v>
      </c>
      <c r="J73" s="132">
        <v>25733</v>
      </c>
      <c r="K73" s="132">
        <v>26545</v>
      </c>
      <c r="L73" s="132">
        <v>27273</v>
      </c>
      <c r="M73" s="132">
        <v>28122</v>
      </c>
      <c r="N73" s="132">
        <v>29052</v>
      </c>
      <c r="O73" s="132">
        <v>30104</v>
      </c>
      <c r="P73" s="132">
        <v>30646</v>
      </c>
      <c r="Q73" s="132">
        <v>31870</v>
      </c>
      <c r="R73" s="132">
        <v>33173</v>
      </c>
      <c r="S73" s="132">
        <v>34146</v>
      </c>
      <c r="T73" s="132">
        <v>35313</v>
      </c>
      <c r="U73" s="132">
        <v>36591</v>
      </c>
      <c r="V73" s="132">
        <v>37955</v>
      </c>
      <c r="W73" s="132">
        <v>38827</v>
      </c>
      <c r="X73" s="132">
        <v>40011</v>
      </c>
      <c r="Y73" s="132">
        <v>41689</v>
      </c>
      <c r="Z73" s="132">
        <v>44524</v>
      </c>
      <c r="AA73" s="132">
        <v>46662</v>
      </c>
      <c r="AB73" s="85"/>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row>
    <row r="74" spans="1:53" ht="11.45" customHeight="1" x14ac:dyDescent="0.2">
      <c r="A74" s="25">
        <f>IF(D74&lt;&gt;"",COUNTA($D$6:D74),"")</f>
        <v>66</v>
      </c>
      <c r="B74" s="61" t="s">
        <v>66</v>
      </c>
      <c r="C74" s="132">
        <v>29193</v>
      </c>
      <c r="D74" s="132">
        <v>29619</v>
      </c>
      <c r="E74" s="132">
        <v>30050</v>
      </c>
      <c r="F74" s="132">
        <v>30533</v>
      </c>
      <c r="G74" s="132">
        <v>30394</v>
      </c>
      <c r="H74" s="132">
        <v>30347</v>
      </c>
      <c r="I74" s="132">
        <v>30309</v>
      </c>
      <c r="J74" s="132">
        <v>30624</v>
      </c>
      <c r="K74" s="132">
        <v>31090</v>
      </c>
      <c r="L74" s="132">
        <v>31366</v>
      </c>
      <c r="M74" s="132">
        <v>31927</v>
      </c>
      <c r="N74" s="132">
        <v>32678</v>
      </c>
      <c r="O74" s="132">
        <v>33437</v>
      </c>
      <c r="P74" s="132">
        <v>34133</v>
      </c>
      <c r="Q74" s="132">
        <v>34833</v>
      </c>
      <c r="R74" s="132">
        <v>35703</v>
      </c>
      <c r="S74" s="132">
        <v>36529</v>
      </c>
      <c r="T74" s="132">
        <v>37483</v>
      </c>
      <c r="U74" s="132">
        <v>38872</v>
      </c>
      <c r="V74" s="132">
        <v>40151</v>
      </c>
      <c r="W74" s="132">
        <v>40590</v>
      </c>
      <c r="X74" s="132">
        <v>41748</v>
      </c>
      <c r="Y74" s="132">
        <v>43744</v>
      </c>
      <c r="Z74" s="132">
        <v>46303</v>
      </c>
      <c r="AA74" s="132">
        <v>49055</v>
      </c>
      <c r="AB74" s="85"/>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row>
    <row r="75" spans="1:53" ht="11.45" customHeight="1" x14ac:dyDescent="0.2">
      <c r="A75" s="25">
        <f>IF(D75&lt;&gt;"",COUNTA($D$6:D75),"")</f>
        <v>67</v>
      </c>
      <c r="B75" s="61" t="s">
        <v>67</v>
      </c>
      <c r="C75" s="132">
        <v>23532</v>
      </c>
      <c r="D75" s="132">
        <v>24158</v>
      </c>
      <c r="E75" s="132">
        <v>24731</v>
      </c>
      <c r="F75" s="132">
        <v>25422</v>
      </c>
      <c r="G75" s="132">
        <v>25637</v>
      </c>
      <c r="H75" s="132">
        <v>25771</v>
      </c>
      <c r="I75" s="132">
        <v>26108</v>
      </c>
      <c r="J75" s="132">
        <v>26415</v>
      </c>
      <c r="K75" s="132">
        <v>27148</v>
      </c>
      <c r="L75" s="132">
        <v>27443</v>
      </c>
      <c r="M75" s="132">
        <v>28206</v>
      </c>
      <c r="N75" s="132">
        <v>29083</v>
      </c>
      <c r="O75" s="132">
        <v>30115</v>
      </c>
      <c r="P75" s="132">
        <v>30972</v>
      </c>
      <c r="Q75" s="132">
        <v>32166</v>
      </c>
      <c r="R75" s="132">
        <v>33365</v>
      </c>
      <c r="S75" s="132">
        <v>34404</v>
      </c>
      <c r="T75" s="132">
        <v>35697</v>
      </c>
      <c r="U75" s="132">
        <v>36859</v>
      </c>
      <c r="V75" s="132">
        <v>38224</v>
      </c>
      <c r="W75" s="132">
        <v>38637</v>
      </c>
      <c r="X75" s="132">
        <v>40077</v>
      </c>
      <c r="Y75" s="132">
        <v>42266</v>
      </c>
      <c r="Z75" s="132">
        <v>45185</v>
      </c>
      <c r="AA75" s="132">
        <v>47060</v>
      </c>
      <c r="AB75" s="85"/>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row>
    <row r="76" spans="1:53" ht="11.45" customHeight="1" x14ac:dyDescent="0.2">
      <c r="A76" s="25">
        <f>IF(D76&lt;&gt;"",COUNTA($D$6:D76),"")</f>
        <v>68</v>
      </c>
      <c r="B76" s="61" t="s">
        <v>68</v>
      </c>
      <c r="C76" s="132">
        <v>31550</v>
      </c>
      <c r="D76" s="132">
        <v>32154</v>
      </c>
      <c r="E76" s="132">
        <v>32581</v>
      </c>
      <c r="F76" s="132">
        <v>33208</v>
      </c>
      <c r="G76" s="132">
        <v>33351</v>
      </c>
      <c r="H76" s="132">
        <v>33440</v>
      </c>
      <c r="I76" s="132">
        <v>33844</v>
      </c>
      <c r="J76" s="132">
        <v>34179</v>
      </c>
      <c r="K76" s="132">
        <v>34964</v>
      </c>
      <c r="L76" s="132">
        <v>35122</v>
      </c>
      <c r="M76" s="132">
        <v>36005</v>
      </c>
      <c r="N76" s="132">
        <v>37081</v>
      </c>
      <c r="O76" s="132">
        <v>38063</v>
      </c>
      <c r="P76" s="132">
        <v>38848</v>
      </c>
      <c r="Q76" s="132">
        <v>40007</v>
      </c>
      <c r="R76" s="132">
        <v>41164</v>
      </c>
      <c r="S76" s="132">
        <v>42145</v>
      </c>
      <c r="T76" s="132">
        <v>43313</v>
      </c>
      <c r="U76" s="132">
        <v>44678</v>
      </c>
      <c r="V76" s="132">
        <v>46155</v>
      </c>
      <c r="W76" s="132">
        <v>46279</v>
      </c>
      <c r="X76" s="132">
        <v>47761</v>
      </c>
      <c r="Y76" s="132">
        <v>49823</v>
      </c>
      <c r="Z76" s="132">
        <v>52737</v>
      </c>
      <c r="AA76" s="132">
        <v>55499</v>
      </c>
      <c r="AB76" s="85"/>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row>
    <row r="77" spans="1:53" ht="24.95" customHeight="1" x14ac:dyDescent="0.2">
      <c r="A77" s="25" t="str">
        <f>IF(D77&lt;&gt;"",COUNTA($D$6:D77),"")</f>
        <v/>
      </c>
      <c r="B77" s="61"/>
      <c r="C77" s="211" t="s">
        <v>34</v>
      </c>
      <c r="D77" s="207"/>
      <c r="E77" s="207"/>
      <c r="F77" s="207"/>
      <c r="G77" s="207"/>
      <c r="H77" s="207"/>
      <c r="I77" s="207" t="s">
        <v>34</v>
      </c>
      <c r="J77" s="207"/>
      <c r="K77" s="207"/>
      <c r="L77" s="207"/>
      <c r="M77" s="207"/>
      <c r="N77" s="207"/>
      <c r="O77" s="207" t="s">
        <v>34</v>
      </c>
      <c r="P77" s="207"/>
      <c r="Q77" s="207"/>
      <c r="R77" s="207"/>
      <c r="S77" s="207"/>
      <c r="T77" s="207"/>
      <c r="U77" s="207" t="s">
        <v>34</v>
      </c>
      <c r="V77" s="207"/>
      <c r="W77" s="207"/>
      <c r="X77" s="207"/>
      <c r="Y77" s="207"/>
      <c r="Z77" s="207"/>
      <c r="AA77" s="207"/>
    </row>
    <row r="78" spans="1:53" ht="11.45" customHeight="1" x14ac:dyDescent="0.2">
      <c r="A78" s="25">
        <f>IF(D78&lt;&gt;"",COUNTA($D$6:D78),"")</f>
        <v>69</v>
      </c>
      <c r="B78" s="61" t="s">
        <v>52</v>
      </c>
      <c r="C78" s="130">
        <v>107.445324881141</v>
      </c>
      <c r="D78" s="130">
        <v>107.65379113018599</v>
      </c>
      <c r="E78" s="130">
        <v>107.7499155949787</v>
      </c>
      <c r="F78" s="130">
        <v>108.23295591423749</v>
      </c>
      <c r="G78" s="130">
        <v>108.2576234595664</v>
      </c>
      <c r="H78" s="130">
        <v>108.4898325358852</v>
      </c>
      <c r="I78" s="130">
        <v>109.422645077414</v>
      </c>
      <c r="J78" s="130">
        <v>109.5877585652009</v>
      </c>
      <c r="K78" s="130">
        <v>109.1122297219998</v>
      </c>
      <c r="L78" s="130">
        <v>107.5622117191504</v>
      </c>
      <c r="M78" s="130">
        <v>108.3543952228857</v>
      </c>
      <c r="N78" s="130">
        <v>108.6162724845608</v>
      </c>
      <c r="O78" s="130">
        <v>108.8406063631348</v>
      </c>
      <c r="P78" s="130">
        <v>109.0686779242175</v>
      </c>
      <c r="Q78" s="130">
        <v>108.4010298197815</v>
      </c>
      <c r="R78" s="130">
        <v>108.4904285297833</v>
      </c>
      <c r="S78" s="130">
        <v>108.5087198955985</v>
      </c>
      <c r="T78" s="130">
        <v>108.6717613649482</v>
      </c>
      <c r="U78" s="130">
        <v>108.3329602936568</v>
      </c>
      <c r="V78" s="130">
        <v>108.1226302675766</v>
      </c>
      <c r="W78" s="130">
        <v>106.83679422632299</v>
      </c>
      <c r="X78" s="130">
        <v>107.047591130839</v>
      </c>
      <c r="Y78" s="130">
        <v>106.796058045481</v>
      </c>
      <c r="Z78" s="130">
        <v>106.5589623983162</v>
      </c>
      <c r="AA78" s="130">
        <v>106.564082235716</v>
      </c>
      <c r="AB78" s="83"/>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row>
    <row r="79" spans="1:53" ht="11.45" customHeight="1" x14ac:dyDescent="0.2">
      <c r="A79" s="25">
        <f>IF(D79&lt;&gt;"",COUNTA($D$6:D79),"")</f>
        <v>70</v>
      </c>
      <c r="B79" s="61" t="s">
        <v>53</v>
      </c>
      <c r="C79" s="130">
        <v>105.3819334389857</v>
      </c>
      <c r="D79" s="130">
        <v>105.5482988119674</v>
      </c>
      <c r="E79" s="130">
        <v>105.68429452748531</v>
      </c>
      <c r="F79" s="130">
        <v>105.7064562755962</v>
      </c>
      <c r="G79" s="130">
        <v>106.2516866060988</v>
      </c>
      <c r="H79" s="130">
        <v>106.29485645933011</v>
      </c>
      <c r="I79" s="130">
        <v>106.5742819997636</v>
      </c>
      <c r="J79" s="130">
        <v>107.2646946955733</v>
      </c>
      <c r="K79" s="130">
        <v>107.63356595355221</v>
      </c>
      <c r="L79" s="130">
        <v>106.8162405329993</v>
      </c>
      <c r="M79" s="130">
        <v>107.212887099014</v>
      </c>
      <c r="N79" s="130">
        <v>107.15460748092011</v>
      </c>
      <c r="O79" s="130">
        <v>107.3352074192786</v>
      </c>
      <c r="P79" s="130">
        <v>107.4057866556837</v>
      </c>
      <c r="Q79" s="130">
        <v>107.39870522658541</v>
      </c>
      <c r="R79" s="130">
        <v>107.42153337868039</v>
      </c>
      <c r="S79" s="130">
        <v>107.5880887412504</v>
      </c>
      <c r="T79" s="130">
        <v>107.6143421143767</v>
      </c>
      <c r="U79" s="130">
        <v>106.9855409821389</v>
      </c>
      <c r="V79" s="130">
        <v>106.9851587043657</v>
      </c>
      <c r="W79" s="130">
        <v>106.3657382398064</v>
      </c>
      <c r="X79" s="130">
        <v>106.45924499068281</v>
      </c>
      <c r="Y79" s="130">
        <v>106.753908837284</v>
      </c>
      <c r="Z79" s="130">
        <v>106.5513775906859</v>
      </c>
      <c r="AA79" s="130">
        <v>106.45777401394621</v>
      </c>
      <c r="AB79" s="83"/>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row>
    <row r="80" spans="1:53" ht="11.45" customHeight="1" x14ac:dyDescent="0.2">
      <c r="A80" s="25">
        <f>IF(D80&lt;&gt;"",COUNTA($D$6:D80),"")</f>
        <v>71</v>
      </c>
      <c r="B80" s="61" t="s">
        <v>54</v>
      </c>
      <c r="C80" s="130">
        <v>104.56735340729</v>
      </c>
      <c r="D80" s="130">
        <v>103.9621819991292</v>
      </c>
      <c r="E80" s="130">
        <v>103.9041158957675</v>
      </c>
      <c r="F80" s="130">
        <v>103.1859792821007</v>
      </c>
      <c r="G80" s="130">
        <v>102.9654283229888</v>
      </c>
      <c r="H80" s="130">
        <v>102.6285885167464</v>
      </c>
      <c r="I80" s="130">
        <v>101.2232596619785</v>
      </c>
      <c r="J80" s="130">
        <v>100.60563503905909</v>
      </c>
      <c r="K80" s="130">
        <v>100.1086832170232</v>
      </c>
      <c r="L80" s="130">
        <v>100.9224987187518</v>
      </c>
      <c r="M80" s="130">
        <v>100.9220941535898</v>
      </c>
      <c r="N80" s="130">
        <v>101.2270434993663</v>
      </c>
      <c r="O80" s="130">
        <v>99.795076583558824</v>
      </c>
      <c r="P80" s="130">
        <v>99.147961285008236</v>
      </c>
      <c r="Q80" s="130">
        <v>99.270127727647662</v>
      </c>
      <c r="R80" s="130">
        <v>100.09960159362549</v>
      </c>
      <c r="S80" s="130">
        <v>100.4365879701032</v>
      </c>
      <c r="T80" s="130">
        <v>101.2490476300418</v>
      </c>
      <c r="U80" s="130">
        <v>101.929361206858</v>
      </c>
      <c r="V80" s="130">
        <v>103.0007583143755</v>
      </c>
      <c r="W80" s="130">
        <v>105.29181702283969</v>
      </c>
      <c r="X80" s="130">
        <v>107.1711228826867</v>
      </c>
      <c r="Y80" s="130">
        <v>107.17941512955861</v>
      </c>
      <c r="Z80" s="130">
        <v>107.32313176707061</v>
      </c>
      <c r="AA80" s="130">
        <v>107.0541811564172</v>
      </c>
      <c r="AB80" s="83"/>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row>
    <row r="81" spans="1:53" ht="11.45" customHeight="1" x14ac:dyDescent="0.2">
      <c r="A81" s="25">
        <f>IF(D81&lt;&gt;"",COUNTA($D$6:D81),"")</f>
        <v>72</v>
      </c>
      <c r="B81" s="61" t="s">
        <v>55</v>
      </c>
      <c r="C81" s="130">
        <v>80.129952456418394</v>
      </c>
      <c r="D81" s="130">
        <v>80.48765316912359</v>
      </c>
      <c r="E81" s="130">
        <v>80.76179368343513</v>
      </c>
      <c r="F81" s="130">
        <v>80.143338954468817</v>
      </c>
      <c r="G81" s="130">
        <v>80.066564720698025</v>
      </c>
      <c r="H81" s="130">
        <v>80.744617224880386</v>
      </c>
      <c r="I81" s="130">
        <v>80.566717882047044</v>
      </c>
      <c r="J81" s="130">
        <v>80.850814827818255</v>
      </c>
      <c r="K81" s="130">
        <v>80.846013041986041</v>
      </c>
      <c r="L81" s="130">
        <v>81.552872843232166</v>
      </c>
      <c r="M81" s="130">
        <v>81.469240383280095</v>
      </c>
      <c r="N81" s="130">
        <v>81.780426633585947</v>
      </c>
      <c r="O81" s="130">
        <v>81.089246775083424</v>
      </c>
      <c r="P81" s="130">
        <v>81.677306425041195</v>
      </c>
      <c r="Q81" s="130">
        <v>81.930662134126536</v>
      </c>
      <c r="R81" s="130">
        <v>83.089592848119722</v>
      </c>
      <c r="S81" s="130">
        <v>83.245936647289113</v>
      </c>
      <c r="T81" s="130">
        <v>83.656177129268343</v>
      </c>
      <c r="U81" s="130">
        <v>83.754868167778326</v>
      </c>
      <c r="V81" s="130">
        <v>84.220561152637856</v>
      </c>
      <c r="W81" s="130">
        <v>85.985003997493465</v>
      </c>
      <c r="X81" s="130">
        <v>85.944599149934049</v>
      </c>
      <c r="Y81" s="130">
        <v>86.191116552596185</v>
      </c>
      <c r="Z81" s="130">
        <v>87.170297893319685</v>
      </c>
      <c r="AA81" s="130">
        <v>86.679039261968683</v>
      </c>
      <c r="AB81" s="83"/>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row>
    <row r="82" spans="1:53" ht="11.45" customHeight="1" x14ac:dyDescent="0.2">
      <c r="A82" s="25">
        <f>IF(D82&lt;&gt;"",COUNTA($D$6:D82),"")</f>
        <v>73</v>
      </c>
      <c r="B82" s="61" t="s">
        <v>56</v>
      </c>
      <c r="C82" s="130">
        <v>102.8082408874802</v>
      </c>
      <c r="D82" s="130">
        <v>103.0229520432917</v>
      </c>
      <c r="E82" s="130">
        <v>102.25591602467701</v>
      </c>
      <c r="F82" s="130">
        <v>103.53228137798121</v>
      </c>
      <c r="G82" s="130">
        <v>103.56810890228181</v>
      </c>
      <c r="H82" s="130">
        <v>104.7338516746412</v>
      </c>
      <c r="I82" s="130">
        <v>105.2269235314975</v>
      </c>
      <c r="J82" s="130">
        <v>104.8714122706925</v>
      </c>
      <c r="K82" s="130">
        <v>105.22537467109029</v>
      </c>
      <c r="L82" s="130">
        <v>105.67165878936279</v>
      </c>
      <c r="M82" s="130">
        <v>105.2937092070546</v>
      </c>
      <c r="N82" s="130">
        <v>105.18055068633529</v>
      </c>
      <c r="O82" s="130">
        <v>104.45051624937599</v>
      </c>
      <c r="P82" s="130">
        <v>105.83299011532129</v>
      </c>
      <c r="Q82" s="130">
        <v>105.089109405854</v>
      </c>
      <c r="R82" s="130">
        <v>104.7128558934992</v>
      </c>
      <c r="S82" s="130">
        <v>105.01364337406569</v>
      </c>
      <c r="T82" s="130">
        <v>105.12548195691819</v>
      </c>
      <c r="U82" s="130">
        <v>103.4804601817449</v>
      </c>
      <c r="V82" s="130">
        <v>102.5609359766006</v>
      </c>
      <c r="W82" s="130">
        <v>101.61412303636639</v>
      </c>
      <c r="X82" s="130">
        <v>101.0845669060531</v>
      </c>
      <c r="Y82" s="130">
        <v>101.27049756136719</v>
      </c>
      <c r="Z82" s="130">
        <v>100.9803363862184</v>
      </c>
      <c r="AA82" s="130">
        <v>101.83246544982789</v>
      </c>
      <c r="AB82" s="83"/>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row>
    <row r="83" spans="1:53" ht="11.45" customHeight="1" x14ac:dyDescent="0.2">
      <c r="A83" s="25">
        <f>IF(D83&lt;&gt;"",COUNTA($D$6:D83),"")</f>
        <v>74</v>
      </c>
      <c r="B83" s="61" t="s">
        <v>57</v>
      </c>
      <c r="C83" s="130">
        <v>119.91442155309031</v>
      </c>
      <c r="D83" s="130">
        <v>120.1623437208434</v>
      </c>
      <c r="E83" s="130">
        <v>120.1589883674534</v>
      </c>
      <c r="F83" s="130">
        <v>119.70308359431461</v>
      </c>
      <c r="G83" s="130">
        <v>119.72954334202871</v>
      </c>
      <c r="H83" s="130">
        <v>120.4635167464115</v>
      </c>
      <c r="I83" s="130">
        <v>120.7510932513887</v>
      </c>
      <c r="J83" s="130">
        <v>120.83150472512359</v>
      </c>
      <c r="K83" s="130">
        <v>120.60690996453501</v>
      </c>
      <c r="L83" s="130">
        <v>121.6587893627926</v>
      </c>
      <c r="M83" s="130">
        <v>120.01666435217329</v>
      </c>
      <c r="N83" s="130">
        <v>119.4412232679809</v>
      </c>
      <c r="O83" s="130">
        <v>119.60696739615901</v>
      </c>
      <c r="P83" s="130">
        <v>120.6831754530478</v>
      </c>
      <c r="Q83" s="130">
        <v>120.2764516209663</v>
      </c>
      <c r="R83" s="130">
        <v>120.2312700417841</v>
      </c>
      <c r="S83" s="130">
        <v>119.99525447858581</v>
      </c>
      <c r="T83" s="130">
        <v>119.1443677417865</v>
      </c>
      <c r="U83" s="130">
        <v>118.8392497426026</v>
      </c>
      <c r="V83" s="130">
        <v>118.9816921243636</v>
      </c>
      <c r="W83" s="130">
        <v>118.6434451911234</v>
      </c>
      <c r="X83" s="130">
        <v>119.2562969787065</v>
      </c>
      <c r="Y83" s="130">
        <v>119.23609577905791</v>
      </c>
      <c r="Z83" s="130">
        <v>119.02080133492611</v>
      </c>
      <c r="AA83" s="130">
        <v>119.2562028144651</v>
      </c>
      <c r="AB83" s="83"/>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row>
    <row r="84" spans="1:53" ht="11.45" customHeight="1" x14ac:dyDescent="0.2">
      <c r="A84" s="25">
        <f>IF(D84&lt;&gt;"",COUNTA($D$6:D84),"")</f>
        <v>75</v>
      </c>
      <c r="B84" s="61" t="s">
        <v>58</v>
      </c>
      <c r="C84" s="130">
        <v>112.9255150554675</v>
      </c>
      <c r="D84" s="130">
        <v>113.0994588542639</v>
      </c>
      <c r="E84" s="130">
        <v>113.57846597710321</v>
      </c>
      <c r="F84" s="130">
        <v>114.5115634786798</v>
      </c>
      <c r="G84" s="130">
        <v>114.1884801055441</v>
      </c>
      <c r="H84" s="130">
        <v>114.2972488038278</v>
      </c>
      <c r="I84" s="130">
        <v>115.1961943032738</v>
      </c>
      <c r="J84" s="130">
        <v>116.10930688434421</v>
      </c>
      <c r="K84" s="130">
        <v>116.93456126301341</v>
      </c>
      <c r="L84" s="130">
        <v>116.1067137406754</v>
      </c>
      <c r="M84" s="130">
        <v>115.23121788640471</v>
      </c>
      <c r="N84" s="130">
        <v>114.9807178878671</v>
      </c>
      <c r="O84" s="130">
        <v>114.04250847279511</v>
      </c>
      <c r="P84" s="130">
        <v>113.87201400329489</v>
      </c>
      <c r="Q84" s="130">
        <v>113.43014972379829</v>
      </c>
      <c r="R84" s="130">
        <v>112.88747449227481</v>
      </c>
      <c r="S84" s="130">
        <v>112.49495788349751</v>
      </c>
      <c r="T84" s="130">
        <v>112.2180407729781</v>
      </c>
      <c r="U84" s="130">
        <v>112.01486190071179</v>
      </c>
      <c r="V84" s="130">
        <v>111.5827104322392</v>
      </c>
      <c r="W84" s="130">
        <v>111.0849413340824</v>
      </c>
      <c r="X84" s="130">
        <v>111.0780762546848</v>
      </c>
      <c r="Y84" s="130">
        <v>110.6757923047588</v>
      </c>
      <c r="Z84" s="130">
        <v>111.06813053453931</v>
      </c>
      <c r="AA84" s="130">
        <v>111.8596731472639</v>
      </c>
      <c r="AB84" s="83"/>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row>
    <row r="85" spans="1:53" ht="11.45" customHeight="1" x14ac:dyDescent="0.2">
      <c r="A85" s="25">
        <f>IF(D85&lt;&gt;"",COUNTA($D$6:D85),"")</f>
        <v>76</v>
      </c>
      <c r="B85" s="62" t="s">
        <v>59</v>
      </c>
      <c r="C85" s="131">
        <v>74.776545166402542</v>
      </c>
      <c r="D85" s="131">
        <v>74.995334950550486</v>
      </c>
      <c r="E85" s="131">
        <v>75.369080138731164</v>
      </c>
      <c r="F85" s="131">
        <v>75.523970127680073</v>
      </c>
      <c r="G85" s="131">
        <v>75.544961170579583</v>
      </c>
      <c r="H85" s="131">
        <v>75.933014354066984</v>
      </c>
      <c r="I85" s="131">
        <v>75.186148209431508</v>
      </c>
      <c r="J85" s="131">
        <v>75.388396383744407</v>
      </c>
      <c r="K85" s="131">
        <v>75.331769820386697</v>
      </c>
      <c r="L85" s="131">
        <v>76.684129605375546</v>
      </c>
      <c r="M85" s="131">
        <v>76.84488265518678</v>
      </c>
      <c r="N85" s="131">
        <v>77.427793209460376</v>
      </c>
      <c r="O85" s="131">
        <v>78.138875022988216</v>
      </c>
      <c r="P85" s="131">
        <v>77.803233113673812</v>
      </c>
      <c r="Q85" s="131">
        <v>78.031344514709929</v>
      </c>
      <c r="R85" s="131">
        <v>79.149256632008544</v>
      </c>
      <c r="S85" s="131">
        <v>79.914580614545017</v>
      </c>
      <c r="T85" s="131">
        <v>79.987532611456146</v>
      </c>
      <c r="U85" s="131">
        <v>80.422131697927384</v>
      </c>
      <c r="V85" s="131">
        <v>81.224136063265092</v>
      </c>
      <c r="W85" s="131">
        <v>82.555802847943994</v>
      </c>
      <c r="X85" s="131">
        <v>82.267959213584305</v>
      </c>
      <c r="Y85" s="131">
        <v>83.150352246954213</v>
      </c>
      <c r="Z85" s="131">
        <v>83.927792631359395</v>
      </c>
      <c r="AA85" s="131">
        <v>83.554658642498069</v>
      </c>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c r="BA85" s="142"/>
    </row>
    <row r="86" spans="1:53" ht="11.45" customHeight="1" x14ac:dyDescent="0.2">
      <c r="A86" s="25">
        <f>IF(D86&lt;&gt;"",COUNTA($D$6:D86),"")</f>
        <v>77</v>
      </c>
      <c r="B86" s="61" t="s">
        <v>60</v>
      </c>
      <c r="C86" s="130">
        <v>94.551505546751187</v>
      </c>
      <c r="D86" s="130">
        <v>94.137587858431303</v>
      </c>
      <c r="E86" s="130">
        <v>93.536110002762356</v>
      </c>
      <c r="F86" s="130">
        <v>93.615996145507097</v>
      </c>
      <c r="G86" s="130">
        <v>93.022697970075853</v>
      </c>
      <c r="H86" s="130">
        <v>92.206937799043061</v>
      </c>
      <c r="I86" s="130">
        <v>93.145018319347585</v>
      </c>
      <c r="J86" s="130">
        <v>92.381286755025016</v>
      </c>
      <c r="K86" s="130">
        <v>91.805857453380625</v>
      </c>
      <c r="L86" s="130">
        <v>92.588690849040489</v>
      </c>
      <c r="M86" s="130">
        <v>92.506596306068602</v>
      </c>
      <c r="N86" s="130">
        <v>92.56762223241013</v>
      </c>
      <c r="O86" s="130">
        <v>92.470378057431105</v>
      </c>
      <c r="P86" s="130">
        <v>92.601935749588137</v>
      </c>
      <c r="Q86" s="130">
        <v>92.828754967880613</v>
      </c>
      <c r="R86" s="130">
        <v>92.733942279661846</v>
      </c>
      <c r="S86" s="130">
        <v>92.371574326729146</v>
      </c>
      <c r="T86" s="130">
        <v>92.120148685152259</v>
      </c>
      <c r="U86" s="130">
        <v>92.696629213483149</v>
      </c>
      <c r="V86" s="130">
        <v>92.674683132921686</v>
      </c>
      <c r="W86" s="130">
        <v>92.832602260204411</v>
      </c>
      <c r="X86" s="130">
        <v>92.146311844391875</v>
      </c>
      <c r="Y86" s="130">
        <v>91.714669931557708</v>
      </c>
      <c r="Z86" s="130">
        <v>91.842539393594635</v>
      </c>
      <c r="AA86" s="130">
        <v>91.470116578677093</v>
      </c>
      <c r="AB86" s="8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row>
    <row r="87" spans="1:53" ht="11.45" customHeight="1" x14ac:dyDescent="0.2">
      <c r="A87" s="25">
        <f>IF(D87&lt;&gt;"",COUNTA($D$6:D87),"")</f>
        <v>78</v>
      </c>
      <c r="B87" s="61" t="s">
        <v>61</v>
      </c>
      <c r="C87" s="130">
        <v>103.4928684627575</v>
      </c>
      <c r="D87" s="130">
        <v>102.85190023014241</v>
      </c>
      <c r="E87" s="130">
        <v>102.6610601270679</v>
      </c>
      <c r="F87" s="130">
        <v>102.0416767044086</v>
      </c>
      <c r="G87" s="130">
        <v>101.9819495667296</v>
      </c>
      <c r="H87" s="130">
        <v>101.8421052631579</v>
      </c>
      <c r="I87" s="130">
        <v>100.818461174802</v>
      </c>
      <c r="J87" s="130">
        <v>100.2662453553351</v>
      </c>
      <c r="K87" s="130">
        <v>100.3346299050452</v>
      </c>
      <c r="L87" s="130">
        <v>100.7858322418997</v>
      </c>
      <c r="M87" s="130">
        <v>100.5165949173726</v>
      </c>
      <c r="N87" s="130">
        <v>100.35867425366089</v>
      </c>
      <c r="O87" s="130">
        <v>100.5175629876783</v>
      </c>
      <c r="P87" s="130">
        <v>99.673084843492589</v>
      </c>
      <c r="Q87" s="130">
        <v>100.09748294048541</v>
      </c>
      <c r="R87" s="130">
        <v>99.402390438247011</v>
      </c>
      <c r="S87" s="130">
        <v>99.171906513228137</v>
      </c>
      <c r="T87" s="130">
        <v>98.947198300741107</v>
      </c>
      <c r="U87" s="130">
        <v>99.050987062984021</v>
      </c>
      <c r="V87" s="130">
        <v>98.830029249268776</v>
      </c>
      <c r="W87" s="130">
        <v>98.943365241254128</v>
      </c>
      <c r="X87" s="130">
        <v>98.714432277381121</v>
      </c>
      <c r="Y87" s="130">
        <v>98.163498785701378</v>
      </c>
      <c r="Z87" s="130">
        <v>97.77385896050211</v>
      </c>
      <c r="AA87" s="130">
        <v>97.879241067406625</v>
      </c>
      <c r="AB87" s="8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row>
    <row r="88" spans="1:53" ht="11.45" customHeight="1" x14ac:dyDescent="0.2">
      <c r="A88" s="25">
        <f>IF(D88&lt;&gt;"",COUNTA($D$6:D88),"")</f>
        <v>79</v>
      </c>
      <c r="B88" s="61" t="s">
        <v>62</v>
      </c>
      <c r="C88" s="130">
        <v>98.354992076069735</v>
      </c>
      <c r="D88" s="130">
        <v>97.636374945574417</v>
      </c>
      <c r="E88" s="130">
        <v>96.740431539854526</v>
      </c>
      <c r="F88" s="130">
        <v>96.681522524692838</v>
      </c>
      <c r="G88" s="130">
        <v>96.093070672543547</v>
      </c>
      <c r="H88" s="130">
        <v>95.382775119617236</v>
      </c>
      <c r="I88" s="130">
        <v>95.236969625339796</v>
      </c>
      <c r="J88" s="130">
        <v>94.806752684396855</v>
      </c>
      <c r="K88" s="130">
        <v>94.136826450062927</v>
      </c>
      <c r="L88" s="130">
        <v>94.920562610329711</v>
      </c>
      <c r="M88" s="130">
        <v>94.259130676294959</v>
      </c>
      <c r="N88" s="130">
        <v>93.473746662711363</v>
      </c>
      <c r="O88" s="130">
        <v>93.166592228673508</v>
      </c>
      <c r="P88" s="130">
        <v>94.251956342668862</v>
      </c>
      <c r="Q88" s="130">
        <v>93.743594870897596</v>
      </c>
      <c r="R88" s="130">
        <v>93.309688076960455</v>
      </c>
      <c r="S88" s="130">
        <v>93.047811128247716</v>
      </c>
      <c r="T88" s="130">
        <v>92.773532195876527</v>
      </c>
      <c r="U88" s="130">
        <v>92.819732306728142</v>
      </c>
      <c r="V88" s="130">
        <v>92.618351207886477</v>
      </c>
      <c r="W88" s="130">
        <v>93.035718144298713</v>
      </c>
      <c r="X88" s="130">
        <v>92.738845501559851</v>
      </c>
      <c r="Y88" s="130">
        <v>94.077032695742929</v>
      </c>
      <c r="Z88" s="130">
        <v>92.919582077099577</v>
      </c>
      <c r="AA88" s="130">
        <v>92.947620677850054</v>
      </c>
      <c r="AB88" s="8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row>
    <row r="89" spans="1:53" ht="11.45" customHeight="1" x14ac:dyDescent="0.2">
      <c r="A89" s="25">
        <f>IF(D89&lt;&gt;"",COUNTA($D$6:D89),"")</f>
        <v>80</v>
      </c>
      <c r="B89" s="61" t="s">
        <v>63</v>
      </c>
      <c r="C89" s="130">
        <v>98.795562599049134</v>
      </c>
      <c r="D89" s="130">
        <v>100.14306151645209</v>
      </c>
      <c r="E89" s="130">
        <v>98.179920812743617</v>
      </c>
      <c r="F89" s="130">
        <v>98.105878101662256</v>
      </c>
      <c r="G89" s="130">
        <v>99.022518065425317</v>
      </c>
      <c r="H89" s="130">
        <v>98.648325358851665</v>
      </c>
      <c r="I89" s="130">
        <v>98.543316392861357</v>
      </c>
      <c r="J89" s="130">
        <v>98.645367038239854</v>
      </c>
      <c r="K89" s="130">
        <v>96.50783663196431</v>
      </c>
      <c r="L89" s="130">
        <v>95.350492568760316</v>
      </c>
      <c r="M89" s="130">
        <v>96.578253020413825</v>
      </c>
      <c r="N89" s="130">
        <v>96.523826218278899</v>
      </c>
      <c r="O89" s="130">
        <v>95.465412605417328</v>
      </c>
      <c r="P89" s="130">
        <v>96.228892092256999</v>
      </c>
      <c r="Q89" s="130">
        <v>95.24833154198015</v>
      </c>
      <c r="R89" s="130">
        <v>94.334855699154602</v>
      </c>
      <c r="S89" s="130">
        <v>93.842685965120424</v>
      </c>
      <c r="T89" s="130">
        <v>93.514649181539028</v>
      </c>
      <c r="U89" s="130">
        <v>93.851560051927123</v>
      </c>
      <c r="V89" s="130">
        <v>92.956342758097705</v>
      </c>
      <c r="W89" s="130">
        <v>92.093606171265577</v>
      </c>
      <c r="X89" s="130">
        <v>91.779904105860425</v>
      </c>
      <c r="Y89" s="130">
        <v>92.306765951468194</v>
      </c>
      <c r="Z89" s="130">
        <v>92.697726453912807</v>
      </c>
      <c r="AA89" s="130">
        <v>92.720589560172243</v>
      </c>
      <c r="AB89" s="8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row>
    <row r="90" spans="1:53" ht="11.45" customHeight="1" x14ac:dyDescent="0.2">
      <c r="A90" s="25">
        <f>IF(D90&lt;&gt;"",COUNTA($D$6:D90),"")</f>
        <v>81</v>
      </c>
      <c r="B90" s="61" t="s">
        <v>64</v>
      </c>
      <c r="C90" s="130">
        <v>77.248811410459595</v>
      </c>
      <c r="D90" s="130">
        <v>77.405610499471294</v>
      </c>
      <c r="E90" s="130">
        <v>77.404008471194871</v>
      </c>
      <c r="F90" s="130">
        <v>77.671043122139253</v>
      </c>
      <c r="G90" s="130">
        <v>78.138586549128959</v>
      </c>
      <c r="H90" s="130">
        <v>78.053229665071768</v>
      </c>
      <c r="I90" s="130">
        <v>78.176338494267824</v>
      </c>
      <c r="J90" s="130">
        <v>78.551157143275105</v>
      </c>
      <c r="K90" s="130">
        <v>79.161423178126071</v>
      </c>
      <c r="L90" s="130">
        <v>80.06662490746541</v>
      </c>
      <c r="M90" s="130">
        <v>80.577697542008053</v>
      </c>
      <c r="N90" s="130">
        <v>80.717887867101751</v>
      </c>
      <c r="O90" s="130">
        <v>80.813388329874158</v>
      </c>
      <c r="P90" s="130">
        <v>81.103274299835263</v>
      </c>
      <c r="Q90" s="130">
        <v>81.370760116979525</v>
      </c>
      <c r="R90" s="130">
        <v>82.936546496939087</v>
      </c>
      <c r="S90" s="130">
        <v>83.506940325068214</v>
      </c>
      <c r="T90" s="130">
        <v>83.757763258144209</v>
      </c>
      <c r="U90" s="130">
        <v>84.184609875106304</v>
      </c>
      <c r="V90" s="130">
        <v>84.812046365507527</v>
      </c>
      <c r="W90" s="130">
        <v>85.833747488061533</v>
      </c>
      <c r="X90" s="130">
        <v>85.73941081635644</v>
      </c>
      <c r="Y90" s="130">
        <v>86.275414968990219</v>
      </c>
      <c r="Z90" s="130">
        <v>87.449039573733813</v>
      </c>
      <c r="AA90" s="130">
        <v>86.612371394079176</v>
      </c>
      <c r="AB90" s="8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row>
    <row r="91" spans="1:53" ht="11.45" customHeight="1" x14ac:dyDescent="0.2">
      <c r="A91" s="25">
        <f>IF(D91&lt;&gt;"",COUNTA($D$6:D91),"")</f>
        <v>82</v>
      </c>
      <c r="B91" s="61" t="s">
        <v>65</v>
      </c>
      <c r="C91" s="130">
        <v>74.716323296354986</v>
      </c>
      <c r="D91" s="130">
        <v>74.727872115444427</v>
      </c>
      <c r="E91" s="130">
        <v>75.197200822565307</v>
      </c>
      <c r="F91" s="130">
        <v>75.048181161165985</v>
      </c>
      <c r="G91" s="130">
        <v>75.493988186261276</v>
      </c>
      <c r="H91" s="130">
        <v>75.849282296650713</v>
      </c>
      <c r="I91" s="130">
        <v>75.623448764921406</v>
      </c>
      <c r="J91" s="130">
        <v>75.288920097135673</v>
      </c>
      <c r="K91" s="130">
        <v>75.920947260038901</v>
      </c>
      <c r="L91" s="130">
        <v>77.652183816411366</v>
      </c>
      <c r="M91" s="130">
        <v>78.105818636300526</v>
      </c>
      <c r="N91" s="130">
        <v>78.347401634260123</v>
      </c>
      <c r="O91" s="130">
        <v>79.089929853138216</v>
      </c>
      <c r="P91" s="130">
        <v>78.886943986820427</v>
      </c>
      <c r="Q91" s="130">
        <v>79.661059314619934</v>
      </c>
      <c r="R91" s="130">
        <v>80.587406471674285</v>
      </c>
      <c r="S91" s="130">
        <v>81.020287104045565</v>
      </c>
      <c r="T91" s="130">
        <v>81.529794749844157</v>
      </c>
      <c r="U91" s="130">
        <v>81.899368816867366</v>
      </c>
      <c r="V91" s="130">
        <v>82.233777488896109</v>
      </c>
      <c r="W91" s="130">
        <v>83.89766416733292</v>
      </c>
      <c r="X91" s="130">
        <v>83.773371579322045</v>
      </c>
      <c r="Y91" s="130">
        <v>83.674206691688582</v>
      </c>
      <c r="Z91" s="130">
        <v>84.426493733052695</v>
      </c>
      <c r="AA91" s="130">
        <v>84.077190580010452</v>
      </c>
      <c r="AB91" s="8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row>
    <row r="92" spans="1:53" ht="11.45" customHeight="1" x14ac:dyDescent="0.2">
      <c r="A92" s="25">
        <f>IF(D92&lt;&gt;"",COUNTA($D$6:D92),"")</f>
        <v>83</v>
      </c>
      <c r="B92" s="61" t="s">
        <v>66</v>
      </c>
      <c r="C92" s="130">
        <v>92.52931854199683</v>
      </c>
      <c r="D92" s="130">
        <v>92.116066430304159</v>
      </c>
      <c r="E92" s="130">
        <v>92.231668764003558</v>
      </c>
      <c r="F92" s="130">
        <v>91.944712117562034</v>
      </c>
      <c r="G92" s="130">
        <v>91.133699139456084</v>
      </c>
      <c r="H92" s="130">
        <v>90.750598086124398</v>
      </c>
      <c r="I92" s="130">
        <v>89.5550171374542</v>
      </c>
      <c r="J92" s="130">
        <v>89.598876503115946</v>
      </c>
      <c r="K92" s="130">
        <v>88.920032032948171</v>
      </c>
      <c r="L92" s="130">
        <v>89.305848186321967</v>
      </c>
      <c r="M92" s="130">
        <v>88.673795306207467</v>
      </c>
      <c r="N92" s="130">
        <v>88.125994444594269</v>
      </c>
      <c r="O92" s="130">
        <v>87.84646507106639</v>
      </c>
      <c r="P92" s="130">
        <v>87.862953047775946</v>
      </c>
      <c r="Q92" s="130">
        <v>87.067263228934934</v>
      </c>
      <c r="R92" s="130">
        <v>86.733553590515982</v>
      </c>
      <c r="S92" s="130">
        <v>86.674575869023613</v>
      </c>
      <c r="T92" s="130">
        <v>86.539837923948923</v>
      </c>
      <c r="U92" s="130">
        <v>87.004789829446267</v>
      </c>
      <c r="V92" s="130">
        <v>86.991658541869796</v>
      </c>
      <c r="W92" s="130">
        <v>87.707167397739795</v>
      </c>
      <c r="X92" s="130">
        <v>87.410230104059806</v>
      </c>
      <c r="Y92" s="130">
        <v>87.798807779539572</v>
      </c>
      <c r="Z92" s="130">
        <v>87.799836926635948</v>
      </c>
      <c r="AA92" s="130">
        <v>88.38897998162129</v>
      </c>
      <c r="AB92" s="8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row>
    <row r="93" spans="1:53" ht="11.45" customHeight="1" x14ac:dyDescent="0.2">
      <c r="A93" s="25">
        <f>IF(D93&lt;&gt;"",COUNTA($D$6:D93),"")</f>
        <v>84</v>
      </c>
      <c r="B93" s="61" t="s">
        <v>67</v>
      </c>
      <c r="C93" s="130">
        <v>74.586370839936606</v>
      </c>
      <c r="D93" s="130">
        <v>75.132176401069856</v>
      </c>
      <c r="E93" s="130">
        <v>75.906203001749489</v>
      </c>
      <c r="F93" s="130">
        <v>76.553842447602989</v>
      </c>
      <c r="G93" s="130">
        <v>76.870258762855684</v>
      </c>
      <c r="H93" s="130">
        <v>77.066387559808604</v>
      </c>
      <c r="I93" s="130">
        <v>77.142181775203881</v>
      </c>
      <c r="J93" s="130">
        <v>77.284297375581502</v>
      </c>
      <c r="K93" s="130">
        <v>77.645578309117951</v>
      </c>
      <c r="L93" s="130">
        <v>78.136210921929276</v>
      </c>
      <c r="M93" s="130">
        <v>78.339119566726851</v>
      </c>
      <c r="N93" s="130">
        <v>78.431002400151016</v>
      </c>
      <c r="O93" s="130">
        <v>79.118829309302996</v>
      </c>
      <c r="P93" s="130">
        <v>79.726112026359147</v>
      </c>
      <c r="Q93" s="130">
        <v>80.400929837278483</v>
      </c>
      <c r="R93" s="130">
        <v>81.053833446701006</v>
      </c>
      <c r="S93" s="130">
        <v>81.632459366472887</v>
      </c>
      <c r="T93" s="130">
        <v>82.41636460185164</v>
      </c>
      <c r="U93" s="130">
        <v>82.499216616679348</v>
      </c>
      <c r="V93" s="130">
        <v>82.816596251760373</v>
      </c>
      <c r="W93" s="130">
        <v>83.48711078458912</v>
      </c>
      <c r="X93" s="130">
        <v>83.911559640711033</v>
      </c>
      <c r="Y93" s="130">
        <v>84.832306364530439</v>
      </c>
      <c r="Z93" s="130">
        <v>85.679883193962496</v>
      </c>
      <c r="AA93" s="130">
        <v>84.79432061838952</v>
      </c>
      <c r="AB93" s="8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row>
    <row r="94" spans="1:53" ht="11.45" customHeight="1" x14ac:dyDescent="0.2">
      <c r="A94" s="25">
        <f>IF(D94&lt;&gt;"",COUNTA($D$6:D94),"")</f>
        <v>85</v>
      </c>
      <c r="B94" s="61" t="s">
        <v>68</v>
      </c>
      <c r="C94" s="129">
        <v>100</v>
      </c>
      <c r="D94" s="129">
        <v>100</v>
      </c>
      <c r="E94" s="129">
        <v>100</v>
      </c>
      <c r="F94" s="129">
        <v>100</v>
      </c>
      <c r="G94" s="129">
        <v>100</v>
      </c>
      <c r="H94" s="129">
        <v>100</v>
      </c>
      <c r="I94" s="129">
        <v>100</v>
      </c>
      <c r="J94" s="129">
        <v>100</v>
      </c>
      <c r="K94" s="129">
        <v>100</v>
      </c>
      <c r="L94" s="129">
        <v>100</v>
      </c>
      <c r="M94" s="129">
        <v>100</v>
      </c>
      <c r="N94" s="129">
        <v>100</v>
      </c>
      <c r="O94" s="129">
        <v>100</v>
      </c>
      <c r="P94" s="129">
        <v>100</v>
      </c>
      <c r="Q94" s="129">
        <v>100</v>
      </c>
      <c r="R94" s="129">
        <v>100</v>
      </c>
      <c r="S94" s="129">
        <v>100</v>
      </c>
      <c r="T94" s="129">
        <v>100</v>
      </c>
      <c r="U94" s="129">
        <v>100</v>
      </c>
      <c r="V94" s="129">
        <v>100</v>
      </c>
      <c r="W94" s="129">
        <v>100</v>
      </c>
      <c r="X94" s="129">
        <v>100</v>
      </c>
      <c r="Y94" s="129">
        <v>100</v>
      </c>
      <c r="Z94" s="129">
        <v>100</v>
      </c>
      <c r="AA94" s="129">
        <v>100</v>
      </c>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3"/>
      <c r="BA94" s="143"/>
    </row>
    <row r="95" spans="1:53" ht="12" customHeight="1" x14ac:dyDescent="0.2">
      <c r="C95" s="63"/>
      <c r="D95" s="63"/>
      <c r="E95" s="63"/>
      <c r="F95" s="63"/>
      <c r="G95" s="63"/>
      <c r="H95" s="63"/>
      <c r="I95" s="63"/>
      <c r="J95" s="63"/>
      <c r="K95" s="63"/>
      <c r="L95" s="63"/>
      <c r="M95" s="63"/>
      <c r="N95" s="63"/>
      <c r="O95" s="63"/>
      <c r="P95" s="63"/>
      <c r="Q95" s="63"/>
      <c r="R95" s="63"/>
      <c r="S95" s="63"/>
      <c r="T95" s="63"/>
      <c r="U95" s="56"/>
      <c r="V95" s="56"/>
      <c r="W95" s="56"/>
      <c r="X95" s="56"/>
      <c r="Y95" s="56"/>
    </row>
  </sheetData>
  <mergeCells count="52">
    <mergeCell ref="U1:AA1"/>
    <mergeCell ref="U5:AA5"/>
    <mergeCell ref="U23:AA23"/>
    <mergeCell ref="U41:AA41"/>
    <mergeCell ref="U59:AA59"/>
    <mergeCell ref="Z2:Z3"/>
    <mergeCell ref="C77:H77"/>
    <mergeCell ref="I77:N77"/>
    <mergeCell ref="O77:T77"/>
    <mergeCell ref="C23:H23"/>
    <mergeCell ref="I23:N23"/>
    <mergeCell ref="O23:T23"/>
    <mergeCell ref="C41:H41"/>
    <mergeCell ref="I41:N41"/>
    <mergeCell ref="O41:T41"/>
    <mergeCell ref="U77:AA77"/>
    <mergeCell ref="O1:T1"/>
    <mergeCell ref="C5:H5"/>
    <mergeCell ref="I5:N5"/>
    <mergeCell ref="O5:T5"/>
    <mergeCell ref="G2:G3"/>
    <mergeCell ref="I2:I3"/>
    <mergeCell ref="H2:H3"/>
    <mergeCell ref="K2:K3"/>
    <mergeCell ref="J2:J3"/>
    <mergeCell ref="I1:N1"/>
    <mergeCell ref="T2:T3"/>
    <mergeCell ref="L2:L3"/>
    <mergeCell ref="S2:S3"/>
    <mergeCell ref="R2:R3"/>
    <mergeCell ref="AA2:AA3"/>
    <mergeCell ref="A1:B1"/>
    <mergeCell ref="A2:A3"/>
    <mergeCell ref="B2:B3"/>
    <mergeCell ref="E2:E3"/>
    <mergeCell ref="F2:F3"/>
    <mergeCell ref="C2:C3"/>
    <mergeCell ref="D2:D3"/>
    <mergeCell ref="C1:H1"/>
    <mergeCell ref="M2:M3"/>
    <mergeCell ref="X2:X3"/>
    <mergeCell ref="Y2:Y3"/>
    <mergeCell ref="C59:H59"/>
    <mergeCell ref="I59:N59"/>
    <mergeCell ref="O59:T59"/>
    <mergeCell ref="U2:U3"/>
    <mergeCell ref="V2:V3"/>
    <mergeCell ref="W2:W3"/>
    <mergeCell ref="N2:N3"/>
    <mergeCell ref="O2:O3"/>
    <mergeCell ref="P2:P3"/>
    <mergeCell ref="Q2:Q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rowBreaks count="1" manualBreakCount="1">
    <brk id="5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BA55"/>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28515625" style="40" customWidth="1"/>
    <col min="2" max="2" width="40.5703125" style="48" customWidth="1"/>
    <col min="3" max="20" width="7.85546875" style="48" customWidth="1"/>
    <col min="21" max="27" width="6.85546875" style="48" customWidth="1"/>
    <col min="28" max="16384" width="11.42578125" style="48"/>
  </cols>
  <sheetData>
    <row r="1" spans="1:53" s="71" customFormat="1" ht="35.1" customHeight="1" x14ac:dyDescent="0.2">
      <c r="A1" s="208" t="s">
        <v>106</v>
      </c>
      <c r="B1" s="209"/>
      <c r="C1" s="202" t="s">
        <v>112</v>
      </c>
      <c r="D1" s="202"/>
      <c r="E1" s="202"/>
      <c r="F1" s="202"/>
      <c r="G1" s="202"/>
      <c r="H1" s="203"/>
      <c r="I1" s="204" t="s">
        <v>112</v>
      </c>
      <c r="J1" s="202"/>
      <c r="K1" s="202"/>
      <c r="L1" s="202"/>
      <c r="M1" s="202"/>
      <c r="N1" s="203"/>
      <c r="O1" s="204" t="s">
        <v>112</v>
      </c>
      <c r="P1" s="202"/>
      <c r="Q1" s="202"/>
      <c r="R1" s="202"/>
      <c r="S1" s="202"/>
      <c r="T1" s="203"/>
      <c r="U1" s="205" t="s">
        <v>112</v>
      </c>
      <c r="V1" s="205"/>
      <c r="W1" s="205"/>
      <c r="X1" s="205"/>
      <c r="Y1" s="205"/>
      <c r="Z1" s="205"/>
      <c r="AA1" s="205"/>
      <c r="AB1" s="70"/>
      <c r="AC1" s="70"/>
    </row>
    <row r="2" spans="1:53" ht="11.45" customHeight="1" x14ac:dyDescent="0.2">
      <c r="A2" s="193" t="s">
        <v>35</v>
      </c>
      <c r="B2" s="194" t="s">
        <v>79</v>
      </c>
      <c r="C2" s="194">
        <v>2000</v>
      </c>
      <c r="D2" s="194">
        <v>2001</v>
      </c>
      <c r="E2" s="194">
        <v>2002</v>
      </c>
      <c r="F2" s="194">
        <v>2003</v>
      </c>
      <c r="G2" s="194">
        <v>2004</v>
      </c>
      <c r="H2" s="192">
        <v>2005</v>
      </c>
      <c r="I2" s="193">
        <v>2006</v>
      </c>
      <c r="J2" s="194">
        <v>2007</v>
      </c>
      <c r="K2" s="194">
        <v>2008</v>
      </c>
      <c r="L2" s="194">
        <v>2009</v>
      </c>
      <c r="M2" s="194">
        <v>2010</v>
      </c>
      <c r="N2" s="192">
        <v>2011</v>
      </c>
      <c r="O2" s="193">
        <v>2012</v>
      </c>
      <c r="P2" s="194">
        <v>2013</v>
      </c>
      <c r="Q2" s="194">
        <v>2014</v>
      </c>
      <c r="R2" s="194">
        <v>2015</v>
      </c>
      <c r="S2" s="194">
        <v>2016</v>
      </c>
      <c r="T2" s="192">
        <v>2017</v>
      </c>
      <c r="U2" s="193">
        <v>2018</v>
      </c>
      <c r="V2" s="194">
        <v>2019</v>
      </c>
      <c r="W2" s="194">
        <v>2020</v>
      </c>
      <c r="X2" s="194">
        <v>2021</v>
      </c>
      <c r="Y2" s="194">
        <v>2022</v>
      </c>
      <c r="Z2" s="192">
        <v>2023</v>
      </c>
      <c r="AA2" s="192">
        <v>2024</v>
      </c>
      <c r="AB2" s="72"/>
      <c r="AC2" s="72"/>
    </row>
    <row r="3" spans="1:53" s="60" customFormat="1" ht="11.45" customHeight="1" x14ac:dyDescent="0.2">
      <c r="A3" s="193"/>
      <c r="B3" s="194"/>
      <c r="C3" s="194"/>
      <c r="D3" s="194"/>
      <c r="E3" s="194"/>
      <c r="F3" s="194"/>
      <c r="G3" s="194"/>
      <c r="H3" s="192"/>
      <c r="I3" s="193"/>
      <c r="J3" s="194"/>
      <c r="K3" s="194"/>
      <c r="L3" s="194"/>
      <c r="M3" s="194"/>
      <c r="N3" s="192"/>
      <c r="O3" s="193"/>
      <c r="P3" s="194"/>
      <c r="Q3" s="194"/>
      <c r="R3" s="194"/>
      <c r="S3" s="194"/>
      <c r="T3" s="192"/>
      <c r="U3" s="193"/>
      <c r="V3" s="194"/>
      <c r="W3" s="194"/>
      <c r="X3" s="194"/>
      <c r="Y3" s="194"/>
      <c r="Z3" s="192"/>
      <c r="AA3" s="192"/>
      <c r="AB3" s="72"/>
      <c r="AC3" s="72"/>
    </row>
    <row r="4" spans="1:53" s="64" customFormat="1" ht="11.45" customHeight="1" x14ac:dyDescent="0.15">
      <c r="A4" s="24">
        <v>1</v>
      </c>
      <c r="B4" s="22">
        <v>2</v>
      </c>
      <c r="C4" s="22">
        <v>3</v>
      </c>
      <c r="D4" s="22">
        <v>4</v>
      </c>
      <c r="E4" s="22">
        <v>5</v>
      </c>
      <c r="F4" s="22">
        <v>6</v>
      </c>
      <c r="G4" s="22">
        <v>7</v>
      </c>
      <c r="H4" s="23">
        <v>8</v>
      </c>
      <c r="I4" s="24">
        <v>9</v>
      </c>
      <c r="J4" s="22">
        <v>10</v>
      </c>
      <c r="K4" s="22">
        <v>11</v>
      </c>
      <c r="L4" s="22">
        <v>12</v>
      </c>
      <c r="M4" s="22">
        <v>13</v>
      </c>
      <c r="N4" s="23">
        <v>14</v>
      </c>
      <c r="O4" s="24">
        <v>15</v>
      </c>
      <c r="P4" s="22">
        <v>16</v>
      </c>
      <c r="Q4" s="22">
        <v>17</v>
      </c>
      <c r="R4" s="22">
        <v>18</v>
      </c>
      <c r="S4" s="22">
        <v>19</v>
      </c>
      <c r="T4" s="23">
        <v>20</v>
      </c>
      <c r="U4" s="24">
        <v>21</v>
      </c>
      <c r="V4" s="22">
        <v>22</v>
      </c>
      <c r="W4" s="22">
        <v>23</v>
      </c>
      <c r="X4" s="22">
        <v>24</v>
      </c>
      <c r="Y4" s="22">
        <v>25</v>
      </c>
      <c r="Z4" s="23">
        <v>26</v>
      </c>
      <c r="AA4" s="23">
        <v>27</v>
      </c>
      <c r="AB4" s="78"/>
      <c r="AC4" s="78"/>
    </row>
    <row r="5" spans="1:53" ht="24.95" customHeight="1" x14ac:dyDescent="0.2">
      <c r="A5" s="59"/>
      <c r="B5" s="50"/>
      <c r="C5" s="214" t="s">
        <v>116</v>
      </c>
      <c r="D5" s="212"/>
      <c r="E5" s="212"/>
      <c r="F5" s="212"/>
      <c r="G5" s="212"/>
      <c r="H5" s="212"/>
      <c r="I5" s="212" t="s">
        <v>116</v>
      </c>
      <c r="J5" s="212"/>
      <c r="K5" s="212"/>
      <c r="L5" s="212"/>
      <c r="M5" s="212"/>
      <c r="N5" s="212"/>
      <c r="O5" s="212" t="s">
        <v>116</v>
      </c>
      <c r="P5" s="212"/>
      <c r="Q5" s="212"/>
      <c r="R5" s="212"/>
      <c r="S5" s="212"/>
      <c r="T5" s="212"/>
      <c r="U5" s="212" t="s">
        <v>116</v>
      </c>
      <c r="V5" s="212"/>
      <c r="W5" s="212"/>
      <c r="X5" s="212"/>
      <c r="Y5" s="212"/>
      <c r="Z5" s="212"/>
      <c r="AA5" s="212"/>
      <c r="AB5" s="72"/>
      <c r="AC5" s="72"/>
    </row>
    <row r="6" spans="1:53" ht="11.45" customHeight="1" x14ac:dyDescent="0.2">
      <c r="A6" s="25">
        <f>IF(D6&lt;&gt;"",COUNTA($D6:D$6),"")</f>
        <v>1</v>
      </c>
      <c r="B6" s="51" t="s">
        <v>96</v>
      </c>
      <c r="C6" s="134">
        <v>15.49</v>
      </c>
      <c r="D6" s="136">
        <v>16.010000000000002</v>
      </c>
      <c r="E6" s="136">
        <v>16.45</v>
      </c>
      <c r="F6" s="136">
        <v>16.96</v>
      </c>
      <c r="G6" s="136">
        <v>17.05</v>
      </c>
      <c r="H6" s="136">
        <v>17.350000000000001</v>
      </c>
      <c r="I6" s="136">
        <v>17.05</v>
      </c>
      <c r="J6" s="136">
        <v>17.29</v>
      </c>
      <c r="K6" s="136">
        <v>18.059999999999999</v>
      </c>
      <c r="L6" s="136">
        <v>18.86</v>
      </c>
      <c r="M6" s="136">
        <v>19.13</v>
      </c>
      <c r="N6" s="136">
        <v>19.809999999999999</v>
      </c>
      <c r="O6" s="136">
        <v>20.85</v>
      </c>
      <c r="P6" s="136">
        <v>21.57</v>
      </c>
      <c r="Q6" s="136">
        <v>22.21</v>
      </c>
      <c r="R6" s="136">
        <v>23.07</v>
      </c>
      <c r="S6" s="136">
        <v>23.95</v>
      </c>
      <c r="T6" s="136">
        <v>24.72</v>
      </c>
      <c r="U6" s="136">
        <v>25.84</v>
      </c>
      <c r="V6" s="136">
        <v>27.18</v>
      </c>
      <c r="W6" s="136">
        <v>28.66</v>
      </c>
      <c r="X6" s="136">
        <v>29.15</v>
      </c>
      <c r="Y6" s="136">
        <v>30.99</v>
      </c>
      <c r="Z6" s="136">
        <v>33.36</v>
      </c>
      <c r="AA6" s="136">
        <v>35.11</v>
      </c>
      <c r="AB6" s="73"/>
      <c r="AC6" s="80"/>
      <c r="AD6" s="80"/>
      <c r="AE6" s="80"/>
      <c r="AF6" s="80"/>
      <c r="AG6" s="80"/>
      <c r="AH6" s="80"/>
      <c r="AI6" s="80"/>
      <c r="AJ6" s="80"/>
      <c r="AK6" s="80"/>
      <c r="AL6" s="80"/>
      <c r="AM6" s="80"/>
      <c r="AN6" s="80"/>
      <c r="AO6" s="80"/>
      <c r="AP6" s="80"/>
      <c r="AQ6" s="80"/>
      <c r="AR6" s="80"/>
      <c r="AS6" s="80"/>
      <c r="AT6" s="80"/>
      <c r="AU6" s="80"/>
      <c r="AV6" s="80"/>
      <c r="AW6" s="80"/>
      <c r="AX6" s="80"/>
      <c r="AY6" s="80"/>
      <c r="AZ6" s="80"/>
      <c r="BA6" s="80"/>
    </row>
    <row r="7" spans="1:53" ht="11.45" customHeight="1" x14ac:dyDescent="0.2">
      <c r="A7" s="25" t="str">
        <f>IF(D7&lt;&gt;"",COUNTA($D$6:D7),"")</f>
        <v/>
      </c>
      <c r="B7" s="50" t="s">
        <v>37</v>
      </c>
      <c r="C7" s="135"/>
      <c r="D7" s="137"/>
      <c r="E7" s="137"/>
      <c r="F7" s="137"/>
      <c r="G7" s="137"/>
      <c r="H7" s="137"/>
      <c r="I7" s="137"/>
      <c r="J7" s="137"/>
      <c r="K7" s="137"/>
      <c r="L7" s="137"/>
      <c r="M7" s="137"/>
      <c r="N7" s="137"/>
      <c r="O7" s="137"/>
      <c r="P7" s="137"/>
      <c r="Q7" s="137"/>
      <c r="R7" s="137"/>
      <c r="S7" s="137"/>
      <c r="T7" s="137"/>
      <c r="U7" s="137"/>
      <c r="V7" s="137"/>
      <c r="W7" s="137"/>
      <c r="X7" s="137"/>
      <c r="Y7" s="137"/>
      <c r="Z7" s="137"/>
      <c r="AA7" s="137"/>
      <c r="AB7" s="73"/>
      <c r="AC7" s="72"/>
    </row>
    <row r="8" spans="1:53" ht="11.45" customHeight="1" x14ac:dyDescent="0.2">
      <c r="A8" s="25">
        <f>IF(D8&lt;&gt;"",COUNTA($D$6:D8),"")</f>
        <v>2</v>
      </c>
      <c r="B8" s="51" t="s">
        <v>38</v>
      </c>
      <c r="C8" s="134">
        <v>12.51</v>
      </c>
      <c r="D8" s="136">
        <v>12.8</v>
      </c>
      <c r="E8" s="136">
        <v>12.99</v>
      </c>
      <c r="F8" s="136">
        <v>13.19</v>
      </c>
      <c r="G8" s="136">
        <v>13.1</v>
      </c>
      <c r="H8" s="136">
        <v>13.31</v>
      </c>
      <c r="I8" s="136">
        <v>13.21</v>
      </c>
      <c r="J8" s="136">
        <v>13.32</v>
      </c>
      <c r="K8" s="136">
        <v>14.36</v>
      </c>
      <c r="L8" s="136">
        <v>14.81</v>
      </c>
      <c r="M8" s="136">
        <v>15.09</v>
      </c>
      <c r="N8" s="136">
        <v>15.79</v>
      </c>
      <c r="O8" s="136">
        <v>16.13</v>
      </c>
      <c r="P8" s="136">
        <v>16.84</v>
      </c>
      <c r="Q8" s="136">
        <v>16.899999999999999</v>
      </c>
      <c r="R8" s="136">
        <v>17.13</v>
      </c>
      <c r="S8" s="136">
        <v>17.809999999999999</v>
      </c>
      <c r="T8" s="136">
        <v>18.059999999999999</v>
      </c>
      <c r="U8" s="136">
        <v>18.510000000000002</v>
      </c>
      <c r="V8" s="136">
        <v>18.87</v>
      </c>
      <c r="W8" s="136">
        <v>19.170000000000002</v>
      </c>
      <c r="X8" s="136">
        <v>19.21</v>
      </c>
      <c r="Y8" s="136">
        <v>20.21</v>
      </c>
      <c r="Z8" s="136">
        <v>22.11</v>
      </c>
      <c r="AA8" s="136">
        <v>22.71</v>
      </c>
      <c r="AB8" s="73"/>
      <c r="AC8" s="80"/>
      <c r="AD8" s="80"/>
      <c r="AE8" s="80"/>
      <c r="AF8" s="80"/>
      <c r="AG8" s="80"/>
      <c r="AH8" s="80"/>
      <c r="AI8" s="80"/>
      <c r="AJ8" s="80"/>
      <c r="AK8" s="80"/>
      <c r="AL8" s="80"/>
      <c r="AM8" s="80"/>
      <c r="AN8" s="80"/>
      <c r="AO8" s="80"/>
      <c r="AP8" s="80"/>
      <c r="AQ8" s="80"/>
      <c r="AR8" s="80"/>
      <c r="AS8" s="80"/>
      <c r="AT8" s="80"/>
      <c r="AU8" s="80"/>
      <c r="AV8" s="80"/>
      <c r="AW8" s="80"/>
      <c r="AX8" s="80"/>
      <c r="AY8" s="80"/>
      <c r="AZ8" s="80"/>
      <c r="BA8" s="80"/>
    </row>
    <row r="9" spans="1:53" ht="11.45" customHeight="1" x14ac:dyDescent="0.2">
      <c r="A9" s="25">
        <f>IF(D9&lt;&gt;"",COUNTA($D$6:D9),"")</f>
        <v>3</v>
      </c>
      <c r="B9" s="51" t="s">
        <v>95</v>
      </c>
      <c r="C9" s="134">
        <v>15.51</v>
      </c>
      <c r="D9" s="136">
        <v>16.2</v>
      </c>
      <c r="E9" s="136">
        <v>16.579999999999998</v>
      </c>
      <c r="F9" s="136">
        <v>17.170000000000002</v>
      </c>
      <c r="G9" s="136">
        <v>17.260000000000002</v>
      </c>
      <c r="H9" s="136">
        <v>17.7</v>
      </c>
      <c r="I9" s="136">
        <v>17.5</v>
      </c>
      <c r="J9" s="136">
        <v>18.079999999999998</v>
      </c>
      <c r="K9" s="136">
        <v>18.55</v>
      </c>
      <c r="L9" s="136">
        <v>19.47</v>
      </c>
      <c r="M9" s="136">
        <v>19.649999999999999</v>
      </c>
      <c r="N9" s="136">
        <v>20.170000000000002</v>
      </c>
      <c r="O9" s="136">
        <v>20.72</v>
      </c>
      <c r="P9" s="136">
        <v>21.51</v>
      </c>
      <c r="Q9" s="136">
        <v>22.27</v>
      </c>
      <c r="R9" s="136">
        <v>22.91</v>
      </c>
      <c r="S9" s="136">
        <v>23.45</v>
      </c>
      <c r="T9" s="136">
        <v>24.61</v>
      </c>
      <c r="U9" s="136">
        <v>25.91</v>
      </c>
      <c r="V9" s="136">
        <v>27.35</v>
      </c>
      <c r="W9" s="136">
        <v>28.28</v>
      </c>
      <c r="X9" s="136">
        <v>28.79</v>
      </c>
      <c r="Y9" s="136">
        <v>31.34</v>
      </c>
      <c r="Z9" s="136">
        <v>34.159999999999997</v>
      </c>
      <c r="AA9" s="136">
        <v>35.6</v>
      </c>
      <c r="AB9" s="73"/>
      <c r="AC9" s="80"/>
      <c r="AD9" s="80"/>
      <c r="AE9" s="80"/>
      <c r="AF9" s="80"/>
      <c r="AG9" s="80"/>
      <c r="AH9" s="80"/>
      <c r="AI9" s="80"/>
      <c r="AJ9" s="80"/>
      <c r="AK9" s="80"/>
      <c r="AL9" s="80"/>
      <c r="AM9" s="80"/>
      <c r="AN9" s="80"/>
      <c r="AO9" s="80"/>
      <c r="AP9" s="80"/>
      <c r="AQ9" s="80"/>
      <c r="AR9" s="80"/>
      <c r="AS9" s="80"/>
      <c r="AT9" s="80"/>
      <c r="AU9" s="80"/>
      <c r="AV9" s="80"/>
      <c r="AW9" s="80"/>
      <c r="AX9" s="80"/>
      <c r="AY9" s="80"/>
      <c r="AZ9" s="80"/>
      <c r="BA9" s="80"/>
    </row>
    <row r="10" spans="1:53" ht="11.45" customHeight="1" x14ac:dyDescent="0.2">
      <c r="A10" s="25" t="str">
        <f>IF(D10&lt;&gt;"",COUNTA($D$6:D10),"")</f>
        <v/>
      </c>
      <c r="B10" s="53" t="s">
        <v>39</v>
      </c>
      <c r="C10" s="135"/>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73"/>
      <c r="AC10" s="72"/>
    </row>
    <row r="11" spans="1:53" ht="11.45" customHeight="1" x14ac:dyDescent="0.2">
      <c r="A11" s="25">
        <f>IF(D11&lt;&gt;"",COUNTA($D$6:D11),"")</f>
        <v>4</v>
      </c>
      <c r="B11" s="74" t="s">
        <v>94</v>
      </c>
      <c r="C11" s="135">
        <v>16.899999999999999</v>
      </c>
      <c r="D11" s="137">
        <v>17.489999999999998</v>
      </c>
      <c r="E11" s="137">
        <v>17.940000000000001</v>
      </c>
      <c r="F11" s="137">
        <v>18.41</v>
      </c>
      <c r="G11" s="137">
        <v>18.309999999999999</v>
      </c>
      <c r="H11" s="137">
        <v>18.760000000000002</v>
      </c>
      <c r="I11" s="137">
        <v>18.77</v>
      </c>
      <c r="J11" s="137">
        <v>19.260000000000002</v>
      </c>
      <c r="K11" s="137">
        <v>19.79</v>
      </c>
      <c r="L11" s="137">
        <v>20.65</v>
      </c>
      <c r="M11" s="137">
        <v>20.75</v>
      </c>
      <c r="N11" s="137">
        <v>21.32</v>
      </c>
      <c r="O11" s="137">
        <v>21.75</v>
      </c>
      <c r="P11" s="137">
        <v>22.6</v>
      </c>
      <c r="Q11" s="137">
        <v>23.28</v>
      </c>
      <c r="R11" s="137">
        <v>23.96</v>
      </c>
      <c r="S11" s="137">
        <v>24.66</v>
      </c>
      <c r="T11" s="137">
        <v>25.81</v>
      </c>
      <c r="U11" s="137">
        <v>27.28</v>
      </c>
      <c r="V11" s="137">
        <v>28.83</v>
      </c>
      <c r="W11" s="137">
        <v>29.66</v>
      </c>
      <c r="X11" s="137">
        <v>30.27</v>
      </c>
      <c r="Y11" s="137">
        <v>32.92</v>
      </c>
      <c r="Z11" s="137">
        <v>35.67</v>
      </c>
      <c r="AA11" s="137">
        <v>37.01</v>
      </c>
      <c r="AB11" s="73"/>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row>
    <row r="12" spans="1:53" ht="11.45" customHeight="1" x14ac:dyDescent="0.2">
      <c r="A12" s="25" t="str">
        <f>IF(D12&lt;&gt;"",COUNTA($D$6:D12),"")</f>
        <v/>
      </c>
      <c r="B12" s="53" t="s">
        <v>113</v>
      </c>
      <c r="C12" s="135"/>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73"/>
      <c r="AC12" s="72"/>
    </row>
    <row r="13" spans="1:53" ht="11.45" customHeight="1" x14ac:dyDescent="0.2">
      <c r="A13" s="25">
        <f>IF(D13&lt;&gt;"",COUNTA($D$6:D13),"")</f>
        <v>5</v>
      </c>
      <c r="B13" s="53" t="s">
        <v>42</v>
      </c>
      <c r="C13" s="135">
        <v>16.440000000000001</v>
      </c>
      <c r="D13" s="137">
        <v>17</v>
      </c>
      <c r="E13" s="137">
        <v>17.440000000000001</v>
      </c>
      <c r="F13" s="137">
        <v>17.850000000000001</v>
      </c>
      <c r="G13" s="137">
        <v>17.79</v>
      </c>
      <c r="H13" s="137">
        <v>18.32</v>
      </c>
      <c r="I13" s="137">
        <v>18.34</v>
      </c>
      <c r="J13" s="137">
        <v>18.940000000000001</v>
      </c>
      <c r="K13" s="137">
        <v>19.48</v>
      </c>
      <c r="L13" s="137">
        <v>20.16</v>
      </c>
      <c r="M13" s="137">
        <v>20.21</v>
      </c>
      <c r="N13" s="137">
        <v>20.83</v>
      </c>
      <c r="O13" s="137">
        <v>21.13</v>
      </c>
      <c r="P13" s="137">
        <v>21.92</v>
      </c>
      <c r="Q13" s="137">
        <v>22.51</v>
      </c>
      <c r="R13" s="137">
        <v>23.22</v>
      </c>
      <c r="S13" s="137">
        <v>23.97</v>
      </c>
      <c r="T13" s="137">
        <v>25.18</v>
      </c>
      <c r="U13" s="137">
        <v>26.6</v>
      </c>
      <c r="V13" s="137">
        <v>28.19</v>
      </c>
      <c r="W13" s="137">
        <v>28.91</v>
      </c>
      <c r="X13" s="137">
        <v>29.5</v>
      </c>
      <c r="Y13" s="137">
        <v>31.96</v>
      </c>
      <c r="Z13" s="137">
        <v>34.51</v>
      </c>
      <c r="AA13" s="137">
        <v>35.86</v>
      </c>
      <c r="AB13" s="73"/>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row>
    <row r="14" spans="1:53" ht="11.45" customHeight="1" x14ac:dyDescent="0.2">
      <c r="A14" s="25">
        <f>IF(D14&lt;&gt;"",COUNTA($D$6:D14),"")</f>
        <v>6</v>
      </c>
      <c r="B14" s="53" t="s">
        <v>50</v>
      </c>
      <c r="C14" s="135">
        <v>14.07</v>
      </c>
      <c r="D14" s="137">
        <v>14.63</v>
      </c>
      <c r="E14" s="137">
        <v>14.76</v>
      </c>
      <c r="F14" s="137">
        <v>15.31</v>
      </c>
      <c r="G14" s="137">
        <v>15.53</v>
      </c>
      <c r="H14" s="137">
        <v>15.83</v>
      </c>
      <c r="I14" s="137">
        <v>15.23</v>
      </c>
      <c r="J14" s="137">
        <v>15.92</v>
      </c>
      <c r="K14" s="137">
        <v>16.170000000000002</v>
      </c>
      <c r="L14" s="137">
        <v>17.260000000000002</v>
      </c>
      <c r="M14" s="137">
        <v>17.62</v>
      </c>
      <c r="N14" s="137">
        <v>18.07</v>
      </c>
      <c r="O14" s="137">
        <v>18.79</v>
      </c>
      <c r="P14" s="137">
        <v>19.47</v>
      </c>
      <c r="Q14" s="137">
        <v>20.350000000000001</v>
      </c>
      <c r="R14" s="137">
        <v>20.89</v>
      </c>
      <c r="S14" s="137">
        <v>21.12</v>
      </c>
      <c r="T14" s="137">
        <v>22.27</v>
      </c>
      <c r="U14" s="137">
        <v>23.27</v>
      </c>
      <c r="V14" s="137">
        <v>24.46</v>
      </c>
      <c r="W14" s="137">
        <v>25.59</v>
      </c>
      <c r="X14" s="137">
        <v>25.92</v>
      </c>
      <c r="Y14" s="137">
        <v>28.32</v>
      </c>
      <c r="Z14" s="137">
        <v>31.2</v>
      </c>
      <c r="AA14" s="137">
        <v>32.81</v>
      </c>
      <c r="AB14" s="73"/>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row>
    <row r="15" spans="1:53" ht="11.45" customHeight="1" x14ac:dyDescent="0.2">
      <c r="A15" s="25">
        <f>IF(D15&lt;&gt;"",COUNTA($D$6:D15),"")</f>
        <v>7</v>
      </c>
      <c r="B15" s="51" t="s">
        <v>97</v>
      </c>
      <c r="C15" s="134">
        <v>15.64</v>
      </c>
      <c r="D15" s="136">
        <v>16.11</v>
      </c>
      <c r="E15" s="136">
        <v>16.57</v>
      </c>
      <c r="F15" s="136">
        <v>17.079999999999998</v>
      </c>
      <c r="G15" s="136">
        <v>17.170000000000002</v>
      </c>
      <c r="H15" s="136">
        <v>17.43</v>
      </c>
      <c r="I15" s="136">
        <v>17.09</v>
      </c>
      <c r="J15" s="136">
        <v>17.25</v>
      </c>
      <c r="K15" s="136">
        <v>18.079999999999998</v>
      </c>
      <c r="L15" s="136">
        <v>18.86</v>
      </c>
      <c r="M15" s="136">
        <v>19.149999999999999</v>
      </c>
      <c r="N15" s="136">
        <v>19.87</v>
      </c>
      <c r="O15" s="136">
        <v>21.08</v>
      </c>
      <c r="P15" s="136">
        <v>21.79</v>
      </c>
      <c r="Q15" s="136">
        <v>22.42</v>
      </c>
      <c r="R15" s="136">
        <v>23.36</v>
      </c>
      <c r="S15" s="136">
        <v>24.34</v>
      </c>
      <c r="T15" s="136">
        <v>25</v>
      </c>
      <c r="U15" s="136">
        <v>26.1</v>
      </c>
      <c r="V15" s="136">
        <v>27.43</v>
      </c>
      <c r="W15" s="136">
        <v>29.13</v>
      </c>
      <c r="X15" s="136">
        <v>29.63</v>
      </c>
      <c r="Y15" s="136">
        <v>31.28</v>
      </c>
      <c r="Z15" s="136">
        <v>33.54</v>
      </c>
      <c r="AA15" s="136">
        <v>35.42</v>
      </c>
      <c r="AB15" s="73"/>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row>
    <row r="16" spans="1:53" ht="11.45" customHeight="1" x14ac:dyDescent="0.2">
      <c r="A16" s="25" t="str">
        <f>IF(D16&lt;&gt;"",COUNTA($D$6:D16),"")</f>
        <v/>
      </c>
      <c r="B16" s="53" t="s">
        <v>39</v>
      </c>
      <c r="C16" s="135"/>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73"/>
      <c r="AC16" s="72"/>
    </row>
    <row r="17" spans="1:53" ht="22.5" customHeight="1" x14ac:dyDescent="0.2">
      <c r="A17" s="25">
        <f>IF(D17&lt;&gt;"",COUNTA($D$6:D17),"")</f>
        <v>8</v>
      </c>
      <c r="B17" s="53" t="s">
        <v>128</v>
      </c>
      <c r="C17" s="135">
        <v>13.88</v>
      </c>
      <c r="D17" s="137">
        <v>14.36</v>
      </c>
      <c r="E17" s="137">
        <v>14.44</v>
      </c>
      <c r="F17" s="137">
        <v>14.89</v>
      </c>
      <c r="G17" s="137">
        <v>14.85</v>
      </c>
      <c r="H17" s="137">
        <v>15.03</v>
      </c>
      <c r="I17" s="137">
        <v>15.3</v>
      </c>
      <c r="J17" s="137">
        <v>15.45</v>
      </c>
      <c r="K17" s="137">
        <v>15.91</v>
      </c>
      <c r="L17" s="137">
        <v>16.22</v>
      </c>
      <c r="M17" s="137">
        <v>16.39</v>
      </c>
      <c r="N17" s="137">
        <v>16.73</v>
      </c>
      <c r="O17" s="137">
        <v>17.329999999999998</v>
      </c>
      <c r="P17" s="137">
        <v>17.89</v>
      </c>
      <c r="Q17" s="137">
        <v>18.64</v>
      </c>
      <c r="R17" s="137">
        <v>19.64</v>
      </c>
      <c r="S17" s="137">
        <v>20.37</v>
      </c>
      <c r="T17" s="137">
        <v>21.05</v>
      </c>
      <c r="U17" s="137">
        <v>22.12</v>
      </c>
      <c r="V17" s="137">
        <v>23.25</v>
      </c>
      <c r="W17" s="137">
        <v>24.52</v>
      </c>
      <c r="X17" s="137">
        <v>25.26</v>
      </c>
      <c r="Y17" s="137">
        <v>26.24</v>
      </c>
      <c r="Z17" s="137">
        <v>28.33</v>
      </c>
      <c r="AA17" s="137">
        <v>30.17</v>
      </c>
      <c r="AB17" s="73"/>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row>
    <row r="18" spans="1:53" ht="11.45" customHeight="1" x14ac:dyDescent="0.2">
      <c r="A18" s="25" t="str">
        <f>IF(D18&lt;&gt;"",COUNTA($D$6:D18),"")</f>
        <v/>
      </c>
      <c r="B18" s="53" t="s">
        <v>40</v>
      </c>
      <c r="C18" s="135"/>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73"/>
      <c r="AC18" s="72"/>
    </row>
    <row r="19" spans="1:53" ht="11.45" customHeight="1" x14ac:dyDescent="0.2">
      <c r="A19" s="25">
        <f>IF(D19&lt;&gt;"",COUNTA($D$6:D19),"")</f>
        <v>9</v>
      </c>
      <c r="B19" s="53" t="s">
        <v>93</v>
      </c>
      <c r="C19" s="135">
        <v>13.13</v>
      </c>
      <c r="D19" s="137">
        <v>13.56</v>
      </c>
      <c r="E19" s="137">
        <v>13.59</v>
      </c>
      <c r="F19" s="137">
        <v>14.03</v>
      </c>
      <c r="G19" s="137">
        <v>14.01</v>
      </c>
      <c r="H19" s="137">
        <v>14.21</v>
      </c>
      <c r="I19" s="137">
        <v>14.44</v>
      </c>
      <c r="J19" s="137">
        <v>14.7</v>
      </c>
      <c r="K19" s="137">
        <v>15.25</v>
      </c>
      <c r="L19" s="137">
        <v>15.59</v>
      </c>
      <c r="M19" s="137">
        <v>15.82</v>
      </c>
      <c r="N19" s="137">
        <v>16.22</v>
      </c>
      <c r="O19" s="137">
        <v>16.809999999999999</v>
      </c>
      <c r="P19" s="137">
        <v>17.39</v>
      </c>
      <c r="Q19" s="137">
        <v>18.11</v>
      </c>
      <c r="R19" s="137">
        <v>19.09</v>
      </c>
      <c r="S19" s="137">
        <v>19.809999999999999</v>
      </c>
      <c r="T19" s="137">
        <v>20.52</v>
      </c>
      <c r="U19" s="137">
        <v>21.57</v>
      </c>
      <c r="V19" s="137">
        <v>22.65</v>
      </c>
      <c r="W19" s="137">
        <v>23.9</v>
      </c>
      <c r="X19" s="137">
        <v>24.56</v>
      </c>
      <c r="Y19" s="137">
        <v>25.4</v>
      </c>
      <c r="Z19" s="137">
        <v>27.37</v>
      </c>
      <c r="AA19" s="137" t="s">
        <v>0</v>
      </c>
      <c r="AB19" s="73"/>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row>
    <row r="20" spans="1:53" ht="11.45" customHeight="1" x14ac:dyDescent="0.2">
      <c r="A20" s="25">
        <f>IF(D20&lt;&gt;"",COUNTA($D$6:D20),"")</f>
        <v>10</v>
      </c>
      <c r="B20" s="53" t="s">
        <v>47</v>
      </c>
      <c r="C20" s="135">
        <v>24.4</v>
      </c>
      <c r="D20" s="137">
        <v>25.12</v>
      </c>
      <c r="E20" s="137">
        <v>26.05</v>
      </c>
      <c r="F20" s="137">
        <v>27.04</v>
      </c>
      <c r="G20" s="137">
        <v>26.87</v>
      </c>
      <c r="H20" s="137">
        <v>27.01</v>
      </c>
      <c r="I20" s="137">
        <v>27.83</v>
      </c>
      <c r="J20" s="137">
        <v>26.41</v>
      </c>
      <c r="K20" s="137">
        <v>25.89</v>
      </c>
      <c r="L20" s="137">
        <v>26.88</v>
      </c>
      <c r="M20" s="137">
        <v>26.94</v>
      </c>
      <c r="N20" s="137">
        <v>26.45</v>
      </c>
      <c r="O20" s="137">
        <v>27.64</v>
      </c>
      <c r="P20" s="137">
        <v>28</v>
      </c>
      <c r="Q20" s="137">
        <v>29.21</v>
      </c>
      <c r="R20" s="137">
        <v>29.91</v>
      </c>
      <c r="S20" s="137">
        <v>30.52</v>
      </c>
      <c r="T20" s="137">
        <v>30.59</v>
      </c>
      <c r="U20" s="137">
        <v>32.01</v>
      </c>
      <c r="V20" s="137">
        <v>33.479999999999997</v>
      </c>
      <c r="W20" s="137">
        <v>34.340000000000003</v>
      </c>
      <c r="X20" s="137">
        <v>35.99</v>
      </c>
      <c r="Y20" s="137">
        <v>39.75</v>
      </c>
      <c r="Z20" s="137">
        <v>43.44</v>
      </c>
      <c r="AA20" s="137" t="s">
        <v>0</v>
      </c>
      <c r="AB20" s="73"/>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row>
    <row r="21" spans="1:53" ht="22.5" customHeight="1" x14ac:dyDescent="0.2">
      <c r="A21" s="25">
        <f>IF(D21&lt;&gt;"",COUNTA($D$6:D21),"")</f>
        <v>11</v>
      </c>
      <c r="B21" s="53" t="s">
        <v>131</v>
      </c>
      <c r="C21" s="135">
        <v>14.65</v>
      </c>
      <c r="D21" s="137">
        <v>15</v>
      </c>
      <c r="E21" s="137">
        <v>15.47</v>
      </c>
      <c r="F21" s="137">
        <v>16.079999999999998</v>
      </c>
      <c r="G21" s="137">
        <v>16.05</v>
      </c>
      <c r="H21" s="137">
        <v>15.99</v>
      </c>
      <c r="I21" s="137">
        <v>15.47</v>
      </c>
      <c r="J21" s="137">
        <v>15.86</v>
      </c>
      <c r="K21" s="137">
        <v>16.91</v>
      </c>
      <c r="L21" s="137">
        <v>17.46</v>
      </c>
      <c r="M21" s="137">
        <v>17.66</v>
      </c>
      <c r="N21" s="137">
        <v>18.21</v>
      </c>
      <c r="O21" s="137">
        <v>19.27</v>
      </c>
      <c r="P21" s="137">
        <v>20.45</v>
      </c>
      <c r="Q21" s="137">
        <v>20.73</v>
      </c>
      <c r="R21" s="137">
        <v>22.02</v>
      </c>
      <c r="S21" s="137">
        <v>22.79</v>
      </c>
      <c r="T21" s="137">
        <v>23.19</v>
      </c>
      <c r="U21" s="137">
        <v>24.52</v>
      </c>
      <c r="V21" s="137">
        <v>26.01</v>
      </c>
      <c r="W21" s="137">
        <v>27.58</v>
      </c>
      <c r="X21" s="137">
        <v>28.08</v>
      </c>
      <c r="Y21" s="137">
        <v>30.5</v>
      </c>
      <c r="Z21" s="137">
        <v>33.1</v>
      </c>
      <c r="AA21" s="137">
        <v>34.659999999999997</v>
      </c>
      <c r="AB21" s="73"/>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row>
    <row r="22" spans="1:53" ht="11.45" customHeight="1" x14ac:dyDescent="0.2">
      <c r="A22" s="25" t="str">
        <f>IF(D22&lt;&gt;"",COUNTA($D$6:D22),"")</f>
        <v/>
      </c>
      <c r="B22" s="53" t="s">
        <v>40</v>
      </c>
      <c r="C22" s="135"/>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73"/>
      <c r="AC22" s="72"/>
    </row>
    <row r="23" spans="1:53" ht="11.45" customHeight="1" x14ac:dyDescent="0.2">
      <c r="A23" s="25">
        <f>IF(D23&lt;&gt;"",COUNTA($D$6:D23),"")</f>
        <v>12</v>
      </c>
      <c r="B23" s="53" t="s">
        <v>48</v>
      </c>
      <c r="C23" s="135">
        <v>25.75</v>
      </c>
      <c r="D23" s="137">
        <v>26.14</v>
      </c>
      <c r="E23" s="137">
        <v>27.02</v>
      </c>
      <c r="F23" s="137">
        <v>28.71</v>
      </c>
      <c r="G23" s="137">
        <v>28.94</v>
      </c>
      <c r="H23" s="137">
        <v>29.56</v>
      </c>
      <c r="I23" s="137">
        <v>29.13</v>
      </c>
      <c r="J23" s="137">
        <v>30.78</v>
      </c>
      <c r="K23" s="137">
        <v>32.200000000000003</v>
      </c>
      <c r="L23" s="137">
        <v>33.630000000000003</v>
      </c>
      <c r="M23" s="137">
        <v>32.520000000000003</v>
      </c>
      <c r="N23" s="137">
        <v>32.979999999999997</v>
      </c>
      <c r="O23" s="137">
        <v>34.86</v>
      </c>
      <c r="P23" s="137">
        <v>36.159999999999997</v>
      </c>
      <c r="Q23" s="137">
        <v>36.31</v>
      </c>
      <c r="R23" s="137">
        <v>36.520000000000003</v>
      </c>
      <c r="S23" s="137">
        <v>37.659999999999997</v>
      </c>
      <c r="T23" s="137">
        <v>36.5</v>
      </c>
      <c r="U23" s="137">
        <v>38.22</v>
      </c>
      <c r="V23" s="137">
        <v>39.07</v>
      </c>
      <c r="W23" s="137">
        <v>41.28</v>
      </c>
      <c r="X23" s="137">
        <v>40.25</v>
      </c>
      <c r="Y23" s="137">
        <v>44.53</v>
      </c>
      <c r="Z23" s="137">
        <v>47.77</v>
      </c>
      <c r="AA23" s="137" t="s">
        <v>0</v>
      </c>
      <c r="AB23" s="73"/>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row>
    <row r="24" spans="1:53" ht="11.45" customHeight="1" x14ac:dyDescent="0.2">
      <c r="A24" s="25">
        <f>IF(D24&lt;&gt;"",COUNTA($D$6:D24),"")</f>
        <v>13</v>
      </c>
      <c r="B24" s="53" t="s">
        <v>49</v>
      </c>
      <c r="C24" s="135">
        <v>19.3</v>
      </c>
      <c r="D24" s="137">
        <v>20.399999999999999</v>
      </c>
      <c r="E24" s="137">
        <v>20.98</v>
      </c>
      <c r="F24" s="137">
        <v>21.93</v>
      </c>
      <c r="G24" s="137">
        <v>21.37</v>
      </c>
      <c r="H24" s="137">
        <v>23.47</v>
      </c>
      <c r="I24" s="137">
        <v>22.7</v>
      </c>
      <c r="J24" s="137">
        <v>23.58</v>
      </c>
      <c r="K24" s="137">
        <v>25.92</v>
      </c>
      <c r="L24" s="137">
        <v>26.94</v>
      </c>
      <c r="M24" s="137">
        <v>27.34</v>
      </c>
      <c r="N24" s="137">
        <v>28.74</v>
      </c>
      <c r="O24" s="137">
        <v>29.4</v>
      </c>
      <c r="P24" s="137">
        <v>29.12</v>
      </c>
      <c r="Q24" s="137">
        <v>28.84</v>
      </c>
      <c r="R24" s="137">
        <v>30.44</v>
      </c>
      <c r="S24" s="137">
        <v>31.44</v>
      </c>
      <c r="T24" s="137">
        <v>32.229999999999997</v>
      </c>
      <c r="U24" s="137">
        <v>31.87</v>
      </c>
      <c r="V24" s="137">
        <v>32.97</v>
      </c>
      <c r="W24" s="137">
        <v>34.049999999999997</v>
      </c>
      <c r="X24" s="137">
        <v>34.36</v>
      </c>
      <c r="Y24" s="137">
        <v>37.549999999999997</v>
      </c>
      <c r="Z24" s="137">
        <v>40.01</v>
      </c>
      <c r="AA24" s="137" t="s">
        <v>0</v>
      </c>
      <c r="AB24" s="73"/>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row>
    <row r="25" spans="1:53" ht="11.45" customHeight="1" x14ac:dyDescent="0.2">
      <c r="A25" s="25">
        <f>IF(D25&lt;&gt;"",COUNTA($D$6:D25),"")</f>
        <v>14</v>
      </c>
      <c r="B25" s="53" t="s">
        <v>92</v>
      </c>
      <c r="C25" s="135">
        <v>11.33</v>
      </c>
      <c r="D25" s="137">
        <v>11.65</v>
      </c>
      <c r="E25" s="137">
        <v>12.05</v>
      </c>
      <c r="F25" s="137">
        <v>12.54</v>
      </c>
      <c r="G25" s="137">
        <v>12.59</v>
      </c>
      <c r="H25" s="137">
        <v>12.39</v>
      </c>
      <c r="I25" s="137">
        <v>12.22</v>
      </c>
      <c r="J25" s="137">
        <v>12.65</v>
      </c>
      <c r="K25" s="137">
        <v>13.58</v>
      </c>
      <c r="L25" s="137">
        <v>13.94</v>
      </c>
      <c r="M25" s="137">
        <v>14.55</v>
      </c>
      <c r="N25" s="137">
        <v>15.15</v>
      </c>
      <c r="O25" s="137">
        <v>16.16</v>
      </c>
      <c r="P25" s="137">
        <v>17.47</v>
      </c>
      <c r="Q25" s="137">
        <v>17.89</v>
      </c>
      <c r="R25" s="137">
        <v>19.3</v>
      </c>
      <c r="S25" s="137">
        <v>20.059999999999999</v>
      </c>
      <c r="T25" s="137">
        <v>20.75</v>
      </c>
      <c r="U25" s="137">
        <v>22.27</v>
      </c>
      <c r="V25" s="137">
        <v>23.86</v>
      </c>
      <c r="W25" s="137">
        <v>25.29</v>
      </c>
      <c r="X25" s="137">
        <v>25.92</v>
      </c>
      <c r="Y25" s="137">
        <v>28.11</v>
      </c>
      <c r="Z25" s="137">
        <v>30.64</v>
      </c>
      <c r="AA25" s="137" t="s">
        <v>0</v>
      </c>
      <c r="AB25" s="73"/>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row>
    <row r="26" spans="1:53" ht="22.5" customHeight="1" x14ac:dyDescent="0.2">
      <c r="A26" s="25">
        <f>IF(D26&lt;&gt;"",COUNTA($D$6:D26),"")</f>
        <v>15</v>
      </c>
      <c r="B26" s="53" t="s">
        <v>165</v>
      </c>
      <c r="C26" s="135">
        <v>17.079999999999998</v>
      </c>
      <c r="D26" s="137">
        <v>17.559999999999999</v>
      </c>
      <c r="E26" s="137">
        <v>18.23</v>
      </c>
      <c r="F26" s="137">
        <v>18.72</v>
      </c>
      <c r="G26" s="137">
        <v>18.95</v>
      </c>
      <c r="H26" s="137">
        <v>19.350000000000001</v>
      </c>
      <c r="I26" s="137">
        <v>18.7</v>
      </c>
      <c r="J26" s="137">
        <v>18.86</v>
      </c>
      <c r="K26" s="137">
        <v>19.850000000000001</v>
      </c>
      <c r="L26" s="137">
        <v>21.02</v>
      </c>
      <c r="M26" s="137">
        <v>21.44</v>
      </c>
      <c r="N26" s="137">
        <v>22.53</v>
      </c>
      <c r="O26" s="137">
        <v>24.21</v>
      </c>
      <c r="P26" s="137">
        <v>24.85</v>
      </c>
      <c r="Q26" s="137">
        <v>25.45</v>
      </c>
      <c r="R26" s="137">
        <v>26.21</v>
      </c>
      <c r="S26" s="137">
        <v>27.41</v>
      </c>
      <c r="T26" s="137">
        <v>28.19</v>
      </c>
      <c r="U26" s="137">
        <v>29.24</v>
      </c>
      <c r="V26" s="137">
        <v>30.64</v>
      </c>
      <c r="W26" s="137">
        <v>32.43</v>
      </c>
      <c r="X26" s="137">
        <v>32.68</v>
      </c>
      <c r="Y26" s="137">
        <v>34.64</v>
      </c>
      <c r="Z26" s="137">
        <v>36.869999999999997</v>
      </c>
      <c r="AA26" s="137">
        <v>38.82</v>
      </c>
      <c r="AB26" s="73"/>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row>
    <row r="27" spans="1:53" ht="11.45" customHeight="1" x14ac:dyDescent="0.2">
      <c r="A27" s="25" t="str">
        <f>IF(D27&lt;&gt;"",COUNTA($D$6:D27),"")</f>
        <v/>
      </c>
      <c r="B27" s="53" t="s">
        <v>40</v>
      </c>
      <c r="C27" s="135"/>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73"/>
      <c r="AC27" s="72"/>
    </row>
    <row r="28" spans="1:53" ht="22.5" customHeight="1" x14ac:dyDescent="0.2">
      <c r="A28" s="25">
        <f>IF(D28&lt;&gt;"",COUNTA($D$6:D28),"")</f>
        <v>16</v>
      </c>
      <c r="B28" s="53" t="s">
        <v>140</v>
      </c>
      <c r="C28" s="135">
        <v>17.97</v>
      </c>
      <c r="D28" s="137">
        <v>18.55</v>
      </c>
      <c r="E28" s="137">
        <v>19.27</v>
      </c>
      <c r="F28" s="137">
        <v>19.809999999999999</v>
      </c>
      <c r="G28" s="137">
        <v>20.170000000000002</v>
      </c>
      <c r="H28" s="137">
        <v>20.65</v>
      </c>
      <c r="I28" s="137">
        <v>19.89</v>
      </c>
      <c r="J28" s="137">
        <v>20.12</v>
      </c>
      <c r="K28" s="137">
        <v>21.15</v>
      </c>
      <c r="L28" s="137">
        <v>22.38</v>
      </c>
      <c r="M28" s="137">
        <v>22.74</v>
      </c>
      <c r="N28" s="137">
        <v>23.83</v>
      </c>
      <c r="O28" s="137">
        <v>25.63</v>
      </c>
      <c r="P28" s="137">
        <v>26.18</v>
      </c>
      <c r="Q28" s="137">
        <v>26.61</v>
      </c>
      <c r="R28" s="137">
        <v>27.31</v>
      </c>
      <c r="S28" s="137">
        <v>28.53</v>
      </c>
      <c r="T28" s="137">
        <v>29.34</v>
      </c>
      <c r="U28" s="137">
        <v>30.39</v>
      </c>
      <c r="V28" s="137">
        <v>31.86</v>
      </c>
      <c r="W28" s="137">
        <v>33.6</v>
      </c>
      <c r="X28" s="137">
        <v>33.840000000000003</v>
      </c>
      <c r="Y28" s="137">
        <v>35.96</v>
      </c>
      <c r="Z28" s="137">
        <v>38.29</v>
      </c>
      <c r="AA28" s="137" t="s">
        <v>0</v>
      </c>
      <c r="AB28" s="73"/>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row>
    <row r="29" spans="1:53" ht="11.45" customHeight="1" x14ac:dyDescent="0.2">
      <c r="A29" s="25">
        <f>IF(D29&lt;&gt;"",COUNTA($D$6:D29),"")</f>
        <v>17</v>
      </c>
      <c r="B29" s="53" t="s">
        <v>136</v>
      </c>
      <c r="C29" s="135">
        <v>13.21</v>
      </c>
      <c r="D29" s="137">
        <v>13.08</v>
      </c>
      <c r="E29" s="137">
        <v>13.35</v>
      </c>
      <c r="F29" s="137">
        <v>13.46</v>
      </c>
      <c r="G29" s="137">
        <v>12.94</v>
      </c>
      <c r="H29" s="137">
        <v>12.8</v>
      </c>
      <c r="I29" s="137">
        <v>12.47</v>
      </c>
      <c r="J29" s="137">
        <v>12.27</v>
      </c>
      <c r="K29" s="137">
        <v>12.84</v>
      </c>
      <c r="L29" s="137">
        <v>13.45</v>
      </c>
      <c r="M29" s="137">
        <v>13.96</v>
      </c>
      <c r="N29" s="137">
        <v>14.71</v>
      </c>
      <c r="O29" s="137">
        <v>15.69</v>
      </c>
      <c r="P29" s="137">
        <v>16.489999999999998</v>
      </c>
      <c r="Q29" s="137">
        <v>17.82</v>
      </c>
      <c r="R29" s="137">
        <v>18.59</v>
      </c>
      <c r="S29" s="137">
        <v>19.55</v>
      </c>
      <c r="T29" s="137">
        <v>20.14</v>
      </c>
      <c r="U29" s="137">
        <v>21.1</v>
      </c>
      <c r="V29" s="137">
        <v>21.79</v>
      </c>
      <c r="W29" s="137">
        <v>23.26</v>
      </c>
      <c r="X29" s="137">
        <v>23.28</v>
      </c>
      <c r="Y29" s="137">
        <v>24.57</v>
      </c>
      <c r="Z29" s="137">
        <v>26.36</v>
      </c>
      <c r="AA29" s="137" t="s">
        <v>0</v>
      </c>
      <c r="AB29" s="73"/>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row>
    <row r="30" spans="1:53" ht="24.95" customHeight="1" x14ac:dyDescent="0.2">
      <c r="A30" s="25" t="str">
        <f>IF(D30&lt;&gt;"",COUNTA($D$6:D30),"")</f>
        <v/>
      </c>
      <c r="B30" s="50"/>
      <c r="C30" s="211" t="s">
        <v>34</v>
      </c>
      <c r="D30" s="207"/>
      <c r="E30" s="207"/>
      <c r="F30" s="207"/>
      <c r="G30" s="207"/>
      <c r="H30" s="207"/>
      <c r="I30" s="207" t="s">
        <v>34</v>
      </c>
      <c r="J30" s="207"/>
      <c r="K30" s="207"/>
      <c r="L30" s="207"/>
      <c r="M30" s="207"/>
      <c r="N30" s="207"/>
      <c r="O30" s="207" t="s">
        <v>34</v>
      </c>
      <c r="P30" s="207"/>
      <c r="Q30" s="207"/>
      <c r="R30" s="207"/>
      <c r="S30" s="207"/>
      <c r="T30" s="207"/>
      <c r="U30" s="207" t="s">
        <v>34</v>
      </c>
      <c r="V30" s="207"/>
      <c r="W30" s="207"/>
      <c r="X30" s="207"/>
      <c r="Y30" s="207"/>
      <c r="Z30" s="207"/>
      <c r="AA30" s="207"/>
      <c r="AB30" s="73"/>
      <c r="AC30" s="65"/>
    </row>
    <row r="31" spans="1:53" ht="11.45" customHeight="1" x14ac:dyDescent="0.2">
      <c r="A31" s="25">
        <f>IF(D31&lt;&gt;"",COUNTA($D$6:D31),"")</f>
        <v>18</v>
      </c>
      <c r="B31" s="51" t="s">
        <v>96</v>
      </c>
      <c r="C31" s="97">
        <v>67.553423462712601</v>
      </c>
      <c r="D31" s="99">
        <v>68.272921108742011</v>
      </c>
      <c r="E31" s="99">
        <v>68.886097152428803</v>
      </c>
      <c r="F31" s="99">
        <v>69.422840769545644</v>
      </c>
      <c r="G31" s="99">
        <v>69.478402607986965</v>
      </c>
      <c r="H31" s="99">
        <v>69.987898346107301</v>
      </c>
      <c r="I31" s="99">
        <v>69.224522939504666</v>
      </c>
      <c r="J31" s="99">
        <v>69.689641273679968</v>
      </c>
      <c r="K31" s="99">
        <v>70.82352941176471</v>
      </c>
      <c r="L31" s="99">
        <v>71.304347826086953</v>
      </c>
      <c r="M31" s="99">
        <v>71.728533933258333</v>
      </c>
      <c r="N31" s="99">
        <v>72.352081811541268</v>
      </c>
      <c r="O31" s="99">
        <v>73.106591865357643</v>
      </c>
      <c r="P31" s="99">
        <v>73.642881529532261</v>
      </c>
      <c r="Q31" s="99">
        <v>74.058019339779932</v>
      </c>
      <c r="R31" s="99">
        <v>74.975625609359767</v>
      </c>
      <c r="S31" s="99">
        <v>75.863161229014892</v>
      </c>
      <c r="T31" s="99">
        <v>75.944700460829495</v>
      </c>
      <c r="U31" s="99">
        <v>76.699317304838232</v>
      </c>
      <c r="V31" s="99">
        <v>77.768240343347642</v>
      </c>
      <c r="W31" s="99">
        <v>78.736263736263737</v>
      </c>
      <c r="X31" s="99">
        <v>79.27658417187925</v>
      </c>
      <c r="Y31" s="99">
        <v>80.661114003123373</v>
      </c>
      <c r="Z31" s="99">
        <v>81.905229560520496</v>
      </c>
      <c r="AA31" s="99">
        <v>81.841491841491845</v>
      </c>
      <c r="AB31" s="73"/>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row>
    <row r="32" spans="1:53" ht="11.45" customHeight="1" x14ac:dyDescent="0.2">
      <c r="A32" s="25" t="str">
        <f>IF(D32&lt;&gt;"",COUNTA($D$6:D32),"")</f>
        <v/>
      </c>
      <c r="B32" s="50" t="s">
        <v>37</v>
      </c>
      <c r="C32" s="98"/>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73"/>
      <c r="AC32" s="77"/>
    </row>
    <row r="33" spans="1:53" ht="11.45" customHeight="1" x14ac:dyDescent="0.2">
      <c r="A33" s="25">
        <f>IF(D33&lt;&gt;"",COUNTA($D$6:D33),"")</f>
        <v>19</v>
      </c>
      <c r="B33" s="51" t="s">
        <v>38</v>
      </c>
      <c r="C33" s="97">
        <v>90.783744557329456</v>
      </c>
      <c r="D33" s="99">
        <v>93.430656934306569</v>
      </c>
      <c r="E33" s="99">
        <v>94.404069767441854</v>
      </c>
      <c r="F33" s="99">
        <v>95.649021029731685</v>
      </c>
      <c r="G33" s="99">
        <v>96.111518708730742</v>
      </c>
      <c r="H33" s="99">
        <v>99.254287844891877</v>
      </c>
      <c r="I33" s="99">
        <v>100.4562737642586</v>
      </c>
      <c r="J33" s="99">
        <v>100.6042296072508</v>
      </c>
      <c r="K33" s="99">
        <v>105.82166543846721</v>
      </c>
      <c r="L33" s="99">
        <v>107.6308139534884</v>
      </c>
      <c r="M33" s="99">
        <v>109.1895803183792</v>
      </c>
      <c r="N33" s="99">
        <v>107.85519125683059</v>
      </c>
      <c r="O33" s="99">
        <v>107.6050700466978</v>
      </c>
      <c r="P33" s="99">
        <v>107.8104993597951</v>
      </c>
      <c r="Q33" s="99">
        <v>105.42732376793511</v>
      </c>
      <c r="R33" s="99">
        <v>105.61035758323059</v>
      </c>
      <c r="S33" s="99">
        <v>105.1357733175915</v>
      </c>
      <c r="T33" s="99">
        <v>104.5744064852345</v>
      </c>
      <c r="U33" s="99">
        <v>106.318207926479</v>
      </c>
      <c r="V33" s="99">
        <v>105.4189944134078</v>
      </c>
      <c r="W33" s="99">
        <v>105.27182866556841</v>
      </c>
      <c r="X33" s="99">
        <v>105.5494505494506</v>
      </c>
      <c r="Y33" s="99">
        <v>105.5903866248694</v>
      </c>
      <c r="Z33" s="99">
        <v>107.174018419777</v>
      </c>
      <c r="AA33" s="99">
        <v>105.87412587412589</v>
      </c>
      <c r="AB33" s="73"/>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row>
    <row r="34" spans="1:53" ht="11.45" customHeight="1" x14ac:dyDescent="0.2">
      <c r="A34" s="25">
        <f>IF(D34&lt;&gt;"",COUNTA($D$6:D34),"")</f>
        <v>20</v>
      </c>
      <c r="B34" s="51" t="s">
        <v>95</v>
      </c>
      <c r="C34" s="97">
        <v>60.609613130128963</v>
      </c>
      <c r="D34" s="99">
        <v>61.714285714285722</v>
      </c>
      <c r="E34" s="99">
        <v>62.027684249906471</v>
      </c>
      <c r="F34" s="99">
        <v>62.572886297376087</v>
      </c>
      <c r="G34" s="99">
        <v>62.468331523706119</v>
      </c>
      <c r="H34" s="99">
        <v>62.743707904998232</v>
      </c>
      <c r="I34" s="99">
        <v>61.018131101813111</v>
      </c>
      <c r="J34" s="99">
        <v>62.06659800892551</v>
      </c>
      <c r="K34" s="99">
        <v>62.860047441545241</v>
      </c>
      <c r="L34" s="99">
        <v>63.132295719844358</v>
      </c>
      <c r="M34" s="99">
        <v>63.203602444515923</v>
      </c>
      <c r="N34" s="99">
        <v>63.768574138476133</v>
      </c>
      <c r="O34" s="99">
        <v>63.093788063337399</v>
      </c>
      <c r="P34" s="99">
        <v>63.657886948801419</v>
      </c>
      <c r="Q34" s="99">
        <v>64.889277389277396</v>
      </c>
      <c r="R34" s="99">
        <v>65.270655270655269</v>
      </c>
      <c r="S34" s="99">
        <v>65.156988052236727</v>
      </c>
      <c r="T34" s="99">
        <v>66.370010787486521</v>
      </c>
      <c r="U34" s="99">
        <v>67.5971823636838</v>
      </c>
      <c r="V34" s="99">
        <v>68.94378623645072</v>
      </c>
      <c r="W34" s="99">
        <v>69.896193771626301</v>
      </c>
      <c r="X34" s="99">
        <v>70.876415558838005</v>
      </c>
      <c r="Y34" s="99">
        <v>73.344254622045398</v>
      </c>
      <c r="Z34" s="99">
        <v>75.308641975308646</v>
      </c>
      <c r="AA34" s="99">
        <v>74.711437565582372</v>
      </c>
      <c r="AB34" s="73"/>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row>
    <row r="35" spans="1:53" ht="11.45" customHeight="1" x14ac:dyDescent="0.2">
      <c r="A35" s="25" t="str">
        <f>IF(D35&lt;&gt;"",COUNTA($D$6:D35),"")</f>
        <v/>
      </c>
      <c r="B35" s="53" t="s">
        <v>39</v>
      </c>
      <c r="C35" s="98"/>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73"/>
      <c r="AC35" s="76"/>
    </row>
    <row r="36" spans="1:53" ht="11.45" customHeight="1" x14ac:dyDescent="0.2">
      <c r="A36" s="25">
        <f>IF(D36&lt;&gt;"",COUNTA($D$6:D36),"")</f>
        <v>21</v>
      </c>
      <c r="B36" s="53" t="s">
        <v>94</v>
      </c>
      <c r="C36" s="98">
        <v>61.950146627565992</v>
      </c>
      <c r="D36" s="100">
        <v>62.800718132854577</v>
      </c>
      <c r="E36" s="100">
        <v>63.392226148409897</v>
      </c>
      <c r="F36" s="100">
        <v>63.43900758097864</v>
      </c>
      <c r="G36" s="100">
        <v>62.641122134793022</v>
      </c>
      <c r="H36" s="100">
        <v>62.763466042154569</v>
      </c>
      <c r="I36" s="100">
        <v>61.299804049640763</v>
      </c>
      <c r="J36" s="100">
        <v>61.730769230769234</v>
      </c>
      <c r="K36" s="100">
        <v>62.64640709085154</v>
      </c>
      <c r="L36" s="100">
        <v>62.405560592323972</v>
      </c>
      <c r="M36" s="100">
        <v>62.10715354684227</v>
      </c>
      <c r="N36" s="100">
        <v>62.90941280613751</v>
      </c>
      <c r="O36" s="100">
        <v>61.930523917995451</v>
      </c>
      <c r="P36" s="100">
        <v>62.379243720673479</v>
      </c>
      <c r="Q36" s="100">
        <v>63.278064691492247</v>
      </c>
      <c r="R36" s="100">
        <v>63.638778220451528</v>
      </c>
      <c r="S36" s="100">
        <v>63.753877973112722</v>
      </c>
      <c r="T36" s="100">
        <v>64.800401707255844</v>
      </c>
      <c r="U36" s="100">
        <v>66.229667394998785</v>
      </c>
      <c r="V36" s="100">
        <v>67.612570356472801</v>
      </c>
      <c r="W36" s="100">
        <v>68.136917068688263</v>
      </c>
      <c r="X36" s="100">
        <v>69.347079037800697</v>
      </c>
      <c r="Y36" s="100">
        <v>71.689895470383277</v>
      </c>
      <c r="Z36" s="100">
        <v>73.094262295081975</v>
      </c>
      <c r="AA36" s="100">
        <v>72.200546234881003</v>
      </c>
      <c r="AB36" s="73"/>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row>
    <row r="37" spans="1:53" ht="11.45" customHeight="1" x14ac:dyDescent="0.2">
      <c r="A37" s="25" t="str">
        <f>IF(D37&lt;&gt;"",COUNTA($D$6:D37),"")</f>
        <v/>
      </c>
      <c r="B37" s="53" t="s">
        <v>113</v>
      </c>
      <c r="C37" s="98"/>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73"/>
      <c r="AC37" s="76"/>
    </row>
    <row r="38" spans="1:53" ht="11.45" customHeight="1" x14ac:dyDescent="0.2">
      <c r="A38" s="25">
        <f>IF(D38&lt;&gt;"",COUNTA($D$6:D38),"")</f>
        <v>22</v>
      </c>
      <c r="B38" s="53" t="s">
        <v>42</v>
      </c>
      <c r="C38" s="98">
        <v>60.731437015145922</v>
      </c>
      <c r="D38" s="100">
        <v>61.371841155234662</v>
      </c>
      <c r="E38" s="100">
        <v>61.975835110163473</v>
      </c>
      <c r="F38" s="100">
        <v>61.828888119154833</v>
      </c>
      <c r="G38" s="100">
        <v>61.281433000344471</v>
      </c>
      <c r="H38" s="100">
        <v>61.704277534523413</v>
      </c>
      <c r="I38" s="100">
        <v>60.190351165080408</v>
      </c>
      <c r="J38" s="100">
        <v>60.978750804893757</v>
      </c>
      <c r="K38" s="100">
        <v>61.58710085361998</v>
      </c>
      <c r="L38" s="100">
        <v>61.220771333130877</v>
      </c>
      <c r="M38" s="100">
        <v>60.690690690690687</v>
      </c>
      <c r="N38" s="100">
        <v>61.681966242226828</v>
      </c>
      <c r="O38" s="100">
        <v>60.440503432494282</v>
      </c>
      <c r="P38" s="100">
        <v>60.737046273205877</v>
      </c>
      <c r="Q38" s="100">
        <v>61.201740076128331</v>
      </c>
      <c r="R38" s="100">
        <v>61.821086261980831</v>
      </c>
      <c r="S38" s="100">
        <v>62.050220036241257</v>
      </c>
      <c r="T38" s="100">
        <v>63.282231716511689</v>
      </c>
      <c r="U38" s="100">
        <v>64.657267865824025</v>
      </c>
      <c r="V38" s="100">
        <v>66.235902255639104</v>
      </c>
      <c r="W38" s="100">
        <v>66.612903225806448</v>
      </c>
      <c r="X38" s="100">
        <v>67.800505630889447</v>
      </c>
      <c r="Y38" s="100">
        <v>69.888475836431226</v>
      </c>
      <c r="Z38" s="100">
        <v>71.052089767346104</v>
      </c>
      <c r="AA38" s="100">
        <v>70.286162289298318</v>
      </c>
      <c r="AB38" s="73"/>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row>
    <row r="39" spans="1:53" ht="11.45" customHeight="1" x14ac:dyDescent="0.2">
      <c r="A39" s="25">
        <f>IF(D39&lt;&gt;"",COUNTA($D$6:D39),"")</f>
        <v>23</v>
      </c>
      <c r="B39" s="53" t="s">
        <v>50</v>
      </c>
      <c r="C39" s="98">
        <v>69.653465346534659</v>
      </c>
      <c r="D39" s="100">
        <v>70.642201834862391</v>
      </c>
      <c r="E39" s="100">
        <v>70.352716873212586</v>
      </c>
      <c r="F39" s="100">
        <v>71.275605214152705</v>
      </c>
      <c r="G39" s="100">
        <v>72.705992509363298</v>
      </c>
      <c r="H39" s="100">
        <v>73.971962616822424</v>
      </c>
      <c r="I39" s="100">
        <v>72.731614135625605</v>
      </c>
      <c r="J39" s="100">
        <v>75.990453460620529</v>
      </c>
      <c r="K39" s="100">
        <v>76.671408250355626</v>
      </c>
      <c r="L39" s="100">
        <v>77.225950782997757</v>
      </c>
      <c r="M39" s="100">
        <v>78.836689038031324</v>
      </c>
      <c r="N39" s="100">
        <v>78.908296943231434</v>
      </c>
      <c r="O39" s="100">
        <v>78.586365537432044</v>
      </c>
      <c r="P39" s="100">
        <v>80.621118012422357</v>
      </c>
      <c r="Q39" s="100">
        <v>83.095140873826054</v>
      </c>
      <c r="R39" s="100">
        <v>83.56</v>
      </c>
      <c r="S39" s="100">
        <v>82.921083627797415</v>
      </c>
      <c r="T39" s="100">
        <v>84.452028820629494</v>
      </c>
      <c r="U39" s="100">
        <v>85.300586510263926</v>
      </c>
      <c r="V39" s="100">
        <v>86.066150598170296</v>
      </c>
      <c r="W39" s="100">
        <v>86.540412580317891</v>
      </c>
      <c r="X39" s="100">
        <v>86.486486486486484</v>
      </c>
      <c r="Y39" s="100">
        <v>89.337539432176655</v>
      </c>
      <c r="Z39" s="100">
        <v>93.217806991335522</v>
      </c>
      <c r="AA39" s="100">
        <v>93.316268486916954</v>
      </c>
      <c r="AB39" s="73"/>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row>
    <row r="40" spans="1:53" ht="11.45" customHeight="1" x14ac:dyDescent="0.2">
      <c r="A40" s="25">
        <f>IF(D40&lt;&gt;"",COUNTA($D$6:D40),"")</f>
        <v>24</v>
      </c>
      <c r="B40" s="51" t="s">
        <v>97</v>
      </c>
      <c r="C40" s="97">
        <v>71.776044056906841</v>
      </c>
      <c r="D40" s="99">
        <v>72.307001795332141</v>
      </c>
      <c r="E40" s="99">
        <v>72.835164835164846</v>
      </c>
      <c r="F40" s="99">
        <v>73.462365591397855</v>
      </c>
      <c r="G40" s="99">
        <v>73.533190578158454</v>
      </c>
      <c r="H40" s="99">
        <v>74.138664398128455</v>
      </c>
      <c r="I40" s="99">
        <v>73.854796888504751</v>
      </c>
      <c r="J40" s="99">
        <v>74.289405684754513</v>
      </c>
      <c r="K40" s="99">
        <v>75.270607826810988</v>
      </c>
      <c r="L40" s="99">
        <v>75.651825110308863</v>
      </c>
      <c r="M40" s="99">
        <v>76.143141153081515</v>
      </c>
      <c r="N40" s="99">
        <v>76.747779065276177</v>
      </c>
      <c r="O40" s="99">
        <v>78.016284233900819</v>
      </c>
      <c r="P40" s="99">
        <v>78.635871526524724</v>
      </c>
      <c r="Q40" s="99">
        <v>78.694278694278694</v>
      </c>
      <c r="R40" s="99">
        <v>79.78142076502732</v>
      </c>
      <c r="S40" s="99">
        <v>80.917553191489361</v>
      </c>
      <c r="T40" s="99">
        <v>80.541237113402076</v>
      </c>
      <c r="U40" s="99">
        <v>81.207218419415057</v>
      </c>
      <c r="V40" s="99">
        <v>82.125748502994014</v>
      </c>
      <c r="W40" s="99">
        <v>82.944191343963567</v>
      </c>
      <c r="X40" s="99">
        <v>83.300534157998314</v>
      </c>
      <c r="Y40" s="99">
        <v>84.289948800862305</v>
      </c>
      <c r="Z40" s="99">
        <v>85.278413424866514</v>
      </c>
      <c r="AA40" s="99">
        <v>85.349397590361434</v>
      </c>
      <c r="AB40" s="73"/>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row>
    <row r="41" spans="1:53" ht="11.45" customHeight="1" x14ac:dyDescent="0.2">
      <c r="A41" s="25" t="str">
        <f>IF(D41&lt;&gt;"",COUNTA($D$6:D41),"")</f>
        <v/>
      </c>
      <c r="B41" s="53" t="s">
        <v>39</v>
      </c>
      <c r="C41" s="98"/>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73"/>
      <c r="AC41" s="76"/>
    </row>
    <row r="42" spans="1:53" ht="22.5" customHeight="1" x14ac:dyDescent="0.2">
      <c r="A42" s="25">
        <f>IF(D42&lt;&gt;"",COUNTA($D$6:D42),"")</f>
        <v>25</v>
      </c>
      <c r="B42" s="53" t="s">
        <v>128</v>
      </c>
      <c r="C42" s="98">
        <v>68.30708661417323</v>
      </c>
      <c r="D42" s="100">
        <v>68.905950095969288</v>
      </c>
      <c r="E42" s="100">
        <v>68.113207547169807</v>
      </c>
      <c r="F42" s="100">
        <v>68.271435121503899</v>
      </c>
      <c r="G42" s="100">
        <v>68.213137344970136</v>
      </c>
      <c r="H42" s="100">
        <v>68.194192377495469</v>
      </c>
      <c r="I42" s="100">
        <v>69.482288828337886</v>
      </c>
      <c r="J42" s="100">
        <v>69.62595763857594</v>
      </c>
      <c r="K42" s="100">
        <v>69.658493870402793</v>
      </c>
      <c r="L42" s="100">
        <v>69.345874305258661</v>
      </c>
      <c r="M42" s="100">
        <v>69.039595619208086</v>
      </c>
      <c r="N42" s="100">
        <v>69.189412737799842</v>
      </c>
      <c r="O42" s="100">
        <v>68.309026409144664</v>
      </c>
      <c r="P42" s="100">
        <v>68.887177512514441</v>
      </c>
      <c r="Q42" s="100">
        <v>69.682242990654217</v>
      </c>
      <c r="R42" s="100">
        <v>71.522214129643118</v>
      </c>
      <c r="S42" s="100">
        <v>71.700105596620915</v>
      </c>
      <c r="T42" s="100">
        <v>72.386519944979369</v>
      </c>
      <c r="U42" s="100">
        <v>73.708763745418196</v>
      </c>
      <c r="V42" s="100">
        <v>74.423815620998724</v>
      </c>
      <c r="W42" s="100">
        <v>75.515860794579609</v>
      </c>
      <c r="X42" s="100">
        <v>76.061427280939483</v>
      </c>
      <c r="Y42" s="100">
        <v>76.702718503361595</v>
      </c>
      <c r="Z42" s="100">
        <v>77.63770896135928</v>
      </c>
      <c r="AA42" s="100">
        <v>77.978805892995609</v>
      </c>
      <c r="AB42" s="73"/>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row>
    <row r="43" spans="1:53" ht="11.45" customHeight="1" x14ac:dyDescent="0.2">
      <c r="A43" s="25" t="str">
        <f>IF(D43&lt;&gt;"",COUNTA($D$6:D43),"")</f>
        <v/>
      </c>
      <c r="B43" s="53" t="s">
        <v>40</v>
      </c>
      <c r="C43" s="98"/>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73"/>
      <c r="AC43" s="76"/>
    </row>
    <row r="44" spans="1:53" ht="11.45" customHeight="1" x14ac:dyDescent="0.2">
      <c r="A44" s="25">
        <f>IF(D44&lt;&gt;"",COUNTA($D$6:D44),"")</f>
        <v>26</v>
      </c>
      <c r="B44" s="53" t="s">
        <v>93</v>
      </c>
      <c r="C44" s="98">
        <v>69.287598944591025</v>
      </c>
      <c r="D44" s="100">
        <v>70.077519379844958</v>
      </c>
      <c r="E44" s="100">
        <v>69.125127161749745</v>
      </c>
      <c r="F44" s="100">
        <v>69.489846458642887</v>
      </c>
      <c r="G44" s="100">
        <v>69.736187157789956</v>
      </c>
      <c r="H44" s="100">
        <v>69.896704377766852</v>
      </c>
      <c r="I44" s="100">
        <v>71.097981290004924</v>
      </c>
      <c r="J44" s="100">
        <v>71.988246816846228</v>
      </c>
      <c r="K44" s="100">
        <v>72.757633587786259</v>
      </c>
      <c r="L44" s="100">
        <v>72.646784715750243</v>
      </c>
      <c r="M44" s="100">
        <v>72.668810289389071</v>
      </c>
      <c r="N44" s="100">
        <v>73.128944995491423</v>
      </c>
      <c r="O44" s="100">
        <v>72.582037996545765</v>
      </c>
      <c r="P44" s="100">
        <v>73.097940311055069</v>
      </c>
      <c r="Q44" s="100">
        <v>74.160524160524162</v>
      </c>
      <c r="R44" s="100">
        <v>76.238019169329064</v>
      </c>
      <c r="S44" s="100">
        <v>76.30970724191063</v>
      </c>
      <c r="T44" s="100">
        <v>77.17186912373073</v>
      </c>
      <c r="U44" s="100">
        <v>78.780131482834193</v>
      </c>
      <c r="V44" s="100">
        <v>79.725448785638861</v>
      </c>
      <c r="W44" s="100">
        <v>80.934642736200473</v>
      </c>
      <c r="X44" s="100">
        <v>82.113005683717816</v>
      </c>
      <c r="Y44" s="100">
        <v>82.70921523933572</v>
      </c>
      <c r="Z44" s="100">
        <v>83.751529987760094</v>
      </c>
      <c r="AA44" s="100" t="s">
        <v>0</v>
      </c>
      <c r="AB44" s="73"/>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row>
    <row r="45" spans="1:53" ht="11.45" customHeight="1" x14ac:dyDescent="0.2">
      <c r="A45" s="25">
        <f>IF(D45&lt;&gt;"",COUNTA($D$6:D45),"")</f>
        <v>27</v>
      </c>
      <c r="B45" s="53" t="s">
        <v>47</v>
      </c>
      <c r="C45" s="98">
        <v>78.507078507078504</v>
      </c>
      <c r="D45" s="100">
        <v>78.549093183239535</v>
      </c>
      <c r="E45" s="100">
        <v>79.590589673082803</v>
      </c>
      <c r="F45" s="100">
        <v>79.506027638929723</v>
      </c>
      <c r="G45" s="100">
        <v>77.793862188766653</v>
      </c>
      <c r="H45" s="100">
        <v>77.614942528735625</v>
      </c>
      <c r="I45" s="100">
        <v>80.433526011560687</v>
      </c>
      <c r="J45" s="100">
        <v>75.263607865488737</v>
      </c>
      <c r="K45" s="100">
        <v>71.028806584362144</v>
      </c>
      <c r="L45" s="100">
        <v>71.622701838529181</v>
      </c>
      <c r="M45" s="100">
        <v>69.847031371532282</v>
      </c>
      <c r="N45" s="100">
        <v>67.183134366268746</v>
      </c>
      <c r="O45" s="100">
        <v>65.998089780324733</v>
      </c>
      <c r="P45" s="100">
        <v>66.809830589358157</v>
      </c>
      <c r="Q45" s="100">
        <v>66.826813086250283</v>
      </c>
      <c r="R45" s="100">
        <v>66.540600667408228</v>
      </c>
      <c r="S45" s="100">
        <v>66.6958041958042</v>
      </c>
      <c r="T45" s="100">
        <v>65.898319689788877</v>
      </c>
      <c r="U45" s="100">
        <v>66.548856548856548</v>
      </c>
      <c r="V45" s="100">
        <v>66.959999999999994</v>
      </c>
      <c r="W45" s="100">
        <v>67.919303797468359</v>
      </c>
      <c r="X45" s="100">
        <v>68.565441036387881</v>
      </c>
      <c r="Y45" s="100">
        <v>72.962555066079304</v>
      </c>
      <c r="Z45" s="100">
        <v>74.70335339638865</v>
      </c>
      <c r="AA45" s="100" t="s">
        <v>0</v>
      </c>
      <c r="AB45" s="73"/>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row>
    <row r="46" spans="1:53" ht="22.5" customHeight="1" x14ac:dyDescent="0.2">
      <c r="A46" s="25">
        <f>IF(D46&lt;&gt;"",COUNTA($D$6:D46),"")</f>
        <v>28</v>
      </c>
      <c r="B46" s="53" t="s">
        <v>131</v>
      </c>
      <c r="C46" s="98">
        <v>60.864146240132953</v>
      </c>
      <c r="D46" s="100">
        <v>61.174551386623172</v>
      </c>
      <c r="E46" s="100">
        <v>61.194620253164558</v>
      </c>
      <c r="F46" s="100">
        <v>62.301433552886479</v>
      </c>
      <c r="G46" s="100">
        <v>61.23616940099199</v>
      </c>
      <c r="H46" s="100">
        <v>60.339622641509443</v>
      </c>
      <c r="I46" s="100">
        <v>60.288386593920499</v>
      </c>
      <c r="J46" s="100">
        <v>62.001563721657547</v>
      </c>
      <c r="K46" s="100">
        <v>62.956068503350707</v>
      </c>
      <c r="L46" s="100">
        <v>62.670495333811921</v>
      </c>
      <c r="M46" s="100">
        <v>63.229502327246692</v>
      </c>
      <c r="N46" s="100">
        <v>62.858129099068002</v>
      </c>
      <c r="O46" s="100">
        <v>63.118244349819847</v>
      </c>
      <c r="P46" s="100">
        <v>65.502882767456754</v>
      </c>
      <c r="Q46" s="100">
        <v>64.318957493018928</v>
      </c>
      <c r="R46" s="100">
        <v>65.809922295277957</v>
      </c>
      <c r="S46" s="100">
        <v>67.108362779740872</v>
      </c>
      <c r="T46" s="100">
        <v>65.656851642129112</v>
      </c>
      <c r="U46" s="100">
        <v>66.558089033659073</v>
      </c>
      <c r="V46" s="100">
        <v>67.946708463949847</v>
      </c>
      <c r="W46" s="100">
        <v>67.864173228346459</v>
      </c>
      <c r="X46" s="100">
        <v>68.655256723716377</v>
      </c>
      <c r="Y46" s="100">
        <v>70.373788647900327</v>
      </c>
      <c r="Z46" s="100">
        <v>71.722643553629467</v>
      </c>
      <c r="AA46" s="100">
        <v>70.966420966420969</v>
      </c>
      <c r="AB46" s="73"/>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row>
    <row r="47" spans="1:53" ht="11.45" customHeight="1" x14ac:dyDescent="0.2">
      <c r="A47" s="25" t="str">
        <f>IF(D47&lt;&gt;"",COUNTA($D$6:D47),"")</f>
        <v/>
      </c>
      <c r="B47" s="53" t="s">
        <v>40</v>
      </c>
      <c r="C47" s="98"/>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73"/>
      <c r="AC47" s="76"/>
    </row>
    <row r="48" spans="1:53" ht="11.45" customHeight="1" x14ac:dyDescent="0.2">
      <c r="A48" s="25">
        <f>IF(D48&lt;&gt;"",COUNTA($D$6:D48),"")</f>
        <v>29</v>
      </c>
      <c r="B48" s="53" t="s">
        <v>48</v>
      </c>
      <c r="C48" s="98">
        <v>74.100719424460436</v>
      </c>
      <c r="D48" s="100">
        <v>73.447597639786466</v>
      </c>
      <c r="E48" s="100">
        <v>73.644044698828026</v>
      </c>
      <c r="F48" s="100">
        <v>76.621297037630114</v>
      </c>
      <c r="G48" s="100">
        <v>74.838376002068784</v>
      </c>
      <c r="H48" s="100">
        <v>74.608783442705715</v>
      </c>
      <c r="I48" s="100">
        <v>73.486377396569125</v>
      </c>
      <c r="J48" s="100">
        <v>75.330396475770925</v>
      </c>
      <c r="K48" s="100">
        <v>74.814126394052053</v>
      </c>
      <c r="L48" s="100">
        <v>77.434952797605334</v>
      </c>
      <c r="M48" s="100">
        <v>75.522526706920587</v>
      </c>
      <c r="N48" s="100">
        <v>73.126385809312637</v>
      </c>
      <c r="O48" s="100">
        <v>74.487179487179489</v>
      </c>
      <c r="P48" s="100">
        <v>75.020746887966808</v>
      </c>
      <c r="Q48" s="100">
        <v>72.66359815889534</v>
      </c>
      <c r="R48" s="100">
        <v>72.116903633491305</v>
      </c>
      <c r="S48" s="100">
        <v>71.406901782328404</v>
      </c>
      <c r="T48" s="100">
        <v>68.764129615674463</v>
      </c>
      <c r="U48" s="100">
        <v>69.026548672566364</v>
      </c>
      <c r="V48" s="100">
        <v>68.579954361944885</v>
      </c>
      <c r="W48" s="100">
        <v>69.812278031456117</v>
      </c>
      <c r="X48" s="100">
        <v>68.686006825938577</v>
      </c>
      <c r="Y48" s="100">
        <v>71.718473184087614</v>
      </c>
      <c r="Z48" s="100">
        <v>72.269288956127085</v>
      </c>
      <c r="AA48" s="100" t="s">
        <v>0</v>
      </c>
      <c r="AB48" s="73"/>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row>
    <row r="49" spans="1:53" ht="11.45" customHeight="1" x14ac:dyDescent="0.2">
      <c r="A49" s="25">
        <f>IF(D49&lt;&gt;"",COUNTA($D$6:D49),"")</f>
        <v>30</v>
      </c>
      <c r="B49" s="53" t="s">
        <v>49</v>
      </c>
      <c r="C49" s="98">
        <v>85.930543187889583</v>
      </c>
      <c r="D49" s="100">
        <v>88.464874241110152</v>
      </c>
      <c r="E49" s="100">
        <v>88.935989826197542</v>
      </c>
      <c r="F49" s="100">
        <v>87.790232185748593</v>
      </c>
      <c r="G49" s="100">
        <v>88.160066006600658</v>
      </c>
      <c r="H49" s="100">
        <v>93.88</v>
      </c>
      <c r="I49" s="100">
        <v>93.185550082101813</v>
      </c>
      <c r="J49" s="100">
        <v>95.736906211936656</v>
      </c>
      <c r="K49" s="100">
        <v>103.1436530043772</v>
      </c>
      <c r="L49" s="100">
        <v>102.5894897182026</v>
      </c>
      <c r="M49" s="100">
        <v>102.89800526910049</v>
      </c>
      <c r="N49" s="100">
        <v>102.20483641536271</v>
      </c>
      <c r="O49" s="100">
        <v>100</v>
      </c>
      <c r="P49" s="100">
        <v>99.862825788751707</v>
      </c>
      <c r="Q49" s="100">
        <v>96.037296037296031</v>
      </c>
      <c r="R49" s="100">
        <v>97.066326530612244</v>
      </c>
      <c r="S49" s="100">
        <v>94.813027744270201</v>
      </c>
      <c r="T49" s="100">
        <v>94.074722708698189</v>
      </c>
      <c r="U49" s="100">
        <v>88.799108386737245</v>
      </c>
      <c r="V49" s="100">
        <v>87.709497206703915</v>
      </c>
      <c r="W49" s="100">
        <v>86.995401124169646</v>
      </c>
      <c r="X49" s="100">
        <v>85.1127074560317</v>
      </c>
      <c r="Y49" s="100">
        <v>88.938891520606347</v>
      </c>
      <c r="Z49" s="100">
        <v>90.952489202091385</v>
      </c>
      <c r="AA49" s="100" t="s">
        <v>0</v>
      </c>
      <c r="AB49" s="73"/>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row>
    <row r="50" spans="1:53" ht="11.45" customHeight="1" x14ac:dyDescent="0.2">
      <c r="A50" s="25">
        <f>IF(D50&lt;&gt;"",COUNTA($D$6:D50),"")</f>
        <v>31</v>
      </c>
      <c r="B50" s="53" t="s">
        <v>92</v>
      </c>
      <c r="C50" s="98">
        <v>57.078085642317383</v>
      </c>
      <c r="D50" s="100">
        <v>57.559288537549413</v>
      </c>
      <c r="E50" s="100">
        <v>57.71072796934866</v>
      </c>
      <c r="F50" s="100">
        <v>58.625525946704073</v>
      </c>
      <c r="G50" s="100">
        <v>57.699358386801102</v>
      </c>
      <c r="H50" s="100">
        <v>56.114130434782609</v>
      </c>
      <c r="I50" s="100">
        <v>57.343969967151573</v>
      </c>
      <c r="J50" s="100">
        <v>59.501411100658522</v>
      </c>
      <c r="K50" s="100">
        <v>60.275188637372388</v>
      </c>
      <c r="L50" s="100">
        <v>59.168081494057731</v>
      </c>
      <c r="M50" s="100">
        <v>60.7008760951189</v>
      </c>
      <c r="N50" s="100">
        <v>60.794542536115571</v>
      </c>
      <c r="O50" s="100">
        <v>60.866290018832387</v>
      </c>
      <c r="P50" s="100">
        <v>64.369933677229184</v>
      </c>
      <c r="Q50" s="100">
        <v>63.64283173247955</v>
      </c>
      <c r="R50" s="100">
        <v>65.246788370520619</v>
      </c>
      <c r="S50" s="100">
        <v>67.270288397048958</v>
      </c>
      <c r="T50" s="100">
        <v>65.436770734783977</v>
      </c>
      <c r="U50" s="100">
        <v>67.058115025594702</v>
      </c>
      <c r="V50" s="100">
        <v>68.879907621247114</v>
      </c>
      <c r="W50" s="100">
        <v>68.499458288190681</v>
      </c>
      <c r="X50" s="100">
        <v>69.360449558469355</v>
      </c>
      <c r="Y50" s="100">
        <v>70.521826392373313</v>
      </c>
      <c r="Z50" s="100">
        <v>71.975569649988259</v>
      </c>
      <c r="AA50" s="100" t="s">
        <v>0</v>
      </c>
      <c r="AB50" s="73"/>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row>
    <row r="51" spans="1:53" ht="22.5" customHeight="1" x14ac:dyDescent="0.2">
      <c r="A51" s="25">
        <f>IF(D51&lt;&gt;"",COUNTA($D$6:D51),"")</f>
        <v>32</v>
      </c>
      <c r="B51" s="53" t="s">
        <v>165</v>
      </c>
      <c r="C51" s="98">
        <v>77.495462794918325</v>
      </c>
      <c r="D51" s="100">
        <v>78.009773434029313</v>
      </c>
      <c r="E51" s="100">
        <v>79.502834714348026</v>
      </c>
      <c r="F51" s="100">
        <v>80.308880308880305</v>
      </c>
      <c r="G51" s="100">
        <v>81.017528858486543</v>
      </c>
      <c r="H51" s="100">
        <v>82.869379014989306</v>
      </c>
      <c r="I51" s="100">
        <v>81.838074398249447</v>
      </c>
      <c r="J51" s="100">
        <v>82.394058540847524</v>
      </c>
      <c r="K51" s="100">
        <v>84.217225286380994</v>
      </c>
      <c r="L51" s="100">
        <v>84.826472962066177</v>
      </c>
      <c r="M51" s="100">
        <v>86.104417670682736</v>
      </c>
      <c r="N51" s="100">
        <v>87.631271878646444</v>
      </c>
      <c r="O51" s="100">
        <v>91.152108433734938</v>
      </c>
      <c r="P51" s="100">
        <v>90.925722649103548</v>
      </c>
      <c r="Q51" s="100">
        <v>90.990346800143016</v>
      </c>
      <c r="R51" s="100">
        <v>91.675410982861138</v>
      </c>
      <c r="S51" s="100">
        <v>93.19959197551853</v>
      </c>
      <c r="T51" s="100">
        <v>92.852437417654812</v>
      </c>
      <c r="U51" s="100">
        <v>93.091372174466727</v>
      </c>
      <c r="V51" s="100">
        <v>93.872549019607845</v>
      </c>
      <c r="W51" s="100">
        <v>94.109112013929192</v>
      </c>
      <c r="X51" s="100">
        <v>94.124423963133637</v>
      </c>
      <c r="Y51" s="100">
        <v>95.584988962472394</v>
      </c>
      <c r="Z51" s="100">
        <v>96.797059595694407</v>
      </c>
      <c r="AA51" s="100">
        <v>97.025743564108964</v>
      </c>
      <c r="AB51" s="73"/>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row>
    <row r="52" spans="1:53" ht="12" customHeight="1" x14ac:dyDescent="0.2">
      <c r="A52" s="25" t="str">
        <f>IF(D52&lt;&gt;"",COUNTA($D$6:D52),"")</f>
        <v/>
      </c>
      <c r="B52" s="53" t="s">
        <v>40</v>
      </c>
      <c r="C52" s="98"/>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73"/>
    </row>
    <row r="53" spans="1:53" ht="22.5" customHeight="1" x14ac:dyDescent="0.2">
      <c r="A53" s="25">
        <f>IF(D53&lt;&gt;"",COUNTA($D$6:D53),"")</f>
        <v>33</v>
      </c>
      <c r="B53" s="53" t="s">
        <v>140</v>
      </c>
      <c r="C53" s="98">
        <v>78.540209790209786</v>
      </c>
      <c r="D53" s="100">
        <v>79.307396323215045</v>
      </c>
      <c r="E53" s="100">
        <v>80.932381352372957</v>
      </c>
      <c r="F53" s="100">
        <v>82.028985507246375</v>
      </c>
      <c r="G53" s="100">
        <v>83.140972794723837</v>
      </c>
      <c r="H53" s="100">
        <v>84.944467297408465</v>
      </c>
      <c r="I53" s="100">
        <v>83.606557377049185</v>
      </c>
      <c r="J53" s="100">
        <v>84.325230511316008</v>
      </c>
      <c r="K53" s="100">
        <v>85.940674522551816</v>
      </c>
      <c r="L53" s="100">
        <v>86.476043276661514</v>
      </c>
      <c r="M53" s="100">
        <v>87.663839629915188</v>
      </c>
      <c r="N53" s="100">
        <v>89.150766928544712</v>
      </c>
      <c r="O53" s="100">
        <v>92.761491132826634</v>
      </c>
      <c r="P53" s="100">
        <v>92.183098591549296</v>
      </c>
      <c r="Q53" s="100">
        <v>91.726990692864533</v>
      </c>
      <c r="R53" s="100">
        <v>92.325895875591627</v>
      </c>
      <c r="S53" s="100">
        <v>93.910467412771567</v>
      </c>
      <c r="T53" s="100">
        <v>93.439490445859875</v>
      </c>
      <c r="U53" s="100">
        <v>93.622920517560075</v>
      </c>
      <c r="V53" s="100">
        <v>94.288250961823024</v>
      </c>
      <c r="W53" s="100">
        <v>94.329028635597979</v>
      </c>
      <c r="X53" s="100">
        <v>94.261838440111418</v>
      </c>
      <c r="Y53" s="100">
        <v>95.587453482190327</v>
      </c>
      <c r="Z53" s="100">
        <v>96.912174133130847</v>
      </c>
      <c r="AA53" s="100" t="s">
        <v>0</v>
      </c>
      <c r="AB53" s="73"/>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row>
    <row r="54" spans="1:53" ht="12" customHeight="1" x14ac:dyDescent="0.2">
      <c r="A54" s="25">
        <f>IF(D54&lt;&gt;"",COUNTA($D$6:D54),"")</f>
        <v>34</v>
      </c>
      <c r="B54" s="53" t="s">
        <v>136</v>
      </c>
      <c r="C54" s="98">
        <v>72.54255903349808</v>
      </c>
      <c r="D54" s="100">
        <v>70.855904658721556</v>
      </c>
      <c r="E54" s="100">
        <v>71.048430015965934</v>
      </c>
      <c r="F54" s="100">
        <v>69.668737060041408</v>
      </c>
      <c r="G54" s="100">
        <v>67.325702393340265</v>
      </c>
      <c r="H54" s="100">
        <v>67.940552016985137</v>
      </c>
      <c r="I54" s="100">
        <v>67.551462621885165</v>
      </c>
      <c r="J54" s="100">
        <v>66.504065040650417</v>
      </c>
      <c r="K54" s="100">
        <v>68.225292242295424</v>
      </c>
      <c r="L54" s="100">
        <v>68.587455379908207</v>
      </c>
      <c r="M54" s="100">
        <v>70.115519839276743</v>
      </c>
      <c r="N54" s="100">
        <v>70.755170755170766</v>
      </c>
      <c r="O54" s="100">
        <v>73.352033660589058</v>
      </c>
      <c r="P54" s="100">
        <v>74.852473899228329</v>
      </c>
      <c r="Q54" s="100">
        <v>78.467635402906211</v>
      </c>
      <c r="R54" s="100">
        <v>79.173764906303234</v>
      </c>
      <c r="S54" s="100">
        <v>80.35347307850391</v>
      </c>
      <c r="T54" s="100">
        <v>80.916030534351151</v>
      </c>
      <c r="U54" s="100">
        <v>81.782945736434115</v>
      </c>
      <c r="V54" s="100">
        <v>82.195397963032818</v>
      </c>
      <c r="W54" s="100">
        <v>83.279627640529895</v>
      </c>
      <c r="X54" s="100">
        <v>83.710895361380807</v>
      </c>
      <c r="Y54" s="100">
        <v>86.240786240786235</v>
      </c>
      <c r="Z54" s="100">
        <v>87.400530503978786</v>
      </c>
      <c r="AA54" s="100" t="s">
        <v>0</v>
      </c>
      <c r="AB54" s="73"/>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row>
    <row r="55" spans="1:53" ht="12" customHeight="1" x14ac:dyDescent="0.2">
      <c r="R55" s="56"/>
      <c r="S55" s="56"/>
      <c r="T55" s="56"/>
    </row>
  </sheetData>
  <mergeCells count="40">
    <mergeCell ref="K2:K3"/>
    <mergeCell ref="L2:L3"/>
    <mergeCell ref="I2:I3"/>
    <mergeCell ref="T2:T3"/>
    <mergeCell ref="Y2:Y3"/>
    <mergeCell ref="J2:J3"/>
    <mergeCell ref="U5:AA5"/>
    <mergeCell ref="U30:AA30"/>
    <mergeCell ref="C30:H30"/>
    <mergeCell ref="I30:N30"/>
    <mergeCell ref="O30:T30"/>
    <mergeCell ref="C5:H5"/>
    <mergeCell ref="I5:N5"/>
    <mergeCell ref="O5:T5"/>
    <mergeCell ref="A1:B1"/>
    <mergeCell ref="A2:A3"/>
    <mergeCell ref="B2:B3"/>
    <mergeCell ref="C2:C3"/>
    <mergeCell ref="H2:H3"/>
    <mergeCell ref="G2:G3"/>
    <mergeCell ref="C1:H1"/>
    <mergeCell ref="F2:F3"/>
    <mergeCell ref="D2:D3"/>
    <mergeCell ref="E2:E3"/>
    <mergeCell ref="AA2:AA3"/>
    <mergeCell ref="I1:N1"/>
    <mergeCell ref="O1:T1"/>
    <mergeCell ref="R2:R3"/>
    <mergeCell ref="X2:X3"/>
    <mergeCell ref="N2:N3"/>
    <mergeCell ref="O2:O3"/>
    <mergeCell ref="Q2:Q3"/>
    <mergeCell ref="P2:P3"/>
    <mergeCell ref="Z2:Z3"/>
    <mergeCell ref="V2:V3"/>
    <mergeCell ref="W2:W3"/>
    <mergeCell ref="S2:S3"/>
    <mergeCell ref="U2:U3"/>
    <mergeCell ref="U1:AA1"/>
    <mergeCell ref="M2:M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A58"/>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85546875" style="40" customWidth="1"/>
    <col min="2" max="2" width="23.42578125" style="48" customWidth="1"/>
    <col min="3" max="11" width="10.7109375" style="48" customWidth="1"/>
    <col min="12" max="20" width="10.7109375" style="58" customWidth="1"/>
    <col min="21" max="25" width="9.28515625" style="58" customWidth="1"/>
    <col min="26" max="27" width="9.28515625" style="48" customWidth="1"/>
    <col min="28" max="16384" width="11.42578125" style="48"/>
  </cols>
  <sheetData>
    <row r="1" spans="1:53" s="49" customFormat="1" ht="35.1" customHeight="1" x14ac:dyDescent="0.2">
      <c r="A1" s="208" t="s">
        <v>102</v>
      </c>
      <c r="B1" s="209"/>
      <c r="C1" s="202" t="s">
        <v>111</v>
      </c>
      <c r="D1" s="202"/>
      <c r="E1" s="202"/>
      <c r="F1" s="202"/>
      <c r="G1" s="202"/>
      <c r="H1" s="203"/>
      <c r="I1" s="204" t="s">
        <v>111</v>
      </c>
      <c r="J1" s="202"/>
      <c r="K1" s="202"/>
      <c r="L1" s="202"/>
      <c r="M1" s="202"/>
      <c r="N1" s="203"/>
      <c r="O1" s="204" t="s">
        <v>111</v>
      </c>
      <c r="P1" s="202"/>
      <c r="Q1" s="202"/>
      <c r="R1" s="202"/>
      <c r="S1" s="202"/>
      <c r="T1" s="203"/>
      <c r="U1" s="205" t="s">
        <v>111</v>
      </c>
      <c r="V1" s="205"/>
      <c r="W1" s="205"/>
      <c r="X1" s="205"/>
      <c r="Y1" s="205"/>
      <c r="Z1" s="205"/>
      <c r="AA1" s="205"/>
    </row>
    <row r="2" spans="1:53" ht="11.45" customHeight="1" x14ac:dyDescent="0.2">
      <c r="A2" s="193" t="s">
        <v>86</v>
      </c>
      <c r="B2" s="194" t="s">
        <v>51</v>
      </c>
      <c r="C2" s="194">
        <v>2000</v>
      </c>
      <c r="D2" s="194">
        <v>2001</v>
      </c>
      <c r="E2" s="194">
        <v>2002</v>
      </c>
      <c r="F2" s="194">
        <v>2003</v>
      </c>
      <c r="G2" s="194">
        <v>2004</v>
      </c>
      <c r="H2" s="192">
        <v>2005</v>
      </c>
      <c r="I2" s="193">
        <v>2006</v>
      </c>
      <c r="J2" s="194">
        <v>2007</v>
      </c>
      <c r="K2" s="194">
        <v>2008</v>
      </c>
      <c r="L2" s="194">
        <v>2009</v>
      </c>
      <c r="M2" s="194">
        <v>2010</v>
      </c>
      <c r="N2" s="192">
        <v>2011</v>
      </c>
      <c r="O2" s="193">
        <v>2012</v>
      </c>
      <c r="P2" s="194">
        <v>2013</v>
      </c>
      <c r="Q2" s="194">
        <v>2014</v>
      </c>
      <c r="R2" s="194">
        <v>2015</v>
      </c>
      <c r="S2" s="194">
        <v>2016</v>
      </c>
      <c r="T2" s="192">
        <v>2017</v>
      </c>
      <c r="U2" s="193">
        <v>2018</v>
      </c>
      <c r="V2" s="194">
        <v>2019</v>
      </c>
      <c r="W2" s="194">
        <v>2020</v>
      </c>
      <c r="X2" s="194">
        <v>2021</v>
      </c>
      <c r="Y2" s="194">
        <v>2022</v>
      </c>
      <c r="Z2" s="192">
        <v>2023</v>
      </c>
      <c r="AA2" s="192">
        <v>2024</v>
      </c>
    </row>
    <row r="3" spans="1:53" s="60" customFormat="1" ht="11.45" customHeight="1" x14ac:dyDescent="0.2">
      <c r="A3" s="210"/>
      <c r="B3" s="194"/>
      <c r="C3" s="194"/>
      <c r="D3" s="194"/>
      <c r="E3" s="194"/>
      <c r="F3" s="194"/>
      <c r="G3" s="194"/>
      <c r="H3" s="192"/>
      <c r="I3" s="193"/>
      <c r="J3" s="194"/>
      <c r="K3" s="194"/>
      <c r="L3" s="194"/>
      <c r="M3" s="194"/>
      <c r="N3" s="192"/>
      <c r="O3" s="193"/>
      <c r="P3" s="194"/>
      <c r="Q3" s="194"/>
      <c r="R3" s="194"/>
      <c r="S3" s="194"/>
      <c r="T3" s="192"/>
      <c r="U3" s="193"/>
      <c r="V3" s="194"/>
      <c r="W3" s="194"/>
      <c r="X3" s="194"/>
      <c r="Y3" s="194"/>
      <c r="Z3" s="192"/>
      <c r="AA3" s="192"/>
    </row>
    <row r="4" spans="1:53" s="64" customFormat="1" ht="11.45" customHeight="1" x14ac:dyDescent="0.2">
      <c r="A4" s="21">
        <v>1</v>
      </c>
      <c r="B4" s="22">
        <v>2</v>
      </c>
      <c r="C4" s="22">
        <v>3</v>
      </c>
      <c r="D4" s="22">
        <v>4</v>
      </c>
      <c r="E4" s="22">
        <v>5</v>
      </c>
      <c r="F4" s="22">
        <v>6</v>
      </c>
      <c r="G4" s="22">
        <v>7</v>
      </c>
      <c r="H4" s="23">
        <v>8</v>
      </c>
      <c r="I4" s="24">
        <v>9</v>
      </c>
      <c r="J4" s="22">
        <v>10</v>
      </c>
      <c r="K4" s="22">
        <v>11</v>
      </c>
      <c r="L4" s="22">
        <v>12</v>
      </c>
      <c r="M4" s="22">
        <v>13</v>
      </c>
      <c r="N4" s="23">
        <v>14</v>
      </c>
      <c r="O4" s="24">
        <v>15</v>
      </c>
      <c r="P4" s="22">
        <v>16</v>
      </c>
      <c r="Q4" s="22">
        <v>17</v>
      </c>
      <c r="R4" s="22">
        <v>18</v>
      </c>
      <c r="S4" s="22">
        <v>19</v>
      </c>
      <c r="T4" s="23">
        <v>20</v>
      </c>
      <c r="U4" s="24">
        <v>21</v>
      </c>
      <c r="V4" s="22">
        <v>22</v>
      </c>
      <c r="W4" s="22">
        <v>23</v>
      </c>
      <c r="X4" s="22">
        <v>24</v>
      </c>
      <c r="Y4" s="22">
        <v>25</v>
      </c>
      <c r="Z4" s="23">
        <v>26</v>
      </c>
      <c r="AA4" s="23">
        <v>27</v>
      </c>
    </row>
    <row r="5" spans="1:53" ht="24.95" customHeight="1" x14ac:dyDescent="0.2">
      <c r="B5" s="50"/>
      <c r="C5" s="214" t="s">
        <v>116</v>
      </c>
      <c r="D5" s="212"/>
      <c r="E5" s="212"/>
      <c r="F5" s="212"/>
      <c r="G5" s="212"/>
      <c r="H5" s="212"/>
      <c r="I5" s="212" t="s">
        <v>116</v>
      </c>
      <c r="J5" s="212"/>
      <c r="K5" s="212"/>
      <c r="L5" s="212"/>
      <c r="M5" s="212"/>
      <c r="N5" s="212"/>
      <c r="O5" s="212" t="s">
        <v>116</v>
      </c>
      <c r="P5" s="212"/>
      <c r="Q5" s="212"/>
      <c r="R5" s="212"/>
      <c r="S5" s="212"/>
      <c r="T5" s="212"/>
      <c r="U5" s="212" t="s">
        <v>116</v>
      </c>
      <c r="V5" s="212"/>
      <c r="W5" s="212"/>
      <c r="X5" s="212"/>
      <c r="Y5" s="212"/>
      <c r="Z5" s="212"/>
      <c r="AA5" s="212"/>
    </row>
    <row r="6" spans="1:53" ht="11.45" customHeight="1" x14ac:dyDescent="0.2">
      <c r="A6" s="25">
        <f>IF(D6&lt;&gt;"",COUNTA($D6:D$6),"")</f>
        <v>1</v>
      </c>
      <c r="B6" s="61" t="s">
        <v>52</v>
      </c>
      <c r="C6" s="123">
        <v>25.33</v>
      </c>
      <c r="D6" s="118">
        <v>25.91</v>
      </c>
      <c r="E6" s="118">
        <v>26.32</v>
      </c>
      <c r="F6" s="118">
        <v>26.96</v>
      </c>
      <c r="G6" s="118">
        <v>27.09</v>
      </c>
      <c r="H6" s="118">
        <v>27.4</v>
      </c>
      <c r="I6" s="118">
        <v>27.5</v>
      </c>
      <c r="J6" s="118">
        <v>27.66</v>
      </c>
      <c r="K6" s="118">
        <v>28.04</v>
      </c>
      <c r="L6" s="118">
        <v>29.2</v>
      </c>
      <c r="M6" s="118">
        <v>29.54</v>
      </c>
      <c r="N6" s="118">
        <v>30.27</v>
      </c>
      <c r="O6" s="118">
        <v>31.51</v>
      </c>
      <c r="P6" s="118">
        <v>32.21</v>
      </c>
      <c r="Q6" s="118">
        <v>32.83</v>
      </c>
      <c r="R6" s="118">
        <v>33.65</v>
      </c>
      <c r="S6" s="118">
        <v>34.57</v>
      </c>
      <c r="T6" s="118">
        <v>35.64</v>
      </c>
      <c r="U6" s="118">
        <v>36.520000000000003</v>
      </c>
      <c r="V6" s="118">
        <v>37.85</v>
      </c>
      <c r="W6" s="118">
        <v>39.43</v>
      </c>
      <c r="X6" s="118">
        <v>39.75</v>
      </c>
      <c r="Y6" s="118">
        <v>41.13</v>
      </c>
      <c r="Z6" s="118">
        <v>43.45</v>
      </c>
      <c r="AA6" s="118">
        <v>45.77</v>
      </c>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row>
    <row r="7" spans="1:53" ht="11.45" customHeight="1" x14ac:dyDescent="0.2">
      <c r="A7" s="25">
        <f>IF(D7&lt;&gt;"",COUNTA($D$6:D7),"")</f>
        <v>2</v>
      </c>
      <c r="B7" s="61" t="s">
        <v>53</v>
      </c>
      <c r="C7" s="123">
        <v>24.75</v>
      </c>
      <c r="D7" s="118">
        <v>25.29</v>
      </c>
      <c r="E7" s="118">
        <v>25.74</v>
      </c>
      <c r="F7" s="118">
        <v>26.33</v>
      </c>
      <c r="G7" s="118">
        <v>26.47</v>
      </c>
      <c r="H7" s="118">
        <v>26.79</v>
      </c>
      <c r="I7" s="118">
        <v>26.66</v>
      </c>
      <c r="J7" s="118">
        <v>26.94</v>
      </c>
      <c r="K7" s="118">
        <v>27.62</v>
      </c>
      <c r="L7" s="118">
        <v>28.5</v>
      </c>
      <c r="M7" s="118">
        <v>28.84</v>
      </c>
      <c r="N7" s="118">
        <v>29.7</v>
      </c>
      <c r="O7" s="118">
        <v>30.93</v>
      </c>
      <c r="P7" s="118">
        <v>31.59</v>
      </c>
      <c r="Q7" s="118">
        <v>32.369999999999997</v>
      </c>
      <c r="R7" s="118">
        <v>33.159999999999997</v>
      </c>
      <c r="S7" s="118">
        <v>34.21</v>
      </c>
      <c r="T7" s="118">
        <v>35.270000000000003</v>
      </c>
      <c r="U7" s="118">
        <v>36.130000000000003</v>
      </c>
      <c r="V7" s="118">
        <v>37.47</v>
      </c>
      <c r="W7" s="118">
        <v>38.83</v>
      </c>
      <c r="X7" s="118">
        <v>39.24</v>
      </c>
      <c r="Y7" s="118">
        <v>41.4</v>
      </c>
      <c r="Z7" s="118">
        <v>43.77</v>
      </c>
      <c r="AA7" s="118">
        <v>45.92</v>
      </c>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row>
    <row r="8" spans="1:53" ht="11.45" customHeight="1" x14ac:dyDescent="0.2">
      <c r="A8" s="25">
        <f>IF(D8&lt;&gt;"",COUNTA($D$6:D8),"")</f>
        <v>3</v>
      </c>
      <c r="B8" s="61" t="s">
        <v>54</v>
      </c>
      <c r="C8" s="123">
        <v>22.42</v>
      </c>
      <c r="D8" s="118">
        <v>22.5</v>
      </c>
      <c r="E8" s="118">
        <v>23.09</v>
      </c>
      <c r="F8" s="118">
        <v>23.56</v>
      </c>
      <c r="G8" s="118">
        <v>23.77</v>
      </c>
      <c r="H8" s="118">
        <v>23.95</v>
      </c>
      <c r="I8" s="118">
        <v>23.53</v>
      </c>
      <c r="J8" s="118">
        <v>23.63</v>
      </c>
      <c r="K8" s="118">
        <v>24.52</v>
      </c>
      <c r="L8" s="118">
        <v>25.41</v>
      </c>
      <c r="M8" s="118">
        <v>25.74</v>
      </c>
      <c r="N8" s="118">
        <v>26.45</v>
      </c>
      <c r="O8" s="118">
        <v>27.16</v>
      </c>
      <c r="P8" s="118">
        <v>27.97</v>
      </c>
      <c r="Q8" s="118">
        <v>28.82</v>
      </c>
      <c r="R8" s="118">
        <v>29.95</v>
      </c>
      <c r="S8" s="118">
        <v>30.78</v>
      </c>
      <c r="T8" s="118">
        <v>32.04</v>
      </c>
      <c r="U8" s="118">
        <v>33.47</v>
      </c>
      <c r="V8" s="118">
        <v>35.25</v>
      </c>
      <c r="W8" s="118">
        <v>37.76</v>
      </c>
      <c r="X8" s="118">
        <v>38.700000000000003</v>
      </c>
      <c r="Y8" s="118">
        <v>40.65</v>
      </c>
      <c r="Z8" s="118">
        <v>43.33</v>
      </c>
      <c r="AA8" s="118">
        <v>45.69</v>
      </c>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row>
    <row r="9" spans="1:53" ht="11.45" customHeight="1" x14ac:dyDescent="0.2">
      <c r="A9" s="25">
        <f>IF(D9&lt;&gt;"",COUNTA($D$6:D9),"")</f>
        <v>4</v>
      </c>
      <c r="B9" s="61" t="s">
        <v>55</v>
      </c>
      <c r="C9" s="123">
        <v>16.579999999999998</v>
      </c>
      <c r="D9" s="118">
        <v>17.16</v>
      </c>
      <c r="E9" s="118">
        <v>17.579999999999998</v>
      </c>
      <c r="F9" s="118">
        <v>17.93</v>
      </c>
      <c r="G9" s="118">
        <v>18</v>
      </c>
      <c r="H9" s="118">
        <v>18.38</v>
      </c>
      <c r="I9" s="118">
        <v>18.21</v>
      </c>
      <c r="J9" s="118">
        <v>18.489999999999998</v>
      </c>
      <c r="K9" s="118">
        <v>19.329999999999998</v>
      </c>
      <c r="L9" s="118">
        <v>20.12</v>
      </c>
      <c r="M9" s="118">
        <v>20.36</v>
      </c>
      <c r="N9" s="118">
        <v>21.07</v>
      </c>
      <c r="O9" s="118">
        <v>21.87</v>
      </c>
      <c r="P9" s="118">
        <v>22.76</v>
      </c>
      <c r="Q9" s="118">
        <v>23.25</v>
      </c>
      <c r="R9" s="118">
        <v>24.14</v>
      </c>
      <c r="S9" s="118">
        <v>25</v>
      </c>
      <c r="T9" s="118">
        <v>25.87</v>
      </c>
      <c r="U9" s="118">
        <v>27.04</v>
      </c>
      <c r="V9" s="118">
        <v>28.27</v>
      </c>
      <c r="W9" s="118">
        <v>29.92</v>
      </c>
      <c r="X9" s="118">
        <v>30.39</v>
      </c>
      <c r="Y9" s="118">
        <v>32.46</v>
      </c>
      <c r="Z9" s="118">
        <v>34.79</v>
      </c>
      <c r="AA9" s="118">
        <v>36.46</v>
      </c>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row>
    <row r="10" spans="1:53" ht="11.45" customHeight="1" x14ac:dyDescent="0.2">
      <c r="A10" s="25">
        <f>IF(D10&lt;&gt;"",COUNTA($D$6:D10),"")</f>
        <v>5</v>
      </c>
      <c r="B10" s="61" t="s">
        <v>56</v>
      </c>
      <c r="C10" s="123">
        <v>23.85</v>
      </c>
      <c r="D10" s="118">
        <v>24.4</v>
      </c>
      <c r="E10" s="118">
        <v>24.67</v>
      </c>
      <c r="F10" s="118">
        <v>25.65</v>
      </c>
      <c r="G10" s="118">
        <v>25.78</v>
      </c>
      <c r="H10" s="118">
        <v>26.25</v>
      </c>
      <c r="I10" s="118">
        <v>26.2</v>
      </c>
      <c r="J10" s="118">
        <v>26.24</v>
      </c>
      <c r="K10" s="118">
        <v>27.11</v>
      </c>
      <c r="L10" s="118">
        <v>28.11</v>
      </c>
      <c r="M10" s="118">
        <v>28.2</v>
      </c>
      <c r="N10" s="118">
        <v>28.85</v>
      </c>
      <c r="O10" s="118">
        <v>29.82</v>
      </c>
      <c r="P10" s="118">
        <v>31.15</v>
      </c>
      <c r="Q10" s="118">
        <v>31.94</v>
      </c>
      <c r="R10" s="118">
        <v>32.340000000000003</v>
      </c>
      <c r="S10" s="118">
        <v>33.18</v>
      </c>
      <c r="T10" s="118">
        <v>34.25</v>
      </c>
      <c r="U10" s="118">
        <v>35.15</v>
      </c>
      <c r="V10" s="118">
        <v>35.93</v>
      </c>
      <c r="W10" s="118">
        <v>37.049999999999997</v>
      </c>
      <c r="X10" s="118">
        <v>37.18</v>
      </c>
      <c r="Y10" s="118">
        <v>38.51</v>
      </c>
      <c r="Z10" s="118">
        <v>40.57</v>
      </c>
      <c r="AA10" s="118">
        <v>43.21</v>
      </c>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row>
    <row r="11" spans="1:53" ht="11.45" customHeight="1" x14ac:dyDescent="0.2">
      <c r="A11" s="25">
        <f>IF(D11&lt;&gt;"",COUNTA($D$6:D11),"")</f>
        <v>6</v>
      </c>
      <c r="B11" s="61" t="s">
        <v>57</v>
      </c>
      <c r="C11" s="123">
        <v>26.52</v>
      </c>
      <c r="D11" s="118">
        <v>27.14</v>
      </c>
      <c r="E11" s="118">
        <v>27.56</v>
      </c>
      <c r="F11" s="118">
        <v>28.07</v>
      </c>
      <c r="G11" s="118">
        <v>28.18</v>
      </c>
      <c r="H11" s="118">
        <v>28.51</v>
      </c>
      <c r="I11" s="118">
        <v>28.28</v>
      </c>
      <c r="J11" s="118">
        <v>28.51</v>
      </c>
      <c r="K11" s="118">
        <v>29.35</v>
      </c>
      <c r="L11" s="118">
        <v>30.42</v>
      </c>
      <c r="M11" s="118">
        <v>30.37</v>
      </c>
      <c r="N11" s="118">
        <v>31.14</v>
      </c>
      <c r="O11" s="118">
        <v>32.36</v>
      </c>
      <c r="P11" s="118">
        <v>33.64</v>
      </c>
      <c r="Q11" s="118">
        <v>34.340000000000003</v>
      </c>
      <c r="R11" s="118">
        <v>35.340000000000003</v>
      </c>
      <c r="S11" s="118">
        <v>35.99</v>
      </c>
      <c r="T11" s="118">
        <v>36.909999999999997</v>
      </c>
      <c r="U11" s="118">
        <v>38.35</v>
      </c>
      <c r="V11" s="118">
        <v>39.81</v>
      </c>
      <c r="W11" s="118">
        <v>41.58</v>
      </c>
      <c r="X11" s="118">
        <v>41.77</v>
      </c>
      <c r="Y11" s="118">
        <v>43.63</v>
      </c>
      <c r="Z11" s="118">
        <v>46.42</v>
      </c>
      <c r="AA11" s="118">
        <v>49.14</v>
      </c>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row>
    <row r="12" spans="1:53" ht="11.45" customHeight="1" x14ac:dyDescent="0.2">
      <c r="A12" s="25">
        <f>IF(D12&lt;&gt;"",COUNTA($D$6:D12),"")</f>
        <v>7</v>
      </c>
      <c r="B12" s="61" t="s">
        <v>58</v>
      </c>
      <c r="C12" s="123">
        <v>25.7</v>
      </c>
      <c r="D12" s="118">
        <v>26.31</v>
      </c>
      <c r="E12" s="118">
        <v>26.85</v>
      </c>
      <c r="F12" s="118">
        <v>27.71</v>
      </c>
      <c r="G12" s="118">
        <v>27.64</v>
      </c>
      <c r="H12" s="118">
        <v>27.94</v>
      </c>
      <c r="I12" s="118">
        <v>28</v>
      </c>
      <c r="J12" s="118">
        <v>28.51</v>
      </c>
      <c r="K12" s="118">
        <v>29.59</v>
      </c>
      <c r="L12" s="118">
        <v>30.34</v>
      </c>
      <c r="M12" s="118">
        <v>30.41</v>
      </c>
      <c r="N12" s="118">
        <v>31.15</v>
      </c>
      <c r="O12" s="118">
        <v>32.22</v>
      </c>
      <c r="P12" s="118">
        <v>33.1</v>
      </c>
      <c r="Q12" s="118">
        <v>33.82</v>
      </c>
      <c r="R12" s="118">
        <v>34.61</v>
      </c>
      <c r="S12" s="118">
        <v>35.21</v>
      </c>
      <c r="T12" s="118">
        <v>36.29</v>
      </c>
      <c r="U12" s="118">
        <v>37.520000000000003</v>
      </c>
      <c r="V12" s="118">
        <v>38.799999999999997</v>
      </c>
      <c r="W12" s="118">
        <v>40.380000000000003</v>
      </c>
      <c r="X12" s="118">
        <v>40.71</v>
      </c>
      <c r="Y12" s="118">
        <v>41.85</v>
      </c>
      <c r="Z12" s="118">
        <v>44.55</v>
      </c>
      <c r="AA12" s="118">
        <v>47.32</v>
      </c>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row>
    <row r="13" spans="1:53" ht="11.45" customHeight="1" x14ac:dyDescent="0.2">
      <c r="A13" s="25">
        <f>IF(D13&lt;&gt;"",COUNTA($D$6:D13),"")</f>
        <v>8</v>
      </c>
      <c r="B13" s="62" t="s">
        <v>59</v>
      </c>
      <c r="C13" s="124">
        <v>15.49</v>
      </c>
      <c r="D13" s="117">
        <v>16.010000000000002</v>
      </c>
      <c r="E13" s="117">
        <v>16.45</v>
      </c>
      <c r="F13" s="117">
        <v>16.96</v>
      </c>
      <c r="G13" s="117">
        <v>17.05</v>
      </c>
      <c r="H13" s="117">
        <v>17.350000000000001</v>
      </c>
      <c r="I13" s="117">
        <v>17.05</v>
      </c>
      <c r="J13" s="117">
        <v>17.29</v>
      </c>
      <c r="K13" s="117">
        <v>18.059999999999999</v>
      </c>
      <c r="L13" s="117">
        <v>18.86</v>
      </c>
      <c r="M13" s="117">
        <v>19.13</v>
      </c>
      <c r="N13" s="117">
        <v>19.809999999999999</v>
      </c>
      <c r="O13" s="117">
        <v>20.85</v>
      </c>
      <c r="P13" s="117">
        <v>21.57</v>
      </c>
      <c r="Q13" s="117">
        <v>22.21</v>
      </c>
      <c r="R13" s="117">
        <v>23.07</v>
      </c>
      <c r="S13" s="117">
        <v>23.95</v>
      </c>
      <c r="T13" s="117">
        <v>24.72</v>
      </c>
      <c r="U13" s="117">
        <v>25.84</v>
      </c>
      <c r="V13" s="117">
        <v>27.18</v>
      </c>
      <c r="W13" s="117">
        <v>28.66</v>
      </c>
      <c r="X13" s="117">
        <v>29.15</v>
      </c>
      <c r="Y13" s="117">
        <v>30.99</v>
      </c>
      <c r="Z13" s="117">
        <v>33.36</v>
      </c>
      <c r="AA13" s="117">
        <v>35.11</v>
      </c>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row>
    <row r="14" spans="1:53" ht="11.45" customHeight="1" x14ac:dyDescent="0.2">
      <c r="A14" s="25">
        <f>IF(D14&lt;&gt;"",COUNTA($D$6:D14),"")</f>
        <v>9</v>
      </c>
      <c r="B14" s="61" t="s">
        <v>60</v>
      </c>
      <c r="C14" s="123">
        <v>22.35</v>
      </c>
      <c r="D14" s="118">
        <v>22.71</v>
      </c>
      <c r="E14" s="118">
        <v>22.98</v>
      </c>
      <c r="F14" s="118">
        <v>23.54</v>
      </c>
      <c r="G14" s="118">
        <v>23.52</v>
      </c>
      <c r="H14" s="118">
        <v>23.52</v>
      </c>
      <c r="I14" s="118">
        <v>23.58</v>
      </c>
      <c r="J14" s="118">
        <v>23.55</v>
      </c>
      <c r="K14" s="118">
        <v>24.09</v>
      </c>
      <c r="L14" s="118">
        <v>25</v>
      </c>
      <c r="M14" s="118">
        <v>25.08</v>
      </c>
      <c r="N14" s="118">
        <v>25.8</v>
      </c>
      <c r="O14" s="118">
        <v>26.82</v>
      </c>
      <c r="P14" s="118">
        <v>27.49</v>
      </c>
      <c r="Q14" s="118">
        <v>28.27</v>
      </c>
      <c r="R14" s="118">
        <v>28.93</v>
      </c>
      <c r="S14" s="118">
        <v>29.47</v>
      </c>
      <c r="T14" s="118">
        <v>30.35</v>
      </c>
      <c r="U14" s="118">
        <v>31.68</v>
      </c>
      <c r="V14" s="118">
        <v>32.85</v>
      </c>
      <c r="W14" s="118">
        <v>34.22</v>
      </c>
      <c r="X14" s="118">
        <v>34.299999999999997</v>
      </c>
      <c r="Y14" s="118">
        <v>35.6</v>
      </c>
      <c r="Z14" s="118">
        <v>37.770000000000003</v>
      </c>
      <c r="AA14" s="118">
        <v>39.590000000000003</v>
      </c>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row>
    <row r="15" spans="1:53" ht="11.45" customHeight="1" x14ac:dyDescent="0.2">
      <c r="A15" s="25">
        <f>IF(D15&lt;&gt;"",COUNTA($D$6:D15),"")</f>
        <v>10</v>
      </c>
      <c r="B15" s="61" t="s">
        <v>61</v>
      </c>
      <c r="C15" s="123">
        <v>24.49</v>
      </c>
      <c r="D15" s="118">
        <v>24.79</v>
      </c>
      <c r="E15" s="118">
        <v>25.18</v>
      </c>
      <c r="F15" s="118">
        <v>25.57</v>
      </c>
      <c r="G15" s="118">
        <v>25.75</v>
      </c>
      <c r="H15" s="118">
        <v>25.94</v>
      </c>
      <c r="I15" s="118">
        <v>25.53</v>
      </c>
      <c r="J15" s="118">
        <v>25.6</v>
      </c>
      <c r="K15" s="118">
        <v>26.22</v>
      </c>
      <c r="L15" s="118">
        <v>27.29</v>
      </c>
      <c r="M15" s="118">
        <v>27.5</v>
      </c>
      <c r="N15" s="118">
        <v>28.15</v>
      </c>
      <c r="O15" s="118">
        <v>29.38</v>
      </c>
      <c r="P15" s="118">
        <v>30.04</v>
      </c>
      <c r="Q15" s="118">
        <v>30.76</v>
      </c>
      <c r="R15" s="118">
        <v>31.35</v>
      </c>
      <c r="S15" s="118">
        <v>32.06</v>
      </c>
      <c r="T15" s="118">
        <v>32.93</v>
      </c>
      <c r="U15" s="118">
        <v>34.11</v>
      </c>
      <c r="V15" s="118">
        <v>35.229999999999997</v>
      </c>
      <c r="W15" s="118">
        <v>36.46</v>
      </c>
      <c r="X15" s="118">
        <v>36.770000000000003</v>
      </c>
      <c r="Y15" s="118">
        <v>38.06</v>
      </c>
      <c r="Z15" s="118">
        <v>40.22</v>
      </c>
      <c r="AA15" s="118">
        <v>42.41</v>
      </c>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row>
    <row r="16" spans="1:53" ht="11.45" customHeight="1" x14ac:dyDescent="0.2">
      <c r="A16" s="25">
        <f>IF(D16&lt;&gt;"",COUNTA($D$6:D16),"")</f>
        <v>11</v>
      </c>
      <c r="B16" s="61" t="s">
        <v>62</v>
      </c>
      <c r="C16" s="123">
        <v>23.38</v>
      </c>
      <c r="D16" s="118">
        <v>23.85</v>
      </c>
      <c r="E16" s="118">
        <v>24.05</v>
      </c>
      <c r="F16" s="118">
        <v>24.45</v>
      </c>
      <c r="G16" s="118">
        <v>24.56</v>
      </c>
      <c r="H16" s="118">
        <v>24.63</v>
      </c>
      <c r="I16" s="118">
        <v>24.46</v>
      </c>
      <c r="J16" s="118">
        <v>24.55</v>
      </c>
      <c r="K16" s="118">
        <v>24.84</v>
      </c>
      <c r="L16" s="118">
        <v>25.86</v>
      </c>
      <c r="M16" s="118">
        <v>25.93</v>
      </c>
      <c r="N16" s="118">
        <v>26.44</v>
      </c>
      <c r="O16" s="118">
        <v>27.43</v>
      </c>
      <c r="P16" s="118">
        <v>28.5</v>
      </c>
      <c r="Q16" s="118">
        <v>28.87</v>
      </c>
      <c r="R16" s="118">
        <v>29.58</v>
      </c>
      <c r="S16" s="118">
        <v>30.31</v>
      </c>
      <c r="T16" s="118">
        <v>31.19</v>
      </c>
      <c r="U16" s="118">
        <v>32.18</v>
      </c>
      <c r="V16" s="118">
        <v>33.380000000000003</v>
      </c>
      <c r="W16" s="118">
        <v>34.76</v>
      </c>
      <c r="X16" s="118">
        <v>35.11</v>
      </c>
      <c r="Y16" s="118">
        <v>36.94</v>
      </c>
      <c r="Z16" s="118">
        <v>38.67</v>
      </c>
      <c r="AA16" s="118">
        <v>40.770000000000003</v>
      </c>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row>
    <row r="17" spans="1:53" ht="11.45" customHeight="1" x14ac:dyDescent="0.2">
      <c r="A17" s="25">
        <f>IF(D17&lt;&gt;"",COUNTA($D$6:D17),"")</f>
        <v>12</v>
      </c>
      <c r="B17" s="61" t="s">
        <v>63</v>
      </c>
      <c r="C17" s="123">
        <v>23.24</v>
      </c>
      <c r="D17" s="118">
        <v>24.11</v>
      </c>
      <c r="E17" s="118">
        <v>24.09</v>
      </c>
      <c r="F17" s="118">
        <v>24.45</v>
      </c>
      <c r="G17" s="118">
        <v>24.73</v>
      </c>
      <c r="H17" s="118">
        <v>24.97</v>
      </c>
      <c r="I17" s="118">
        <v>24.82</v>
      </c>
      <c r="J17" s="118">
        <v>25.06</v>
      </c>
      <c r="K17" s="118">
        <v>25.12</v>
      </c>
      <c r="L17" s="118">
        <v>25.92</v>
      </c>
      <c r="M17" s="118">
        <v>26.28</v>
      </c>
      <c r="N17" s="118">
        <v>26.97</v>
      </c>
      <c r="O17" s="118">
        <v>27.81</v>
      </c>
      <c r="P17" s="118">
        <v>28.88</v>
      </c>
      <c r="Q17" s="118">
        <v>29.2</v>
      </c>
      <c r="R17" s="118">
        <v>29.57</v>
      </c>
      <c r="S17" s="118">
        <v>30.31</v>
      </c>
      <c r="T17" s="118">
        <v>31.2</v>
      </c>
      <c r="U17" s="118">
        <v>32.479999999999997</v>
      </c>
      <c r="V17" s="118">
        <v>33.32</v>
      </c>
      <c r="W17" s="118">
        <v>34.42</v>
      </c>
      <c r="X17" s="118">
        <v>34.549999999999997</v>
      </c>
      <c r="Y17" s="118">
        <v>36.229999999999997</v>
      </c>
      <c r="Z17" s="118">
        <v>38.43</v>
      </c>
      <c r="AA17" s="118">
        <v>40.44</v>
      </c>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row>
    <row r="18" spans="1:53" ht="11.45" customHeight="1" x14ac:dyDescent="0.2">
      <c r="A18" s="25">
        <f>IF(D18&lt;&gt;"",COUNTA($D$6:D18),"")</f>
        <v>13</v>
      </c>
      <c r="B18" s="61" t="s">
        <v>64</v>
      </c>
      <c r="C18" s="123">
        <v>16.29</v>
      </c>
      <c r="D18" s="118">
        <v>16.93</v>
      </c>
      <c r="E18" s="118">
        <v>17.39</v>
      </c>
      <c r="F18" s="118">
        <v>17.86</v>
      </c>
      <c r="G18" s="118">
        <v>17.940000000000001</v>
      </c>
      <c r="H18" s="118">
        <v>18.16</v>
      </c>
      <c r="I18" s="118">
        <v>18.09</v>
      </c>
      <c r="J18" s="118">
        <v>18.32</v>
      </c>
      <c r="K18" s="118">
        <v>19.23</v>
      </c>
      <c r="L18" s="118">
        <v>20.149999999999999</v>
      </c>
      <c r="M18" s="118">
        <v>20.43</v>
      </c>
      <c r="N18" s="118">
        <v>20.93</v>
      </c>
      <c r="O18" s="118">
        <v>21.99</v>
      </c>
      <c r="P18" s="118">
        <v>22.62</v>
      </c>
      <c r="Q18" s="118">
        <v>23.36</v>
      </c>
      <c r="R18" s="118">
        <v>24.4</v>
      </c>
      <c r="S18" s="118">
        <v>25.3</v>
      </c>
      <c r="T18" s="118">
        <v>26.15</v>
      </c>
      <c r="U18" s="118">
        <v>27.44</v>
      </c>
      <c r="V18" s="118">
        <v>28.71</v>
      </c>
      <c r="W18" s="118">
        <v>30.24</v>
      </c>
      <c r="X18" s="118">
        <v>30.71</v>
      </c>
      <c r="Y18" s="118">
        <v>32.770000000000003</v>
      </c>
      <c r="Z18" s="118">
        <v>35.01</v>
      </c>
      <c r="AA18" s="118">
        <v>36.56</v>
      </c>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row>
    <row r="19" spans="1:53" ht="11.45" customHeight="1" x14ac:dyDescent="0.2">
      <c r="A19" s="25">
        <f>IF(D19&lt;&gt;"",COUNTA($D$6:D19),"")</f>
        <v>14</v>
      </c>
      <c r="B19" s="61" t="s">
        <v>65</v>
      </c>
      <c r="C19" s="123">
        <v>15.42</v>
      </c>
      <c r="D19" s="118">
        <v>15.84</v>
      </c>
      <c r="E19" s="118">
        <v>16.309999999999999</v>
      </c>
      <c r="F19" s="118">
        <v>16.79</v>
      </c>
      <c r="G19" s="118">
        <v>16.899999999999999</v>
      </c>
      <c r="H19" s="118">
        <v>17.190000000000001</v>
      </c>
      <c r="I19" s="118">
        <v>17.04</v>
      </c>
      <c r="J19" s="118">
        <v>17.09</v>
      </c>
      <c r="K19" s="118">
        <v>17.989999999999998</v>
      </c>
      <c r="L19" s="118">
        <v>19.05</v>
      </c>
      <c r="M19" s="118">
        <v>19.38</v>
      </c>
      <c r="N19" s="118">
        <v>19.98</v>
      </c>
      <c r="O19" s="118">
        <v>21.08</v>
      </c>
      <c r="P19" s="118">
        <v>21.68</v>
      </c>
      <c r="Q19" s="118">
        <v>22.51</v>
      </c>
      <c r="R19" s="118">
        <v>23.32</v>
      </c>
      <c r="S19" s="118">
        <v>24.16</v>
      </c>
      <c r="T19" s="118">
        <v>25.05</v>
      </c>
      <c r="U19" s="118">
        <v>26.1</v>
      </c>
      <c r="V19" s="118">
        <v>27.25</v>
      </c>
      <c r="W19" s="118">
        <v>28.87</v>
      </c>
      <c r="X19" s="118">
        <v>29.25</v>
      </c>
      <c r="Y19" s="118">
        <v>31.25</v>
      </c>
      <c r="Z19" s="118">
        <v>33.42</v>
      </c>
      <c r="AA19" s="118">
        <v>34.93</v>
      </c>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row>
    <row r="20" spans="1:53" ht="11.45" customHeight="1" x14ac:dyDescent="0.2">
      <c r="A20" s="25">
        <f>IF(D20&lt;&gt;"",COUNTA($D$6:D20),"")</f>
        <v>15</v>
      </c>
      <c r="B20" s="61" t="s">
        <v>66</v>
      </c>
      <c r="C20" s="123">
        <v>21.56</v>
      </c>
      <c r="D20" s="118">
        <v>22.01</v>
      </c>
      <c r="E20" s="118">
        <v>22.39</v>
      </c>
      <c r="F20" s="118">
        <v>22.89</v>
      </c>
      <c r="G20" s="118">
        <v>22.81</v>
      </c>
      <c r="H20" s="118">
        <v>22.88</v>
      </c>
      <c r="I20" s="118">
        <v>22.36</v>
      </c>
      <c r="J20" s="118">
        <v>22.55</v>
      </c>
      <c r="K20" s="118">
        <v>23.01</v>
      </c>
      <c r="L20" s="118">
        <v>23.8</v>
      </c>
      <c r="M20" s="118">
        <v>23.83</v>
      </c>
      <c r="N20" s="118">
        <v>24.37</v>
      </c>
      <c r="O20" s="118">
        <v>25.25</v>
      </c>
      <c r="P20" s="118">
        <v>26.02</v>
      </c>
      <c r="Q20" s="118">
        <v>26.35</v>
      </c>
      <c r="R20" s="118">
        <v>27.04</v>
      </c>
      <c r="S20" s="118">
        <v>27.59</v>
      </c>
      <c r="T20" s="118">
        <v>28.38</v>
      </c>
      <c r="U20" s="118">
        <v>29.64</v>
      </c>
      <c r="V20" s="118">
        <v>30.67</v>
      </c>
      <c r="W20" s="118">
        <v>31.95</v>
      </c>
      <c r="X20" s="118">
        <v>32.21</v>
      </c>
      <c r="Y20" s="118">
        <v>33.9</v>
      </c>
      <c r="Z20" s="118">
        <v>35.97</v>
      </c>
      <c r="AA20" s="118">
        <v>38.229999999999997</v>
      </c>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row>
    <row r="21" spans="1:53" ht="11.45" customHeight="1" x14ac:dyDescent="0.2">
      <c r="A21" s="25">
        <f>IF(D21&lt;&gt;"",COUNTA($D$6:D21),"")</f>
        <v>16</v>
      </c>
      <c r="B21" s="61" t="s">
        <v>67</v>
      </c>
      <c r="C21" s="123">
        <v>15.56</v>
      </c>
      <c r="D21" s="118">
        <v>16.16</v>
      </c>
      <c r="E21" s="118">
        <v>16.68</v>
      </c>
      <c r="F21" s="118">
        <v>17.18</v>
      </c>
      <c r="G21" s="118">
        <v>17.3</v>
      </c>
      <c r="H21" s="118">
        <v>17.579999999999998</v>
      </c>
      <c r="I21" s="118">
        <v>17.489999999999998</v>
      </c>
      <c r="J21" s="118">
        <v>17.72</v>
      </c>
      <c r="K21" s="118">
        <v>18.54</v>
      </c>
      <c r="L21" s="118">
        <v>19.350000000000001</v>
      </c>
      <c r="M21" s="118">
        <v>19.5</v>
      </c>
      <c r="N21" s="118">
        <v>19.989999999999998</v>
      </c>
      <c r="O21" s="118">
        <v>21.12</v>
      </c>
      <c r="P21" s="118">
        <v>21.92</v>
      </c>
      <c r="Q21" s="118">
        <v>22.7</v>
      </c>
      <c r="R21" s="118">
        <v>23.44</v>
      </c>
      <c r="S21" s="118">
        <v>24.36</v>
      </c>
      <c r="T21" s="118">
        <v>25.38</v>
      </c>
      <c r="U21" s="118">
        <v>26.58</v>
      </c>
      <c r="V21" s="118">
        <v>27.87</v>
      </c>
      <c r="W21" s="118">
        <v>29.1</v>
      </c>
      <c r="X21" s="118">
        <v>29.73</v>
      </c>
      <c r="Y21" s="118">
        <v>31.84</v>
      </c>
      <c r="Z21" s="118">
        <v>34.03</v>
      </c>
      <c r="AA21" s="118">
        <v>35.68</v>
      </c>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row>
    <row r="22" spans="1:53" ht="11.45" customHeight="1" x14ac:dyDescent="0.2">
      <c r="A22" s="25">
        <f>IF(D22&lt;&gt;"",COUNTA($D$6:D22),"")</f>
        <v>17</v>
      </c>
      <c r="B22" s="61" t="s">
        <v>68</v>
      </c>
      <c r="C22" s="123">
        <v>22.93</v>
      </c>
      <c r="D22" s="118">
        <v>23.45</v>
      </c>
      <c r="E22" s="118">
        <v>23.88</v>
      </c>
      <c r="F22" s="118">
        <v>24.43</v>
      </c>
      <c r="G22" s="118">
        <v>24.54</v>
      </c>
      <c r="H22" s="118">
        <v>24.79</v>
      </c>
      <c r="I22" s="118">
        <v>24.63</v>
      </c>
      <c r="J22" s="118">
        <v>24.81</v>
      </c>
      <c r="K22" s="118">
        <v>25.5</v>
      </c>
      <c r="L22" s="118">
        <v>26.45</v>
      </c>
      <c r="M22" s="118">
        <v>26.67</v>
      </c>
      <c r="N22" s="118">
        <v>27.38</v>
      </c>
      <c r="O22" s="118">
        <v>28.52</v>
      </c>
      <c r="P22" s="118">
        <v>29.29</v>
      </c>
      <c r="Q22" s="118">
        <v>29.99</v>
      </c>
      <c r="R22" s="118">
        <v>30.77</v>
      </c>
      <c r="S22" s="118">
        <v>31.57</v>
      </c>
      <c r="T22" s="118">
        <v>32.549999999999997</v>
      </c>
      <c r="U22" s="118">
        <v>33.69</v>
      </c>
      <c r="V22" s="118">
        <v>34.950000000000003</v>
      </c>
      <c r="W22" s="118">
        <v>36.4</v>
      </c>
      <c r="X22" s="118">
        <v>36.770000000000003</v>
      </c>
      <c r="Y22" s="118">
        <v>38.42</v>
      </c>
      <c r="Z22" s="118">
        <v>40.729999999999997</v>
      </c>
      <c r="AA22" s="118">
        <v>42.9</v>
      </c>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row>
    <row r="23" spans="1:53" ht="24.95" customHeight="1" x14ac:dyDescent="0.2">
      <c r="A23" s="25" t="str">
        <f>IF(D23&lt;&gt;"",COUNTA($D$6:D23),"")</f>
        <v/>
      </c>
      <c r="B23" s="61"/>
      <c r="C23" s="211" t="s">
        <v>33</v>
      </c>
      <c r="D23" s="207"/>
      <c r="E23" s="207"/>
      <c r="F23" s="207"/>
      <c r="G23" s="207"/>
      <c r="H23" s="207"/>
      <c r="I23" s="207" t="s">
        <v>33</v>
      </c>
      <c r="J23" s="207"/>
      <c r="K23" s="207"/>
      <c r="L23" s="207"/>
      <c r="M23" s="207"/>
      <c r="N23" s="207"/>
      <c r="O23" s="207" t="s">
        <v>33</v>
      </c>
      <c r="P23" s="207"/>
      <c r="Q23" s="207"/>
      <c r="R23" s="207"/>
      <c r="S23" s="207"/>
      <c r="T23" s="207"/>
      <c r="U23" s="207" t="s">
        <v>33</v>
      </c>
      <c r="V23" s="207"/>
      <c r="W23" s="207"/>
      <c r="X23" s="207"/>
      <c r="Y23" s="207"/>
      <c r="Z23" s="207"/>
      <c r="AA23" s="207"/>
    </row>
    <row r="24" spans="1:53" ht="11.45" customHeight="1" x14ac:dyDescent="0.2">
      <c r="A24" s="25">
        <f>IF(D24&lt;&gt;"",COUNTA($D$6:D24),"")</f>
        <v>18</v>
      </c>
      <c r="B24" s="61" t="s">
        <v>52</v>
      </c>
      <c r="C24" s="119" t="s">
        <v>9</v>
      </c>
      <c r="D24" s="121">
        <v>2.289774970390841</v>
      </c>
      <c r="E24" s="121">
        <v>1.5824006175221921</v>
      </c>
      <c r="F24" s="121">
        <v>2.43161094224924</v>
      </c>
      <c r="G24" s="121">
        <v>0.48219584569732937</v>
      </c>
      <c r="H24" s="121">
        <v>1.144333702473237</v>
      </c>
      <c r="I24" s="121">
        <v>0.36496350364963498</v>
      </c>
      <c r="J24" s="121">
        <v>0.58181818181818179</v>
      </c>
      <c r="K24" s="121">
        <v>1.3738250180766449</v>
      </c>
      <c r="L24" s="121">
        <v>4.1369472182596292</v>
      </c>
      <c r="M24" s="121">
        <v>1.1643835616438361</v>
      </c>
      <c r="N24" s="121">
        <v>2.471225457007447</v>
      </c>
      <c r="O24" s="121">
        <v>4.0964651470102407</v>
      </c>
      <c r="P24" s="121">
        <v>2.2215169787369091</v>
      </c>
      <c r="Q24" s="121">
        <v>1.924868053399565</v>
      </c>
      <c r="R24" s="121">
        <v>2.497715504112092</v>
      </c>
      <c r="S24" s="121">
        <v>2.7340267459138188</v>
      </c>
      <c r="T24" s="121">
        <v>3.0951692218686722</v>
      </c>
      <c r="U24" s="121">
        <v>2.4691358024691361</v>
      </c>
      <c r="V24" s="121">
        <v>3.64184008762322</v>
      </c>
      <c r="W24" s="121">
        <v>4.1743725231175688</v>
      </c>
      <c r="X24" s="121">
        <v>0.81156479837687046</v>
      </c>
      <c r="Y24" s="121">
        <v>3.4716981132075468</v>
      </c>
      <c r="Z24" s="121">
        <v>5.6406515925115492</v>
      </c>
      <c r="AA24" s="121">
        <v>5.3394706559263518</v>
      </c>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row>
    <row r="25" spans="1:53" ht="11.45" customHeight="1" x14ac:dyDescent="0.2">
      <c r="A25" s="25">
        <f>IF(D25&lt;&gt;"",COUNTA($D$6:D25),"")</f>
        <v>19</v>
      </c>
      <c r="B25" s="61" t="s">
        <v>53</v>
      </c>
      <c r="C25" s="119" t="s">
        <v>9</v>
      </c>
      <c r="D25" s="121">
        <v>2.1818181818181821</v>
      </c>
      <c r="E25" s="121">
        <v>1.779359430604982</v>
      </c>
      <c r="F25" s="121">
        <v>2.2921522921522919</v>
      </c>
      <c r="G25" s="121">
        <v>0.53171287504747444</v>
      </c>
      <c r="H25" s="121">
        <v>1.208915753683415</v>
      </c>
      <c r="I25" s="121">
        <v>-0.48525569242254568</v>
      </c>
      <c r="J25" s="121">
        <v>1.05026256564141</v>
      </c>
      <c r="K25" s="121">
        <v>2.5241276911655528</v>
      </c>
      <c r="L25" s="121">
        <v>3.1860970311368568</v>
      </c>
      <c r="M25" s="121">
        <v>1.192982456140351</v>
      </c>
      <c r="N25" s="121">
        <v>2.9819694868238562</v>
      </c>
      <c r="O25" s="121">
        <v>4.141414141414141</v>
      </c>
      <c r="P25" s="121">
        <v>2.1338506304558682</v>
      </c>
      <c r="Q25" s="121">
        <v>2.4691358024691361</v>
      </c>
      <c r="R25" s="121">
        <v>2.4405313561940072</v>
      </c>
      <c r="S25" s="121">
        <v>3.1664656212303979</v>
      </c>
      <c r="T25" s="121">
        <v>3.0985092078339669</v>
      </c>
      <c r="U25" s="121">
        <v>2.4383328607882051</v>
      </c>
      <c r="V25" s="121">
        <v>3.7088292277885411</v>
      </c>
      <c r="W25" s="121">
        <v>3.6295703229250069</v>
      </c>
      <c r="X25" s="121">
        <v>1.055884625289724</v>
      </c>
      <c r="Y25" s="121">
        <v>5.5045871559633026</v>
      </c>
      <c r="Z25" s="121">
        <v>5.72463768115942</v>
      </c>
      <c r="AA25" s="121">
        <v>4.9120402101896268</v>
      </c>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row>
    <row r="26" spans="1:53" ht="11.45" customHeight="1" x14ac:dyDescent="0.2">
      <c r="A26" s="25">
        <f>IF(D26&lt;&gt;"",COUNTA($D$6:D26),"")</f>
        <v>20</v>
      </c>
      <c r="B26" s="61" t="s">
        <v>54</v>
      </c>
      <c r="C26" s="119" t="s">
        <v>9</v>
      </c>
      <c r="D26" s="121">
        <v>0.35682426404995538</v>
      </c>
      <c r="E26" s="121">
        <v>2.6222222222222218</v>
      </c>
      <c r="F26" s="121">
        <v>2.0355132091814641</v>
      </c>
      <c r="G26" s="121">
        <v>0.89134125636672323</v>
      </c>
      <c r="H26" s="121">
        <v>0.75725704669751792</v>
      </c>
      <c r="I26" s="121">
        <v>-1.7536534446764089</v>
      </c>
      <c r="J26" s="121">
        <v>0.42498937526561842</v>
      </c>
      <c r="K26" s="121">
        <v>3.7663986457892511</v>
      </c>
      <c r="L26" s="121">
        <v>3.6296900489396409</v>
      </c>
      <c r="M26" s="121">
        <v>1.2987012987012989</v>
      </c>
      <c r="N26" s="121">
        <v>2.7583527583527578</v>
      </c>
      <c r="O26" s="121">
        <v>2.684310018903592</v>
      </c>
      <c r="P26" s="121">
        <v>2.982326951399116</v>
      </c>
      <c r="Q26" s="121">
        <v>3.038970325348588</v>
      </c>
      <c r="R26" s="121">
        <v>3.9208882720333098</v>
      </c>
      <c r="S26" s="121">
        <v>2.7712854757929879</v>
      </c>
      <c r="T26" s="121">
        <v>4.0935672514619883</v>
      </c>
      <c r="U26" s="121">
        <v>4.4631710362047441</v>
      </c>
      <c r="V26" s="121">
        <v>5.3181953988646553</v>
      </c>
      <c r="W26" s="121">
        <v>7.1205673758865249</v>
      </c>
      <c r="X26" s="121">
        <v>2.4894067796610169</v>
      </c>
      <c r="Y26" s="121">
        <v>5.0387596899224798</v>
      </c>
      <c r="Z26" s="121">
        <v>6.592865928659287</v>
      </c>
      <c r="AA26" s="121">
        <v>5.4465728132933302</v>
      </c>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row>
    <row r="27" spans="1:53" ht="11.45" customHeight="1" x14ac:dyDescent="0.2">
      <c r="A27" s="25">
        <f>IF(D27&lt;&gt;"",COUNTA($D$6:D27),"")</f>
        <v>21</v>
      </c>
      <c r="B27" s="61" t="s">
        <v>55</v>
      </c>
      <c r="C27" s="119" t="s">
        <v>9</v>
      </c>
      <c r="D27" s="121">
        <v>3.4981905910735822</v>
      </c>
      <c r="E27" s="121">
        <v>2.4475524475524479</v>
      </c>
      <c r="F27" s="121">
        <v>1.990898748577929</v>
      </c>
      <c r="G27" s="121">
        <v>0.39040713887339651</v>
      </c>
      <c r="H27" s="121">
        <v>2.1111111111111112</v>
      </c>
      <c r="I27" s="121">
        <v>-0.92491838955386285</v>
      </c>
      <c r="J27" s="121">
        <v>1.5376166941241081</v>
      </c>
      <c r="K27" s="121">
        <v>4.542996214169821</v>
      </c>
      <c r="L27" s="121">
        <v>4.0869115364718054</v>
      </c>
      <c r="M27" s="121">
        <v>1.1928429423459239</v>
      </c>
      <c r="N27" s="121">
        <v>3.4872298624754419</v>
      </c>
      <c r="O27" s="121">
        <v>3.7968675842429991</v>
      </c>
      <c r="P27" s="121">
        <v>4.0695016003657978</v>
      </c>
      <c r="Q27" s="121">
        <v>2.1528998242530761</v>
      </c>
      <c r="R27" s="121">
        <v>3.827956989247312</v>
      </c>
      <c r="S27" s="121">
        <v>3.5625517812758911</v>
      </c>
      <c r="T27" s="121">
        <v>3.48</v>
      </c>
      <c r="U27" s="121">
        <v>4.5226130653266328</v>
      </c>
      <c r="V27" s="121">
        <v>4.5488165680473367</v>
      </c>
      <c r="W27" s="121">
        <v>5.836575875486381</v>
      </c>
      <c r="X27" s="121">
        <v>1.570855614973262</v>
      </c>
      <c r="Y27" s="121">
        <v>6.8114511352418559</v>
      </c>
      <c r="Z27" s="121">
        <v>7.1780653111521868</v>
      </c>
      <c r="AA27" s="121">
        <v>4.8002299511353836</v>
      </c>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row>
    <row r="28" spans="1:53" ht="11.45" customHeight="1" x14ac:dyDescent="0.2">
      <c r="A28" s="25">
        <f>IF(D28&lt;&gt;"",COUNTA($D$6:D28),"")</f>
        <v>22</v>
      </c>
      <c r="B28" s="61" t="s">
        <v>56</v>
      </c>
      <c r="C28" s="119" t="s">
        <v>9</v>
      </c>
      <c r="D28" s="121">
        <v>2.3060796645702299</v>
      </c>
      <c r="E28" s="121">
        <v>1.1065573770491799</v>
      </c>
      <c r="F28" s="121">
        <v>3.9724361572760438</v>
      </c>
      <c r="G28" s="121">
        <v>0.50682261208576995</v>
      </c>
      <c r="H28" s="121">
        <v>1.8231186966640811</v>
      </c>
      <c r="I28" s="121">
        <v>-0.19047619047619049</v>
      </c>
      <c r="J28" s="121">
        <v>0.15267175572519079</v>
      </c>
      <c r="K28" s="121">
        <v>3.3155487804878052</v>
      </c>
      <c r="L28" s="121">
        <v>3.6886757654002209</v>
      </c>
      <c r="M28" s="121">
        <v>0.32017075773746001</v>
      </c>
      <c r="N28" s="121">
        <v>2.3049645390070919</v>
      </c>
      <c r="O28" s="121">
        <v>3.3622183708838822</v>
      </c>
      <c r="P28" s="121">
        <v>4.460093896713615</v>
      </c>
      <c r="Q28" s="121">
        <v>2.5361155698234348</v>
      </c>
      <c r="R28" s="121">
        <v>1.252348152786475</v>
      </c>
      <c r="S28" s="121">
        <v>2.5974025974025969</v>
      </c>
      <c r="T28" s="121">
        <v>3.2248342374924648</v>
      </c>
      <c r="U28" s="121">
        <v>2.6277372262773722</v>
      </c>
      <c r="V28" s="121">
        <v>2.219061166429587</v>
      </c>
      <c r="W28" s="121">
        <v>3.117172279432229</v>
      </c>
      <c r="X28" s="121">
        <v>0.35087719298245612</v>
      </c>
      <c r="Y28" s="121">
        <v>3.5771920387304998</v>
      </c>
      <c r="Z28" s="121">
        <v>5.3492599324850687</v>
      </c>
      <c r="AA28" s="121">
        <v>6.5072713827951691</v>
      </c>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row>
    <row r="29" spans="1:53" ht="11.45" customHeight="1" x14ac:dyDescent="0.2">
      <c r="A29" s="25">
        <f>IF(D29&lt;&gt;"",COUNTA($D$6:D29),"")</f>
        <v>23</v>
      </c>
      <c r="B29" s="61" t="s">
        <v>57</v>
      </c>
      <c r="C29" s="119" t="s">
        <v>9</v>
      </c>
      <c r="D29" s="121">
        <v>2.3378582202111611</v>
      </c>
      <c r="E29" s="121">
        <v>1.547531319086219</v>
      </c>
      <c r="F29" s="121">
        <v>1.8505079825834541</v>
      </c>
      <c r="G29" s="121">
        <v>0.39187744923405771</v>
      </c>
      <c r="H29" s="121">
        <v>1.1710432931156849</v>
      </c>
      <c r="I29" s="121">
        <v>-0.80673447913012974</v>
      </c>
      <c r="J29" s="121">
        <v>0.81329561527581329</v>
      </c>
      <c r="K29" s="121">
        <v>2.9463346194317781</v>
      </c>
      <c r="L29" s="121">
        <v>3.6456558773424188</v>
      </c>
      <c r="M29" s="121">
        <v>-0.16436554898093361</v>
      </c>
      <c r="N29" s="121">
        <v>2.5353967731313798</v>
      </c>
      <c r="O29" s="121">
        <v>3.9177906229929351</v>
      </c>
      <c r="P29" s="121">
        <v>3.9555006180469712</v>
      </c>
      <c r="Q29" s="121">
        <v>2.0808561236623069</v>
      </c>
      <c r="R29" s="121">
        <v>2.9120559114734998</v>
      </c>
      <c r="S29" s="121">
        <v>1.839275608375778</v>
      </c>
      <c r="T29" s="121">
        <v>2.556265629341484</v>
      </c>
      <c r="U29" s="121">
        <v>3.9013817393660251</v>
      </c>
      <c r="V29" s="121">
        <v>3.807040417209909</v>
      </c>
      <c r="W29" s="121">
        <v>4.4461190655614171</v>
      </c>
      <c r="X29" s="121">
        <v>0.45695045695045688</v>
      </c>
      <c r="Y29" s="121">
        <v>4.4529566674646874</v>
      </c>
      <c r="Z29" s="121">
        <v>6.3946825578730229</v>
      </c>
      <c r="AA29" s="121">
        <v>5.8595433003015938</v>
      </c>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row>
    <row r="30" spans="1:53" ht="11.45" customHeight="1" x14ac:dyDescent="0.2">
      <c r="A30" s="25">
        <f>IF(D30&lt;&gt;"",COUNTA($D$6:D30),"")</f>
        <v>24</v>
      </c>
      <c r="B30" s="61" t="s">
        <v>58</v>
      </c>
      <c r="C30" s="119" t="s">
        <v>9</v>
      </c>
      <c r="D30" s="121">
        <v>2.373540856031128</v>
      </c>
      <c r="E30" s="121">
        <v>2.0524515393386542</v>
      </c>
      <c r="F30" s="121">
        <v>3.202979515828678</v>
      </c>
      <c r="G30" s="121">
        <v>-0.25261638397690361</v>
      </c>
      <c r="H30" s="121">
        <v>1.085383502170767</v>
      </c>
      <c r="I30" s="121">
        <v>0.21474588403722261</v>
      </c>
      <c r="J30" s="121">
        <v>1.821428571428571</v>
      </c>
      <c r="K30" s="121">
        <v>3.7881445106980012</v>
      </c>
      <c r="L30" s="121">
        <v>2.5346400811084822</v>
      </c>
      <c r="M30" s="121">
        <v>0.23071852340145019</v>
      </c>
      <c r="N30" s="121">
        <v>2.4334100624794481</v>
      </c>
      <c r="O30" s="121">
        <v>3.4349919743178172</v>
      </c>
      <c r="P30" s="121">
        <v>2.7312228429546859</v>
      </c>
      <c r="Q30" s="121">
        <v>2.1752265861027191</v>
      </c>
      <c r="R30" s="121">
        <v>2.3358959195742162</v>
      </c>
      <c r="S30" s="121">
        <v>1.7336030049118749</v>
      </c>
      <c r="T30" s="121">
        <v>3.0673104231752339</v>
      </c>
      <c r="U30" s="121">
        <v>3.3893634610085419</v>
      </c>
      <c r="V30" s="121">
        <v>3.4115138592750531</v>
      </c>
      <c r="W30" s="121">
        <v>4.072164948453608</v>
      </c>
      <c r="X30" s="121">
        <v>0.81723625557206536</v>
      </c>
      <c r="Y30" s="121">
        <v>2.8002947678703021</v>
      </c>
      <c r="Z30" s="121">
        <v>6.4516129032258061</v>
      </c>
      <c r="AA30" s="121">
        <v>6.2177328843995507</v>
      </c>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row>
    <row r="31" spans="1:53" ht="11.45" customHeight="1" x14ac:dyDescent="0.2">
      <c r="A31" s="25">
        <f>IF(D31&lt;&gt;"",COUNTA($D$6:D31),"")</f>
        <v>25</v>
      </c>
      <c r="B31" s="62" t="s">
        <v>59</v>
      </c>
      <c r="C31" s="120" t="s">
        <v>9</v>
      </c>
      <c r="D31" s="122">
        <v>3.357004519044545</v>
      </c>
      <c r="E31" s="122">
        <v>2.7482823235477829</v>
      </c>
      <c r="F31" s="122">
        <v>3.1003039513677808</v>
      </c>
      <c r="G31" s="122">
        <v>0.53066037735849059</v>
      </c>
      <c r="H31" s="122">
        <v>1.7595307917888561</v>
      </c>
      <c r="I31" s="122">
        <v>-1.7291066282420751</v>
      </c>
      <c r="J31" s="122">
        <v>1.4076246334310849</v>
      </c>
      <c r="K31" s="122">
        <v>4.4534412955465594</v>
      </c>
      <c r="L31" s="122">
        <v>4.4296788482834986</v>
      </c>
      <c r="M31" s="122">
        <v>1.4316012725344649</v>
      </c>
      <c r="N31" s="122">
        <v>3.5546262415054888</v>
      </c>
      <c r="O31" s="122">
        <v>5.2498738011105504</v>
      </c>
      <c r="P31" s="122">
        <v>3.4532374100719418</v>
      </c>
      <c r="Q31" s="122">
        <v>2.9670839128419102</v>
      </c>
      <c r="R31" s="122">
        <v>3.8721296713192261</v>
      </c>
      <c r="S31" s="122">
        <v>3.814477676636324</v>
      </c>
      <c r="T31" s="122">
        <v>3.2150313152400831</v>
      </c>
      <c r="U31" s="122">
        <v>4.5307443365695788</v>
      </c>
      <c r="V31" s="122">
        <v>5.185758513931888</v>
      </c>
      <c r="W31" s="122">
        <v>5.4451802796173663</v>
      </c>
      <c r="X31" s="122">
        <v>1.7096999302163289</v>
      </c>
      <c r="Y31" s="122">
        <v>6.3121783876500857</v>
      </c>
      <c r="Z31" s="122">
        <v>7.6476282671829621</v>
      </c>
      <c r="AA31" s="122">
        <v>5.2458033573141476</v>
      </c>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row>
    <row r="32" spans="1:53" ht="11.45" customHeight="1" x14ac:dyDescent="0.2">
      <c r="A32" s="25">
        <f>IF(D32&lt;&gt;"",COUNTA($D$6:D32),"")</f>
        <v>26</v>
      </c>
      <c r="B32" s="61" t="s">
        <v>60</v>
      </c>
      <c r="C32" s="119" t="s">
        <v>9</v>
      </c>
      <c r="D32" s="121">
        <v>1.6107382550335569</v>
      </c>
      <c r="E32" s="121">
        <v>1.1889035667107</v>
      </c>
      <c r="F32" s="121">
        <v>2.436901653611836</v>
      </c>
      <c r="G32" s="121">
        <v>-8.4961767204757857E-2</v>
      </c>
      <c r="H32" s="121">
        <v>0</v>
      </c>
      <c r="I32" s="121">
        <v>0.25510204081632648</v>
      </c>
      <c r="J32" s="121">
        <v>-0.1272264631043257</v>
      </c>
      <c r="K32" s="121">
        <v>2.2929936305732479</v>
      </c>
      <c r="L32" s="121">
        <v>3.7775010377750098</v>
      </c>
      <c r="M32" s="121">
        <v>0.32</v>
      </c>
      <c r="N32" s="121">
        <v>2.8708133971291869</v>
      </c>
      <c r="O32" s="121">
        <v>3.9534883720930232</v>
      </c>
      <c r="P32" s="121">
        <v>2.4981357196122298</v>
      </c>
      <c r="Q32" s="121">
        <v>2.8373954165150961</v>
      </c>
      <c r="R32" s="121">
        <v>2.3346303501945531</v>
      </c>
      <c r="S32" s="121">
        <v>1.866574490148635</v>
      </c>
      <c r="T32" s="121">
        <v>2.9860875466576182</v>
      </c>
      <c r="U32" s="121">
        <v>4.3822075782537073</v>
      </c>
      <c r="V32" s="121">
        <v>3.6931818181818179</v>
      </c>
      <c r="W32" s="121">
        <v>4.1704718417047184</v>
      </c>
      <c r="X32" s="121">
        <v>0.23378141437755701</v>
      </c>
      <c r="Y32" s="121">
        <v>3.7900874635568509</v>
      </c>
      <c r="Z32" s="121">
        <v>6.095505617977528</v>
      </c>
      <c r="AA32" s="121">
        <v>4.8186391315859147</v>
      </c>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row>
    <row r="33" spans="1:53" ht="11.45" customHeight="1" x14ac:dyDescent="0.2">
      <c r="A33" s="25">
        <f>IF(D33&lt;&gt;"",COUNTA($D$6:D33),"")</f>
        <v>27</v>
      </c>
      <c r="B33" s="61" t="s">
        <v>61</v>
      </c>
      <c r="C33" s="119" t="s">
        <v>9</v>
      </c>
      <c r="D33" s="121">
        <v>1.2249897917517349</v>
      </c>
      <c r="E33" s="121">
        <v>1.573215006050827</v>
      </c>
      <c r="F33" s="121">
        <v>1.5488482922954729</v>
      </c>
      <c r="G33" s="121">
        <v>0.70394994133750488</v>
      </c>
      <c r="H33" s="121">
        <v>0.73786407766990292</v>
      </c>
      <c r="I33" s="121">
        <v>-1.5805705474171159</v>
      </c>
      <c r="J33" s="121">
        <v>0.27418723070896978</v>
      </c>
      <c r="K33" s="121">
        <v>2.421875</v>
      </c>
      <c r="L33" s="121">
        <v>4.080854309687262</v>
      </c>
      <c r="M33" s="121">
        <v>0.76951264199340419</v>
      </c>
      <c r="N33" s="121">
        <v>2.3636363636363642</v>
      </c>
      <c r="O33" s="121">
        <v>4.3694493783303727</v>
      </c>
      <c r="P33" s="121">
        <v>2.24642614023145</v>
      </c>
      <c r="Q33" s="121">
        <v>2.3968042609853528</v>
      </c>
      <c r="R33" s="121">
        <v>1.918075422626788</v>
      </c>
      <c r="S33" s="121">
        <v>2.264752791068581</v>
      </c>
      <c r="T33" s="121">
        <v>2.713661883967561</v>
      </c>
      <c r="U33" s="121">
        <v>3.5833586395384152</v>
      </c>
      <c r="V33" s="121">
        <v>3.2834945763705661</v>
      </c>
      <c r="W33" s="121">
        <v>3.4913426057337502</v>
      </c>
      <c r="X33" s="121">
        <v>0.85024684585847499</v>
      </c>
      <c r="Y33" s="121">
        <v>3.508294805548001</v>
      </c>
      <c r="Z33" s="121">
        <v>5.675249605885444</v>
      </c>
      <c r="AA33" s="121">
        <v>5.4450522128294381</v>
      </c>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row>
    <row r="34" spans="1:53" ht="11.45" customHeight="1" x14ac:dyDescent="0.2">
      <c r="A34" s="25">
        <f>IF(D34&lt;&gt;"",COUNTA($D$6:D34),"")</f>
        <v>28</v>
      </c>
      <c r="B34" s="61" t="s">
        <v>62</v>
      </c>
      <c r="C34" s="119" t="s">
        <v>9</v>
      </c>
      <c r="D34" s="121">
        <v>2.0102651839178791</v>
      </c>
      <c r="E34" s="121">
        <v>0.83857442348008382</v>
      </c>
      <c r="F34" s="121">
        <v>1.6632016632016631</v>
      </c>
      <c r="G34" s="121">
        <v>0.44989775051124742</v>
      </c>
      <c r="H34" s="121">
        <v>0.2850162866449511</v>
      </c>
      <c r="I34" s="121">
        <v>-0.69021518473406407</v>
      </c>
      <c r="J34" s="121">
        <v>0.36794766966475878</v>
      </c>
      <c r="K34" s="121">
        <v>1.1812627291242359</v>
      </c>
      <c r="L34" s="121">
        <v>4.1062801932367146</v>
      </c>
      <c r="M34" s="121">
        <v>0.27068832173240531</v>
      </c>
      <c r="N34" s="121">
        <v>1.9668337832626299</v>
      </c>
      <c r="O34" s="121">
        <v>3.744326777609682</v>
      </c>
      <c r="P34" s="121">
        <v>3.9008384979948958</v>
      </c>
      <c r="Q34" s="121">
        <v>1.298245614035088</v>
      </c>
      <c r="R34" s="121">
        <v>2.4593003117422931</v>
      </c>
      <c r="S34" s="121">
        <v>2.4678837052062201</v>
      </c>
      <c r="T34" s="121">
        <v>2.903332233586275</v>
      </c>
      <c r="U34" s="121">
        <v>3.174094260981084</v>
      </c>
      <c r="V34" s="121">
        <v>3.7290242386575509</v>
      </c>
      <c r="W34" s="121">
        <v>4.134212103055722</v>
      </c>
      <c r="X34" s="121">
        <v>1.006904487917146</v>
      </c>
      <c r="Y34" s="121">
        <v>5.2121902591854168</v>
      </c>
      <c r="Z34" s="121">
        <v>4.6832701678397397</v>
      </c>
      <c r="AA34" s="121">
        <v>5.4305663304887508</v>
      </c>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row>
    <row r="35" spans="1:53" ht="11.45" customHeight="1" x14ac:dyDescent="0.2">
      <c r="A35" s="25">
        <f>IF(D35&lt;&gt;"",COUNTA($D$6:D35),"")</f>
        <v>29</v>
      </c>
      <c r="B35" s="61" t="s">
        <v>63</v>
      </c>
      <c r="C35" s="119" t="s">
        <v>9</v>
      </c>
      <c r="D35" s="121">
        <v>3.7435456110154899</v>
      </c>
      <c r="E35" s="121">
        <v>-8.2953131480713385E-2</v>
      </c>
      <c r="F35" s="121">
        <v>1.4943960149439599</v>
      </c>
      <c r="G35" s="121">
        <v>1.1451942740286301</v>
      </c>
      <c r="H35" s="121">
        <v>0.97048119692680945</v>
      </c>
      <c r="I35" s="121">
        <v>-0.60072086503804556</v>
      </c>
      <c r="J35" s="121">
        <v>0.96696212731668008</v>
      </c>
      <c r="K35" s="121">
        <v>0.2394253790901836</v>
      </c>
      <c r="L35" s="121">
        <v>3.1847133757961781</v>
      </c>
      <c r="M35" s="121">
        <v>1.3888888888888891</v>
      </c>
      <c r="N35" s="121">
        <v>2.6255707762557079</v>
      </c>
      <c r="O35" s="121">
        <v>3.1145717463848719</v>
      </c>
      <c r="P35" s="121">
        <v>3.8475368572455948</v>
      </c>
      <c r="Q35" s="121">
        <v>1.10803324099723</v>
      </c>
      <c r="R35" s="121">
        <v>1.2671232876712331</v>
      </c>
      <c r="S35" s="121">
        <v>2.5025363544132571</v>
      </c>
      <c r="T35" s="121">
        <v>2.9363246453315739</v>
      </c>
      <c r="U35" s="121">
        <v>4.1025641025641022</v>
      </c>
      <c r="V35" s="121">
        <v>2.5862068965517242</v>
      </c>
      <c r="W35" s="121">
        <v>3.3013205282112841</v>
      </c>
      <c r="X35" s="121">
        <v>0.37768739105171412</v>
      </c>
      <c r="Y35" s="121">
        <v>4.862518089725036</v>
      </c>
      <c r="Z35" s="121">
        <v>6.0723157604195421</v>
      </c>
      <c r="AA35" s="121">
        <v>5.2302888368462144</v>
      </c>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row>
    <row r="36" spans="1:53" ht="11.45" customHeight="1" x14ac:dyDescent="0.2">
      <c r="A36" s="25">
        <f>IF(D36&lt;&gt;"",COUNTA($D$6:D36),"")</f>
        <v>30</v>
      </c>
      <c r="B36" s="61" t="s">
        <v>64</v>
      </c>
      <c r="C36" s="119" t="s">
        <v>9</v>
      </c>
      <c r="D36" s="121">
        <v>3.928790669122161</v>
      </c>
      <c r="E36" s="121">
        <v>2.7170702894270522</v>
      </c>
      <c r="F36" s="121">
        <v>2.7027027027027031</v>
      </c>
      <c r="G36" s="121">
        <v>0.44792833146696531</v>
      </c>
      <c r="H36" s="121">
        <v>1.2263099219620961</v>
      </c>
      <c r="I36" s="121">
        <v>-0.38546255506607929</v>
      </c>
      <c r="J36" s="121">
        <v>1.271420674405749</v>
      </c>
      <c r="K36" s="121">
        <v>4.9672489082969431</v>
      </c>
      <c r="L36" s="121">
        <v>4.7841913676547057</v>
      </c>
      <c r="M36" s="121">
        <v>1.3895781637717119</v>
      </c>
      <c r="N36" s="121">
        <v>2.4473813020068529</v>
      </c>
      <c r="O36" s="121">
        <v>5.0645007166746296</v>
      </c>
      <c r="P36" s="121">
        <v>2.8649386084583899</v>
      </c>
      <c r="Q36" s="121">
        <v>3.2714412024756849</v>
      </c>
      <c r="R36" s="121">
        <v>4.4520547945205484</v>
      </c>
      <c r="S36" s="121">
        <v>3.6885245901639339</v>
      </c>
      <c r="T36" s="121">
        <v>3.3596837944664029</v>
      </c>
      <c r="U36" s="121">
        <v>4.9330783938814529</v>
      </c>
      <c r="V36" s="121">
        <v>4.6282798833819241</v>
      </c>
      <c r="W36" s="121">
        <v>5.3291536050156738</v>
      </c>
      <c r="X36" s="121">
        <v>1.554232804232804</v>
      </c>
      <c r="Y36" s="121">
        <v>6.7079127320091168</v>
      </c>
      <c r="Z36" s="121">
        <v>6.8355202929508696</v>
      </c>
      <c r="AA36" s="121">
        <v>4.427306483861754</v>
      </c>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row>
    <row r="37" spans="1:53" ht="11.45" customHeight="1" x14ac:dyDescent="0.2">
      <c r="A37" s="25">
        <f>IF(D37&lt;&gt;"",COUNTA($D$6:D37),"")</f>
        <v>31</v>
      </c>
      <c r="B37" s="61" t="s">
        <v>65</v>
      </c>
      <c r="C37" s="119" t="s">
        <v>9</v>
      </c>
      <c r="D37" s="121">
        <v>2.7237354085603109</v>
      </c>
      <c r="E37" s="121">
        <v>2.9671717171717171</v>
      </c>
      <c r="F37" s="121">
        <v>2.9429797670141018</v>
      </c>
      <c r="G37" s="121">
        <v>0.65515187611673609</v>
      </c>
      <c r="H37" s="121">
        <v>1.7159763313609471</v>
      </c>
      <c r="I37" s="121">
        <v>-0.87260034904013961</v>
      </c>
      <c r="J37" s="121">
        <v>0.29342723004694837</v>
      </c>
      <c r="K37" s="121">
        <v>5.2662375658279688</v>
      </c>
      <c r="L37" s="121">
        <v>5.8921623123957749</v>
      </c>
      <c r="M37" s="121">
        <v>1.7322834645669289</v>
      </c>
      <c r="N37" s="121">
        <v>3.0959752321981422</v>
      </c>
      <c r="O37" s="121">
        <v>5.5055055055055053</v>
      </c>
      <c r="P37" s="121">
        <v>2.8462998102466792</v>
      </c>
      <c r="Q37" s="121">
        <v>3.8284132841328411</v>
      </c>
      <c r="R37" s="121">
        <v>3.5984007107952021</v>
      </c>
      <c r="S37" s="121">
        <v>3.6020583190394508</v>
      </c>
      <c r="T37" s="121">
        <v>3.6837748344370862</v>
      </c>
      <c r="U37" s="121">
        <v>4.1916167664670656</v>
      </c>
      <c r="V37" s="121">
        <v>4.4061302681992336</v>
      </c>
      <c r="W37" s="121">
        <v>5.9449541284403669</v>
      </c>
      <c r="X37" s="121">
        <v>1.3162452372705229</v>
      </c>
      <c r="Y37" s="121">
        <v>6.8376068376068382</v>
      </c>
      <c r="Z37" s="121">
        <v>6.944</v>
      </c>
      <c r="AA37" s="121">
        <v>4.5182525433871934</v>
      </c>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row>
    <row r="38" spans="1:53" ht="11.45" customHeight="1" x14ac:dyDescent="0.2">
      <c r="A38" s="25">
        <f>IF(D38&lt;&gt;"",COUNTA($D$6:D38),"")</f>
        <v>32</v>
      </c>
      <c r="B38" s="61" t="s">
        <v>66</v>
      </c>
      <c r="C38" s="119" t="s">
        <v>9</v>
      </c>
      <c r="D38" s="121">
        <v>2.087198515769944</v>
      </c>
      <c r="E38" s="121">
        <v>1.726487960018174</v>
      </c>
      <c r="F38" s="121">
        <v>2.2331397945511391</v>
      </c>
      <c r="G38" s="121">
        <v>-0.34949759720401918</v>
      </c>
      <c r="H38" s="121">
        <v>0.3068829460762823</v>
      </c>
      <c r="I38" s="121">
        <v>-2.2727272727272729</v>
      </c>
      <c r="J38" s="121">
        <v>0.84973166368515196</v>
      </c>
      <c r="K38" s="121">
        <v>2.0399113082039908</v>
      </c>
      <c r="L38" s="121">
        <v>3.4332898739678401</v>
      </c>
      <c r="M38" s="121">
        <v>0.1260504201680672</v>
      </c>
      <c r="N38" s="121">
        <v>2.266051195971464</v>
      </c>
      <c r="O38" s="121">
        <v>3.6109971276159212</v>
      </c>
      <c r="P38" s="121">
        <v>3.0495049504950491</v>
      </c>
      <c r="Q38" s="121">
        <v>1.268255188316679</v>
      </c>
      <c r="R38" s="121">
        <v>2.618595825426945</v>
      </c>
      <c r="S38" s="121">
        <v>2.0340236686390529</v>
      </c>
      <c r="T38" s="121">
        <v>2.8633562885103299</v>
      </c>
      <c r="U38" s="121">
        <v>4.4397463002114161</v>
      </c>
      <c r="V38" s="121">
        <v>3.475033738191633</v>
      </c>
      <c r="W38" s="121">
        <v>4.1734594065862414</v>
      </c>
      <c r="X38" s="121">
        <v>0.81377151799687009</v>
      </c>
      <c r="Y38" s="121">
        <v>5.2468177584601046</v>
      </c>
      <c r="Z38" s="121">
        <v>6.1061946902654869</v>
      </c>
      <c r="AA38" s="121">
        <v>6.2830136224631641</v>
      </c>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row>
    <row r="39" spans="1:53" ht="11.45" customHeight="1" x14ac:dyDescent="0.2">
      <c r="A39" s="25">
        <f>IF(D39&lt;&gt;"",COUNTA($D$6:D39),"")</f>
        <v>33</v>
      </c>
      <c r="B39" s="61" t="s">
        <v>67</v>
      </c>
      <c r="C39" s="119" t="s">
        <v>9</v>
      </c>
      <c r="D39" s="121">
        <v>3.8560411311053979</v>
      </c>
      <c r="E39" s="121">
        <v>3.217821782178218</v>
      </c>
      <c r="F39" s="121">
        <v>2.9976019184652278</v>
      </c>
      <c r="G39" s="121">
        <v>0.69848661233993015</v>
      </c>
      <c r="H39" s="121">
        <v>1.6184971098265899</v>
      </c>
      <c r="I39" s="121">
        <v>-0.51194539249146764</v>
      </c>
      <c r="J39" s="121">
        <v>1.3150371640937679</v>
      </c>
      <c r="K39" s="121">
        <v>4.6275395033860054</v>
      </c>
      <c r="L39" s="121">
        <v>4.3689320388349513</v>
      </c>
      <c r="M39" s="121">
        <v>0.77519379844961245</v>
      </c>
      <c r="N39" s="121">
        <v>2.5128205128205132</v>
      </c>
      <c r="O39" s="121">
        <v>5.6528264132066033</v>
      </c>
      <c r="P39" s="121">
        <v>3.7878787878787881</v>
      </c>
      <c r="Q39" s="121">
        <v>3.558394160583942</v>
      </c>
      <c r="R39" s="121">
        <v>3.2599118942731282</v>
      </c>
      <c r="S39" s="121">
        <v>3.9249146757679179</v>
      </c>
      <c r="T39" s="121">
        <v>4.1871921182266014</v>
      </c>
      <c r="U39" s="121">
        <v>4.7281323877068564</v>
      </c>
      <c r="V39" s="121">
        <v>4.8532731376975171</v>
      </c>
      <c r="W39" s="121">
        <v>4.4133476856835312</v>
      </c>
      <c r="X39" s="121">
        <v>2.1649484536082468</v>
      </c>
      <c r="Y39" s="121">
        <v>7.0972082071981157</v>
      </c>
      <c r="Z39" s="121">
        <v>6.8781407035175883</v>
      </c>
      <c r="AA39" s="121">
        <v>4.8486629444607701</v>
      </c>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row>
    <row r="40" spans="1:53" ht="11.45" customHeight="1" x14ac:dyDescent="0.2">
      <c r="A40" s="25">
        <f>IF(D40&lt;&gt;"",COUNTA($D$6:D40),"")</f>
        <v>34</v>
      </c>
      <c r="B40" s="61" t="s">
        <v>68</v>
      </c>
      <c r="C40" s="148" t="s">
        <v>9</v>
      </c>
      <c r="D40" s="121">
        <v>2.26777147841256</v>
      </c>
      <c r="E40" s="121">
        <v>1.833688699360341</v>
      </c>
      <c r="F40" s="121">
        <v>2.3031825795644889</v>
      </c>
      <c r="G40" s="121">
        <v>0.45026606631191157</v>
      </c>
      <c r="H40" s="121">
        <v>1.018744906275469</v>
      </c>
      <c r="I40" s="121">
        <v>-0.64542154094392901</v>
      </c>
      <c r="J40" s="121">
        <v>0.73081607795371495</v>
      </c>
      <c r="K40" s="121">
        <v>2.7811366384522369</v>
      </c>
      <c r="L40" s="121">
        <v>3.725490196078431</v>
      </c>
      <c r="M40" s="121">
        <v>0.83175803402646498</v>
      </c>
      <c r="N40" s="121">
        <v>2.6621672290963629</v>
      </c>
      <c r="O40" s="121">
        <v>4.1636230825420011</v>
      </c>
      <c r="P40" s="121">
        <v>2.6998597475455819</v>
      </c>
      <c r="Q40" s="121">
        <v>2.389894161829976</v>
      </c>
      <c r="R40" s="121">
        <v>2.6008669556518842</v>
      </c>
      <c r="S40" s="121">
        <v>2.5999350016249592</v>
      </c>
      <c r="T40" s="121">
        <v>3.1042128603104211</v>
      </c>
      <c r="U40" s="121">
        <v>3.5023041474654382</v>
      </c>
      <c r="V40" s="121">
        <v>3.7399821905609971</v>
      </c>
      <c r="W40" s="121">
        <v>4.1487839771101571</v>
      </c>
      <c r="X40" s="121">
        <v>1.016483516483516</v>
      </c>
      <c r="Y40" s="121">
        <v>4.4873538210497692</v>
      </c>
      <c r="Z40" s="121">
        <v>6.0124934929724096</v>
      </c>
      <c r="AA40" s="121">
        <v>5.3277682298060398</v>
      </c>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row>
    <row r="41" spans="1:53" ht="24.95" customHeight="1" x14ac:dyDescent="0.2">
      <c r="A41" s="25" t="str">
        <f>IF(D41&lt;&gt;"",COUNTA($D$6:D41),"")</f>
        <v/>
      </c>
      <c r="B41" s="61"/>
      <c r="C41" s="211" t="s">
        <v>34</v>
      </c>
      <c r="D41" s="207"/>
      <c r="E41" s="207"/>
      <c r="F41" s="207"/>
      <c r="G41" s="207"/>
      <c r="H41" s="207"/>
      <c r="I41" s="207" t="s">
        <v>34</v>
      </c>
      <c r="J41" s="207"/>
      <c r="K41" s="207"/>
      <c r="L41" s="207"/>
      <c r="M41" s="207"/>
      <c r="N41" s="207"/>
      <c r="O41" s="207" t="s">
        <v>34</v>
      </c>
      <c r="P41" s="207"/>
      <c r="Q41" s="207"/>
      <c r="R41" s="207"/>
      <c r="S41" s="207"/>
      <c r="T41" s="207"/>
      <c r="U41" s="207" t="s">
        <v>34</v>
      </c>
      <c r="V41" s="207"/>
      <c r="W41" s="207"/>
      <c r="X41" s="207"/>
      <c r="Y41" s="207"/>
      <c r="Z41" s="207"/>
      <c r="AA41" s="207"/>
    </row>
    <row r="42" spans="1:53" ht="11.45" customHeight="1" x14ac:dyDescent="0.2">
      <c r="A42" s="25">
        <f>IF(D42&lt;&gt;"",COUNTA($D$6:D42),"")</f>
        <v>35</v>
      </c>
      <c r="B42" s="61" t="s">
        <v>52</v>
      </c>
      <c r="C42" s="119">
        <v>110.46663759267339</v>
      </c>
      <c r="D42" s="121">
        <v>110.4904051172708</v>
      </c>
      <c r="E42" s="121">
        <v>110.21775544388611</v>
      </c>
      <c r="F42" s="121">
        <v>110.35611952517399</v>
      </c>
      <c r="G42" s="121">
        <v>110.3911980440098</v>
      </c>
      <c r="H42" s="121">
        <v>110.52843888664781</v>
      </c>
      <c r="I42" s="121">
        <v>111.6524563540398</v>
      </c>
      <c r="J42" s="121">
        <v>111.48730350665051</v>
      </c>
      <c r="K42" s="121">
        <v>109.9607843137255</v>
      </c>
      <c r="L42" s="121">
        <v>110.39697542533079</v>
      </c>
      <c r="M42" s="121">
        <v>110.761154855643</v>
      </c>
      <c r="N42" s="121">
        <v>110.55514974433891</v>
      </c>
      <c r="O42" s="121">
        <v>110.48387096774189</v>
      </c>
      <c r="P42" s="121">
        <v>109.9692727893479</v>
      </c>
      <c r="Q42" s="121">
        <v>109.4698232744248</v>
      </c>
      <c r="R42" s="121">
        <v>109.35976600584991</v>
      </c>
      <c r="S42" s="121">
        <v>109.5026924295217</v>
      </c>
      <c r="T42" s="121">
        <v>109.4930875576037</v>
      </c>
      <c r="U42" s="121">
        <v>108.4001187295934</v>
      </c>
      <c r="V42" s="121">
        <v>108.2975679542203</v>
      </c>
      <c r="W42" s="121">
        <v>108.3241758241758</v>
      </c>
      <c r="X42" s="121">
        <v>108.1044329616535</v>
      </c>
      <c r="Y42" s="121">
        <v>107.0536179073399</v>
      </c>
      <c r="Z42" s="121">
        <v>106.6781242327523</v>
      </c>
      <c r="AA42" s="121">
        <v>106.6899766899767</v>
      </c>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row>
    <row r="43" spans="1:53" ht="11.45" customHeight="1" x14ac:dyDescent="0.2">
      <c r="A43" s="25">
        <f>IF(D43&lt;&gt;"",COUNTA($D$6:D43),"")</f>
        <v>36</v>
      </c>
      <c r="B43" s="61" t="s">
        <v>53</v>
      </c>
      <c r="C43" s="119">
        <v>107.937200174444</v>
      </c>
      <c r="D43" s="121">
        <v>107.8464818763326</v>
      </c>
      <c r="E43" s="121">
        <v>107.7889447236181</v>
      </c>
      <c r="F43" s="121">
        <v>107.7773229635694</v>
      </c>
      <c r="G43" s="121">
        <v>107.86471067644661</v>
      </c>
      <c r="H43" s="121">
        <v>108.0677692617991</v>
      </c>
      <c r="I43" s="121">
        <v>108.2419813235891</v>
      </c>
      <c r="J43" s="121">
        <v>108.5852478839178</v>
      </c>
      <c r="K43" s="121">
        <v>108.31372549019611</v>
      </c>
      <c r="L43" s="121">
        <v>107.7504725897921</v>
      </c>
      <c r="M43" s="121">
        <v>108.1364829396325</v>
      </c>
      <c r="N43" s="121">
        <v>108.4733382030679</v>
      </c>
      <c r="O43" s="121">
        <v>108.4502103786816</v>
      </c>
      <c r="P43" s="121">
        <v>107.8525093888699</v>
      </c>
      <c r="Q43" s="121">
        <v>107.9359786595532</v>
      </c>
      <c r="R43" s="121">
        <v>107.7673058173546</v>
      </c>
      <c r="S43" s="121">
        <v>108.3623693379791</v>
      </c>
      <c r="T43" s="121">
        <v>108.35637480798771</v>
      </c>
      <c r="U43" s="121">
        <v>107.24250519441971</v>
      </c>
      <c r="V43" s="121">
        <v>107.2103004291846</v>
      </c>
      <c r="W43" s="121">
        <v>106.6758241758242</v>
      </c>
      <c r="X43" s="121">
        <v>106.7174326896927</v>
      </c>
      <c r="Y43" s="121">
        <v>107.756376887038</v>
      </c>
      <c r="Z43" s="121">
        <v>107.4637859071937</v>
      </c>
      <c r="AA43" s="121">
        <v>107.03962703962701</v>
      </c>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row>
    <row r="44" spans="1:53" ht="11.45" customHeight="1" x14ac:dyDescent="0.2">
      <c r="A44" s="25">
        <f>IF(D44&lt;&gt;"",COUNTA($D$6:D44),"")</f>
        <v>37</v>
      </c>
      <c r="B44" s="61" t="s">
        <v>54</v>
      </c>
      <c r="C44" s="119">
        <v>97.77583951155691</v>
      </c>
      <c r="D44" s="121">
        <v>95.948827292110863</v>
      </c>
      <c r="E44" s="121">
        <v>96.691792294807371</v>
      </c>
      <c r="F44" s="121">
        <v>96.438804748260324</v>
      </c>
      <c r="G44" s="121">
        <v>96.862265688671556</v>
      </c>
      <c r="H44" s="121">
        <v>96.611536910044364</v>
      </c>
      <c r="I44" s="121">
        <v>95.533901745838406</v>
      </c>
      <c r="J44" s="121">
        <v>95.243853284965738</v>
      </c>
      <c r="K44" s="121">
        <v>96.156862745098039</v>
      </c>
      <c r="L44" s="121">
        <v>96.068052930056709</v>
      </c>
      <c r="M44" s="121">
        <v>96.51293588301462</v>
      </c>
      <c r="N44" s="121">
        <v>96.603360116873631</v>
      </c>
      <c r="O44" s="121">
        <v>95.231416549789614</v>
      </c>
      <c r="P44" s="121">
        <v>95.493342437692036</v>
      </c>
      <c r="Q44" s="121">
        <v>96.098699566522171</v>
      </c>
      <c r="R44" s="121">
        <v>97.335066623334427</v>
      </c>
      <c r="S44" s="121">
        <v>97.49762432689262</v>
      </c>
      <c r="T44" s="121">
        <v>98.433179723502306</v>
      </c>
      <c r="U44" s="121">
        <v>99.346987236568708</v>
      </c>
      <c r="V44" s="121">
        <v>100.8583690987124</v>
      </c>
      <c r="W44" s="121">
        <v>103.73626373626369</v>
      </c>
      <c r="X44" s="121">
        <v>105.24884416643999</v>
      </c>
      <c r="Y44" s="121">
        <v>105.8042686100989</v>
      </c>
      <c r="Z44" s="121">
        <v>106.3835011048367</v>
      </c>
      <c r="AA44" s="121">
        <v>106.50349650349651</v>
      </c>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row>
    <row r="45" spans="1:53" ht="11.45" customHeight="1" x14ac:dyDescent="0.2">
      <c r="A45" s="25">
        <f>IF(D45&lt;&gt;"",COUNTA($D$6:D45),"")</f>
        <v>38</v>
      </c>
      <c r="B45" s="61" t="s">
        <v>55</v>
      </c>
      <c r="C45" s="119">
        <v>72.307021369385083</v>
      </c>
      <c r="D45" s="121">
        <v>73.176972281449906</v>
      </c>
      <c r="E45" s="121">
        <v>73.618090452261313</v>
      </c>
      <c r="F45" s="121">
        <v>73.393368808841586</v>
      </c>
      <c r="G45" s="121">
        <v>73.349633251833737</v>
      </c>
      <c r="H45" s="121">
        <v>74.142799515933845</v>
      </c>
      <c r="I45" s="121">
        <v>73.934226552984171</v>
      </c>
      <c r="J45" s="121">
        <v>74.526400644901244</v>
      </c>
      <c r="K45" s="121">
        <v>75.803921568627445</v>
      </c>
      <c r="L45" s="121">
        <v>76.068052930056709</v>
      </c>
      <c r="M45" s="121">
        <v>76.340457442819655</v>
      </c>
      <c r="N45" s="121">
        <v>76.953981008035058</v>
      </c>
      <c r="O45" s="121">
        <v>76.683029453015436</v>
      </c>
      <c r="P45" s="121">
        <v>77.705701604643224</v>
      </c>
      <c r="Q45" s="121">
        <v>77.525841947315769</v>
      </c>
      <c r="R45" s="121">
        <v>78.453038674033152</v>
      </c>
      <c r="S45" s="121">
        <v>79.189103579347474</v>
      </c>
      <c r="T45" s="121">
        <v>79.477726574500764</v>
      </c>
      <c r="U45" s="121">
        <v>80.261205105372511</v>
      </c>
      <c r="V45" s="121">
        <v>80.88698140200286</v>
      </c>
      <c r="W45" s="121">
        <v>82.197802197802204</v>
      </c>
      <c r="X45" s="121">
        <v>82.648898558607556</v>
      </c>
      <c r="Y45" s="121">
        <v>84.487246225923997</v>
      </c>
      <c r="Z45" s="121">
        <v>85.416155168180694</v>
      </c>
      <c r="AA45" s="121">
        <v>84.988344988344991</v>
      </c>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row>
    <row r="46" spans="1:53" ht="11.45" customHeight="1" x14ac:dyDescent="0.2">
      <c r="A46" s="25">
        <f>IF(D46&lt;&gt;"",COUNTA($D$6:D46),"")</f>
        <v>39</v>
      </c>
      <c r="B46" s="61" t="s">
        <v>56</v>
      </c>
      <c r="C46" s="119">
        <v>104.01221107719149</v>
      </c>
      <c r="D46" s="121">
        <v>104.05117270788909</v>
      </c>
      <c r="E46" s="121">
        <v>103.3082077051926</v>
      </c>
      <c r="F46" s="121">
        <v>104.9938600081867</v>
      </c>
      <c r="G46" s="121">
        <v>105.0529747351263</v>
      </c>
      <c r="H46" s="121">
        <v>105.8894715611134</v>
      </c>
      <c r="I46" s="121">
        <v>106.37434023548521</v>
      </c>
      <c r="J46" s="121">
        <v>105.763804917372</v>
      </c>
      <c r="K46" s="121">
        <v>106.31372549019611</v>
      </c>
      <c r="L46" s="121">
        <v>106.27599243856331</v>
      </c>
      <c r="M46" s="121">
        <v>105.73678290213719</v>
      </c>
      <c r="N46" s="121">
        <v>105.3688823959094</v>
      </c>
      <c r="O46" s="121">
        <v>104.55820476858349</v>
      </c>
      <c r="P46" s="121">
        <v>106.35029020143391</v>
      </c>
      <c r="Q46" s="121">
        <v>106.5021673891297</v>
      </c>
      <c r="R46" s="121">
        <v>105.102372440689</v>
      </c>
      <c r="S46" s="121">
        <v>105.09977827051</v>
      </c>
      <c r="T46" s="121">
        <v>105.2227342549923</v>
      </c>
      <c r="U46" s="121">
        <v>104.3336301573167</v>
      </c>
      <c r="V46" s="121">
        <v>102.8040057224607</v>
      </c>
      <c r="W46" s="121">
        <v>101.78571428571431</v>
      </c>
      <c r="X46" s="121">
        <v>101.1150394343215</v>
      </c>
      <c r="Y46" s="121">
        <v>100.2342529932327</v>
      </c>
      <c r="Z46" s="121">
        <v>99.607169162779286</v>
      </c>
      <c r="AA46" s="121">
        <v>100.7226107226107</v>
      </c>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row>
    <row r="47" spans="1:53" ht="11.45" customHeight="1" x14ac:dyDescent="0.2">
      <c r="A47" s="25">
        <f>IF(D47&lt;&gt;"",COUNTA($D$6:D47),"")</f>
        <v>40</v>
      </c>
      <c r="B47" s="61" t="s">
        <v>57</v>
      </c>
      <c r="C47" s="119">
        <v>115.6563453990406</v>
      </c>
      <c r="D47" s="121">
        <v>115.73560767590619</v>
      </c>
      <c r="E47" s="121">
        <v>115.4103852596315</v>
      </c>
      <c r="F47" s="121">
        <v>114.8997134670487</v>
      </c>
      <c r="G47" s="121">
        <v>114.8329258353708</v>
      </c>
      <c r="H47" s="121">
        <v>115.00605082694641</v>
      </c>
      <c r="I47" s="121">
        <v>114.8193260251726</v>
      </c>
      <c r="J47" s="121">
        <v>114.913341394599</v>
      </c>
      <c r="K47" s="121">
        <v>115.0980392156863</v>
      </c>
      <c r="L47" s="121">
        <v>115.0094517958412</v>
      </c>
      <c r="M47" s="121">
        <v>113.87326584176979</v>
      </c>
      <c r="N47" s="121">
        <v>113.73265157048939</v>
      </c>
      <c r="O47" s="121">
        <v>113.4642356241234</v>
      </c>
      <c r="P47" s="121">
        <v>114.8514851485149</v>
      </c>
      <c r="Q47" s="121">
        <v>114.5048349449817</v>
      </c>
      <c r="R47" s="121">
        <v>114.8521286967826</v>
      </c>
      <c r="S47" s="121">
        <v>114.0006335128286</v>
      </c>
      <c r="T47" s="121">
        <v>113.39477726574501</v>
      </c>
      <c r="U47" s="121">
        <v>113.83199762540811</v>
      </c>
      <c r="V47" s="121">
        <v>113.9055793991416</v>
      </c>
      <c r="W47" s="121">
        <v>114.2307692307692</v>
      </c>
      <c r="X47" s="121">
        <v>113.598041881969</v>
      </c>
      <c r="Y47" s="121">
        <v>113.5606454971369</v>
      </c>
      <c r="Z47" s="121">
        <v>113.97004664866191</v>
      </c>
      <c r="AA47" s="121">
        <v>114.5454545454545</v>
      </c>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row>
    <row r="48" spans="1:53" ht="11.45" customHeight="1" x14ac:dyDescent="0.2">
      <c r="A48" s="25">
        <f>IF(D48&lt;&gt;"",COUNTA($D$6:D48),"")</f>
        <v>41</v>
      </c>
      <c r="B48" s="61" t="s">
        <v>58</v>
      </c>
      <c r="C48" s="119">
        <v>112.08024422154379</v>
      </c>
      <c r="D48" s="121">
        <v>112.1961620469083</v>
      </c>
      <c r="E48" s="121">
        <v>112.43718592964819</v>
      </c>
      <c r="F48" s="121">
        <v>113.4261154318461</v>
      </c>
      <c r="G48" s="121">
        <v>112.6324368378158</v>
      </c>
      <c r="H48" s="121">
        <v>112.70673658733359</v>
      </c>
      <c r="I48" s="121">
        <v>113.6825010150223</v>
      </c>
      <c r="J48" s="121">
        <v>114.913341394599</v>
      </c>
      <c r="K48" s="121">
        <v>116.0392156862745</v>
      </c>
      <c r="L48" s="121">
        <v>114.70699432892251</v>
      </c>
      <c r="M48" s="121">
        <v>114.0232470941132</v>
      </c>
      <c r="N48" s="121">
        <v>113.7691745799854</v>
      </c>
      <c r="O48" s="121">
        <v>112.9733520336606</v>
      </c>
      <c r="P48" s="121">
        <v>113.0078525093889</v>
      </c>
      <c r="Q48" s="121">
        <v>112.7709236412137</v>
      </c>
      <c r="R48" s="121">
        <v>112.47968800779979</v>
      </c>
      <c r="S48" s="121">
        <v>111.52993348115299</v>
      </c>
      <c r="T48" s="121">
        <v>111.49001536098309</v>
      </c>
      <c r="U48" s="121">
        <v>111.3683585633719</v>
      </c>
      <c r="V48" s="121">
        <v>111.0157367668097</v>
      </c>
      <c r="W48" s="121">
        <v>110.9340659340659</v>
      </c>
      <c r="X48" s="121">
        <v>110.71525700299161</v>
      </c>
      <c r="Y48" s="121">
        <v>108.92764185320149</v>
      </c>
      <c r="Z48" s="121">
        <v>109.37883623864469</v>
      </c>
      <c r="AA48" s="121">
        <v>110.3030303030303</v>
      </c>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row>
    <row r="49" spans="1:53" ht="11.45" customHeight="1" x14ac:dyDescent="0.2">
      <c r="A49" s="25">
        <f>IF(D49&lt;&gt;"",COUNTA($D$6:D49),"")</f>
        <v>42</v>
      </c>
      <c r="B49" s="62" t="s">
        <v>59</v>
      </c>
      <c r="C49" s="120">
        <v>67.553423462712601</v>
      </c>
      <c r="D49" s="122">
        <v>68.272921108742011</v>
      </c>
      <c r="E49" s="122">
        <v>68.886097152428803</v>
      </c>
      <c r="F49" s="122">
        <v>69.422840769545644</v>
      </c>
      <c r="G49" s="122">
        <v>69.478402607986965</v>
      </c>
      <c r="H49" s="122">
        <v>69.987898346107301</v>
      </c>
      <c r="I49" s="122">
        <v>69.224522939504666</v>
      </c>
      <c r="J49" s="122">
        <v>69.689641273679968</v>
      </c>
      <c r="K49" s="122">
        <v>70.82352941176471</v>
      </c>
      <c r="L49" s="122">
        <v>71.304347826086953</v>
      </c>
      <c r="M49" s="122">
        <v>71.728533933258333</v>
      </c>
      <c r="N49" s="122">
        <v>72.352081811541268</v>
      </c>
      <c r="O49" s="122">
        <v>73.106591865357643</v>
      </c>
      <c r="P49" s="122">
        <v>73.642881529532261</v>
      </c>
      <c r="Q49" s="122">
        <v>74.058019339779932</v>
      </c>
      <c r="R49" s="122">
        <v>74.975625609359767</v>
      </c>
      <c r="S49" s="122">
        <v>75.863161229014892</v>
      </c>
      <c r="T49" s="122">
        <v>75.944700460829495</v>
      </c>
      <c r="U49" s="122">
        <v>76.699317304838232</v>
      </c>
      <c r="V49" s="122">
        <v>77.768240343347642</v>
      </c>
      <c r="W49" s="122">
        <v>78.736263736263737</v>
      </c>
      <c r="X49" s="122">
        <v>79.27658417187925</v>
      </c>
      <c r="Y49" s="122">
        <v>80.661114003123373</v>
      </c>
      <c r="Z49" s="122">
        <v>81.905229560520496</v>
      </c>
      <c r="AA49" s="122">
        <v>81.841491841491845</v>
      </c>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row>
    <row r="50" spans="1:53" ht="11.45" customHeight="1" x14ac:dyDescent="0.2">
      <c r="A50" s="25">
        <f>IF(D50&lt;&gt;"",COUNTA($D$6:D50),"")</f>
        <v>43</v>
      </c>
      <c r="B50" s="61" t="s">
        <v>60</v>
      </c>
      <c r="C50" s="119">
        <v>97.470562581770594</v>
      </c>
      <c r="D50" s="121">
        <v>96.844349680170566</v>
      </c>
      <c r="E50" s="121">
        <v>96.231155778894475</v>
      </c>
      <c r="F50" s="121">
        <v>96.356938190749077</v>
      </c>
      <c r="G50" s="121">
        <v>95.843520782396084</v>
      </c>
      <c r="H50" s="121">
        <v>94.876966518757555</v>
      </c>
      <c r="I50" s="121">
        <v>95.736906211936656</v>
      </c>
      <c r="J50" s="121">
        <v>94.921402660217652</v>
      </c>
      <c r="K50" s="121">
        <v>94.470588235294116</v>
      </c>
      <c r="L50" s="121">
        <v>94.517958412098295</v>
      </c>
      <c r="M50" s="121">
        <v>94.038245219347587</v>
      </c>
      <c r="N50" s="121">
        <v>94.229364499634769</v>
      </c>
      <c r="O50" s="121">
        <v>94.039270687237021</v>
      </c>
      <c r="P50" s="121">
        <v>93.854557869580063</v>
      </c>
      <c r="Q50" s="121">
        <v>94.264754918306096</v>
      </c>
      <c r="R50" s="121">
        <v>94.02014949626259</v>
      </c>
      <c r="S50" s="121">
        <v>93.348115299334808</v>
      </c>
      <c r="T50" s="121">
        <v>93.24116743471582</v>
      </c>
      <c r="U50" s="121">
        <v>94.033837934105065</v>
      </c>
      <c r="V50" s="121">
        <v>93.991416309012877</v>
      </c>
      <c r="W50" s="121">
        <v>94.010989010989007</v>
      </c>
      <c r="X50" s="121">
        <v>93.282567310307314</v>
      </c>
      <c r="Y50" s="121">
        <v>92.660072878709016</v>
      </c>
      <c r="Z50" s="121">
        <v>92.732629511416647</v>
      </c>
      <c r="AA50" s="121">
        <v>92.284382284382275</v>
      </c>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row>
    <row r="51" spans="1:53" ht="11.45" customHeight="1" x14ac:dyDescent="0.2">
      <c r="A51" s="25">
        <f>IF(D51&lt;&gt;"",COUNTA($D$6:D51),"")</f>
        <v>44</v>
      </c>
      <c r="B51" s="61" t="s">
        <v>61</v>
      </c>
      <c r="C51" s="119">
        <v>106.8033144352377</v>
      </c>
      <c r="D51" s="121">
        <v>105.71428571428569</v>
      </c>
      <c r="E51" s="121">
        <v>105.4438860971524</v>
      </c>
      <c r="F51" s="121">
        <v>104.6663937781416</v>
      </c>
      <c r="G51" s="121">
        <v>104.93072534637329</v>
      </c>
      <c r="H51" s="121">
        <v>104.63896732553449</v>
      </c>
      <c r="I51" s="121">
        <v>103.65408038976859</v>
      </c>
      <c r="J51" s="121">
        <v>103.1841999193873</v>
      </c>
      <c r="K51" s="121">
        <v>102.8235294117647</v>
      </c>
      <c r="L51" s="121">
        <v>103.17580340264649</v>
      </c>
      <c r="M51" s="121">
        <v>103.11211098612669</v>
      </c>
      <c r="N51" s="121">
        <v>102.81227173119071</v>
      </c>
      <c r="O51" s="121">
        <v>103.015427769986</v>
      </c>
      <c r="P51" s="121">
        <v>102.56060088767499</v>
      </c>
      <c r="Q51" s="121">
        <v>102.5675225075025</v>
      </c>
      <c r="R51" s="121">
        <v>101.8849528761781</v>
      </c>
      <c r="S51" s="121">
        <v>101.55210643015521</v>
      </c>
      <c r="T51" s="121">
        <v>101.1674347158218</v>
      </c>
      <c r="U51" s="121">
        <v>101.246660730187</v>
      </c>
      <c r="V51" s="121">
        <v>100.8011444921316</v>
      </c>
      <c r="W51" s="121">
        <v>100.1648351648352</v>
      </c>
      <c r="X51" s="121">
        <v>100</v>
      </c>
      <c r="Y51" s="121">
        <v>99.062988027069224</v>
      </c>
      <c r="Z51" s="121">
        <v>98.747851706358944</v>
      </c>
      <c r="AA51" s="121">
        <v>98.857808857808863</v>
      </c>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row>
    <row r="52" spans="1:53" ht="11.45" customHeight="1" x14ac:dyDescent="0.2">
      <c r="A52" s="25">
        <f>IF(D52&lt;&gt;"",COUNTA($D$6:D52),"")</f>
        <v>45</v>
      </c>
      <c r="B52" s="61" t="s">
        <v>62</v>
      </c>
      <c r="C52" s="119">
        <v>101.9624945486263</v>
      </c>
      <c r="D52" s="121">
        <v>101.7057569296375</v>
      </c>
      <c r="E52" s="121">
        <v>100.7118927973199</v>
      </c>
      <c r="F52" s="121">
        <v>100.0818665575113</v>
      </c>
      <c r="G52" s="121">
        <v>100.081499592502</v>
      </c>
      <c r="H52" s="121">
        <v>99.354578459056071</v>
      </c>
      <c r="I52" s="121">
        <v>99.309784815265942</v>
      </c>
      <c r="J52" s="121">
        <v>98.952035469568713</v>
      </c>
      <c r="K52" s="121">
        <v>97.411764705882348</v>
      </c>
      <c r="L52" s="121">
        <v>97.769376181474485</v>
      </c>
      <c r="M52" s="121">
        <v>97.225346831646036</v>
      </c>
      <c r="N52" s="121">
        <v>96.566837107377651</v>
      </c>
      <c r="O52" s="121">
        <v>96.178120617110807</v>
      </c>
      <c r="P52" s="121">
        <v>97.302833731649017</v>
      </c>
      <c r="Q52" s="121">
        <v>96.265421807269092</v>
      </c>
      <c r="R52" s="121">
        <v>96.132596685082873</v>
      </c>
      <c r="S52" s="121">
        <v>96.008869179600893</v>
      </c>
      <c r="T52" s="121">
        <v>95.82181259600614</v>
      </c>
      <c r="U52" s="121">
        <v>95.517957850994364</v>
      </c>
      <c r="V52" s="121">
        <v>95.507868383404855</v>
      </c>
      <c r="W52" s="121">
        <v>95.494505494505489</v>
      </c>
      <c r="X52" s="121">
        <v>95.485450095186295</v>
      </c>
      <c r="Y52" s="121">
        <v>96.147839666840184</v>
      </c>
      <c r="Z52" s="121">
        <v>94.942302970783203</v>
      </c>
      <c r="AA52" s="121">
        <v>95.034965034965026</v>
      </c>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row>
    <row r="53" spans="1:53" ht="11.45" customHeight="1" x14ac:dyDescent="0.2">
      <c r="A53" s="25">
        <f>IF(D53&lt;&gt;"",COUNTA($D$6:D53),"")</f>
        <v>46</v>
      </c>
      <c r="B53" s="61" t="s">
        <v>63</v>
      </c>
      <c r="C53" s="119">
        <v>101.35194068905361</v>
      </c>
      <c r="D53" s="121">
        <v>102.8144989339019</v>
      </c>
      <c r="E53" s="121">
        <v>100.8793969849246</v>
      </c>
      <c r="F53" s="121">
        <v>100.0818665575113</v>
      </c>
      <c r="G53" s="121">
        <v>100.77424612876941</v>
      </c>
      <c r="H53" s="121">
        <v>100.7260992335619</v>
      </c>
      <c r="I53" s="121">
        <v>100.77141697117339</v>
      </c>
      <c r="J53" s="121">
        <v>101.00765820233779</v>
      </c>
      <c r="K53" s="121">
        <v>98.509803921568633</v>
      </c>
      <c r="L53" s="121">
        <v>97.996219281663514</v>
      </c>
      <c r="M53" s="121">
        <v>98.537682789651285</v>
      </c>
      <c r="N53" s="121">
        <v>98.502556610664726</v>
      </c>
      <c r="O53" s="121">
        <v>97.510518934081347</v>
      </c>
      <c r="P53" s="121">
        <v>98.600204848071016</v>
      </c>
      <c r="Q53" s="121">
        <v>97.365788596198726</v>
      </c>
      <c r="R53" s="121">
        <v>96.100097497562558</v>
      </c>
      <c r="S53" s="121">
        <v>96.008869179600893</v>
      </c>
      <c r="T53" s="121">
        <v>95.852534562211986</v>
      </c>
      <c r="U53" s="121">
        <v>96.408429801127923</v>
      </c>
      <c r="V53" s="121">
        <v>95.336194563662374</v>
      </c>
      <c r="W53" s="121">
        <v>94.560439560439562</v>
      </c>
      <c r="X53" s="121">
        <v>93.962469404405766</v>
      </c>
      <c r="Y53" s="121">
        <v>94.299843831337839</v>
      </c>
      <c r="Z53" s="121">
        <v>94.353056714952118</v>
      </c>
      <c r="AA53" s="121">
        <v>94.265734265734267</v>
      </c>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row>
    <row r="54" spans="1:53" ht="11.45" customHeight="1" x14ac:dyDescent="0.2">
      <c r="A54" s="25">
        <f>IF(D54&lt;&gt;"",COUNTA($D$6:D54),"")</f>
        <v>47</v>
      </c>
      <c r="B54" s="61" t="s">
        <v>64</v>
      </c>
      <c r="C54" s="119">
        <v>71.042302660270394</v>
      </c>
      <c r="D54" s="121">
        <v>72.196162046908313</v>
      </c>
      <c r="E54" s="121">
        <v>72.822445561139034</v>
      </c>
      <c r="F54" s="121">
        <v>73.106835857552184</v>
      </c>
      <c r="G54" s="121">
        <v>73.105134474327627</v>
      </c>
      <c r="H54" s="121">
        <v>73.255344897135956</v>
      </c>
      <c r="I54" s="121">
        <v>73.447015834348363</v>
      </c>
      <c r="J54" s="121">
        <v>73.841193067311565</v>
      </c>
      <c r="K54" s="121">
        <v>75.411764705882362</v>
      </c>
      <c r="L54" s="121">
        <v>76.181474480151223</v>
      </c>
      <c r="M54" s="121">
        <v>76.602924634420702</v>
      </c>
      <c r="N54" s="121">
        <v>76.442658875091311</v>
      </c>
      <c r="O54" s="121">
        <v>77.103786816269292</v>
      </c>
      <c r="P54" s="121">
        <v>77.227722772277232</v>
      </c>
      <c r="Q54" s="121">
        <v>77.892630876958989</v>
      </c>
      <c r="R54" s="121">
        <v>79.298017549561266</v>
      </c>
      <c r="S54" s="121">
        <v>80.139372822299649</v>
      </c>
      <c r="T54" s="121">
        <v>80.337941628264204</v>
      </c>
      <c r="U54" s="121">
        <v>81.448501038883947</v>
      </c>
      <c r="V54" s="121">
        <v>82.145922746781125</v>
      </c>
      <c r="W54" s="121">
        <v>83.07692307692308</v>
      </c>
      <c r="X54" s="121">
        <v>83.519173239053586</v>
      </c>
      <c r="Y54" s="121">
        <v>85.294117647058826</v>
      </c>
      <c r="Z54" s="121">
        <v>85.956297569359194</v>
      </c>
      <c r="AA54" s="121">
        <v>85.221445221445222</v>
      </c>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row>
    <row r="55" spans="1:53" ht="11.45" customHeight="1" x14ac:dyDescent="0.2">
      <c r="A55" s="25">
        <f>IF(D55&lt;&gt;"",COUNTA($D$6:D55),"")</f>
        <v>48</v>
      </c>
      <c r="B55" s="61" t="s">
        <v>65</v>
      </c>
      <c r="C55" s="119">
        <v>67.248146532926299</v>
      </c>
      <c r="D55" s="121">
        <v>67.54797441364606</v>
      </c>
      <c r="E55" s="121">
        <v>68.299832495812396</v>
      </c>
      <c r="F55" s="121">
        <v>68.726975030699961</v>
      </c>
      <c r="G55" s="121">
        <v>68.867155664221684</v>
      </c>
      <c r="H55" s="121">
        <v>69.342476805163386</v>
      </c>
      <c r="I55" s="121">
        <v>69.183922046285019</v>
      </c>
      <c r="J55" s="121">
        <v>68.883514711809767</v>
      </c>
      <c r="K55" s="121">
        <v>70.549019607843135</v>
      </c>
      <c r="L55" s="121">
        <v>72.022684310018903</v>
      </c>
      <c r="M55" s="121">
        <v>72.665916760404954</v>
      </c>
      <c r="N55" s="121">
        <v>72.972972972972983</v>
      </c>
      <c r="O55" s="121">
        <v>73.913043478260875</v>
      </c>
      <c r="P55" s="121">
        <v>74.018436326391253</v>
      </c>
      <c r="Q55" s="121">
        <v>75.058352784261416</v>
      </c>
      <c r="R55" s="121">
        <v>75.788105297367565</v>
      </c>
      <c r="S55" s="121">
        <v>76.528349699081403</v>
      </c>
      <c r="T55" s="121">
        <v>76.958525345622121</v>
      </c>
      <c r="U55" s="121">
        <v>77.471059661620657</v>
      </c>
      <c r="V55" s="121">
        <v>77.968526466380553</v>
      </c>
      <c r="W55" s="121">
        <v>79.313186813186803</v>
      </c>
      <c r="X55" s="121">
        <v>79.548545009518634</v>
      </c>
      <c r="Y55" s="121">
        <v>81.337844872462256</v>
      </c>
      <c r="Z55" s="121">
        <v>82.052541124478267</v>
      </c>
      <c r="AA55" s="121">
        <v>81.421911421911418</v>
      </c>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row>
    <row r="56" spans="1:53" ht="11.45" customHeight="1" x14ac:dyDescent="0.2">
      <c r="A56" s="25">
        <f>IF(D56&lt;&gt;"",COUNTA($D$6:D56),"")</f>
        <v>49</v>
      </c>
      <c r="B56" s="61" t="s">
        <v>66</v>
      </c>
      <c r="C56" s="119">
        <v>94.025294374182295</v>
      </c>
      <c r="D56" s="121">
        <v>93.859275053304899</v>
      </c>
      <c r="E56" s="121">
        <v>93.760469011725291</v>
      </c>
      <c r="F56" s="121">
        <v>93.696275071633238</v>
      </c>
      <c r="G56" s="121">
        <v>92.950285248573763</v>
      </c>
      <c r="H56" s="121">
        <v>92.295280354981841</v>
      </c>
      <c r="I56" s="121">
        <v>90.783597239139254</v>
      </c>
      <c r="J56" s="121">
        <v>90.890769850866576</v>
      </c>
      <c r="K56" s="121">
        <v>90.235294117647058</v>
      </c>
      <c r="L56" s="121">
        <v>89.981096408317583</v>
      </c>
      <c r="M56" s="121">
        <v>89.351331083614554</v>
      </c>
      <c r="N56" s="121">
        <v>89.00657414170928</v>
      </c>
      <c r="O56" s="121">
        <v>88.534361851332406</v>
      </c>
      <c r="P56" s="121">
        <v>88.835780129737117</v>
      </c>
      <c r="Q56" s="121">
        <v>87.862620873624536</v>
      </c>
      <c r="R56" s="121">
        <v>87.877803054923618</v>
      </c>
      <c r="S56" s="121">
        <v>87.393094710167887</v>
      </c>
      <c r="T56" s="121">
        <v>87.188940092165893</v>
      </c>
      <c r="U56" s="121">
        <v>87.978628673196795</v>
      </c>
      <c r="V56" s="121">
        <v>87.753934191702427</v>
      </c>
      <c r="W56" s="121">
        <v>87.77472527472527</v>
      </c>
      <c r="X56" s="121">
        <v>87.598585803644269</v>
      </c>
      <c r="Y56" s="121">
        <v>88.235294117647058</v>
      </c>
      <c r="Z56" s="121">
        <v>88.313282592683521</v>
      </c>
      <c r="AA56" s="121">
        <v>89.114219114219111</v>
      </c>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row>
    <row r="57" spans="1:53" ht="11.45" customHeight="1" x14ac:dyDescent="0.2">
      <c r="A57" s="25">
        <f>IF(D57&lt;&gt;"",COUNTA($D$6:D57),"")</f>
        <v>50</v>
      </c>
      <c r="B57" s="61" t="s">
        <v>67</v>
      </c>
      <c r="C57" s="119">
        <v>67.858700392498903</v>
      </c>
      <c r="D57" s="121">
        <v>68.912579957356087</v>
      </c>
      <c r="E57" s="121">
        <v>69.849246231155774</v>
      </c>
      <c r="F57" s="121">
        <v>70.323372902169467</v>
      </c>
      <c r="G57" s="121">
        <v>70.497147514262437</v>
      </c>
      <c r="H57" s="121">
        <v>70.915691811214202</v>
      </c>
      <c r="I57" s="121">
        <v>71.01096224116931</v>
      </c>
      <c r="J57" s="121">
        <v>71.422813381700934</v>
      </c>
      <c r="K57" s="121">
        <v>72.705882352941174</v>
      </c>
      <c r="L57" s="121">
        <v>73.156899810964077</v>
      </c>
      <c r="M57" s="121">
        <v>73.115860517435323</v>
      </c>
      <c r="N57" s="121">
        <v>73.009495982468962</v>
      </c>
      <c r="O57" s="121">
        <v>74.053295932678836</v>
      </c>
      <c r="P57" s="121">
        <v>74.837828610447247</v>
      </c>
      <c r="Q57" s="121">
        <v>75.691897299099693</v>
      </c>
      <c r="R57" s="121">
        <v>76.178095547611306</v>
      </c>
      <c r="S57" s="121">
        <v>77.161862527716195</v>
      </c>
      <c r="T57" s="121">
        <v>77.972350230414747</v>
      </c>
      <c r="U57" s="121">
        <v>78.895814781834375</v>
      </c>
      <c r="V57" s="121">
        <v>79.742489270386272</v>
      </c>
      <c r="W57" s="121">
        <v>79.945054945054949</v>
      </c>
      <c r="X57" s="121">
        <v>80.853957030187644</v>
      </c>
      <c r="Y57" s="121">
        <v>82.873503383654352</v>
      </c>
      <c r="Z57" s="121">
        <v>83.550208691382267</v>
      </c>
      <c r="AA57" s="121">
        <v>83.170163170163164</v>
      </c>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row>
    <row r="58" spans="1:53" ht="11.45" customHeight="1" x14ac:dyDescent="0.2">
      <c r="A58" s="25">
        <f>IF(D58&lt;&gt;"",COUNTA($D$6:D58),"")</f>
        <v>51</v>
      </c>
      <c r="B58" s="61" t="s">
        <v>68</v>
      </c>
      <c r="C58" s="138">
        <v>100</v>
      </c>
      <c r="D58" s="139">
        <v>100</v>
      </c>
      <c r="E58" s="139">
        <v>100</v>
      </c>
      <c r="F58" s="139">
        <v>100</v>
      </c>
      <c r="G58" s="139">
        <v>100</v>
      </c>
      <c r="H58" s="139">
        <v>100</v>
      </c>
      <c r="I58" s="139">
        <v>100</v>
      </c>
      <c r="J58" s="139">
        <v>100</v>
      </c>
      <c r="K58" s="139">
        <v>100</v>
      </c>
      <c r="L58" s="139">
        <v>100</v>
      </c>
      <c r="M58" s="139">
        <v>100</v>
      </c>
      <c r="N58" s="139">
        <v>100</v>
      </c>
      <c r="O58" s="139">
        <v>100</v>
      </c>
      <c r="P58" s="139">
        <v>100</v>
      </c>
      <c r="Q58" s="139">
        <v>100</v>
      </c>
      <c r="R58" s="139">
        <v>100</v>
      </c>
      <c r="S58" s="139">
        <v>100</v>
      </c>
      <c r="T58" s="139">
        <v>100</v>
      </c>
      <c r="U58" s="139">
        <v>100</v>
      </c>
      <c r="V58" s="139">
        <v>100</v>
      </c>
      <c r="W58" s="139">
        <v>100</v>
      </c>
      <c r="X58" s="139">
        <v>100</v>
      </c>
      <c r="Y58" s="139">
        <v>100</v>
      </c>
      <c r="Z58" s="139">
        <v>100</v>
      </c>
      <c r="AA58" s="139">
        <v>100</v>
      </c>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row>
  </sheetData>
  <mergeCells count="44">
    <mergeCell ref="U1:AA1"/>
    <mergeCell ref="U5:AA5"/>
    <mergeCell ref="U23:AA23"/>
    <mergeCell ref="U41:AA41"/>
    <mergeCell ref="O1:T1"/>
    <mergeCell ref="Z2:Z3"/>
    <mergeCell ref="X2:X3"/>
    <mergeCell ref="W2:W3"/>
    <mergeCell ref="V2:V3"/>
    <mergeCell ref="Y2:Y3"/>
    <mergeCell ref="AA2:AA3"/>
    <mergeCell ref="C5:H5"/>
    <mergeCell ref="I5:N5"/>
    <mergeCell ref="O5:T5"/>
    <mergeCell ref="U2:U3"/>
    <mergeCell ref="T2:T3"/>
    <mergeCell ref="S2:S3"/>
    <mergeCell ref="R2:R3"/>
    <mergeCell ref="Q2:Q3"/>
    <mergeCell ref="P2:P3"/>
    <mergeCell ref="N2:N3"/>
    <mergeCell ref="O2:O3"/>
    <mergeCell ref="A1:B1"/>
    <mergeCell ref="A2:A3"/>
    <mergeCell ref="B2:B3"/>
    <mergeCell ref="C2:C3"/>
    <mergeCell ref="L2:L3"/>
    <mergeCell ref="H2:H3"/>
    <mergeCell ref="K2:K3"/>
    <mergeCell ref="E2:E3"/>
    <mergeCell ref="F2:F3"/>
    <mergeCell ref="D2:D3"/>
    <mergeCell ref="C1:H1"/>
    <mergeCell ref="I1:N1"/>
    <mergeCell ref="G2:G3"/>
    <mergeCell ref="J2:J3"/>
    <mergeCell ref="I2:I3"/>
    <mergeCell ref="M2:M3"/>
    <mergeCell ref="C23:H23"/>
    <mergeCell ref="I23:N23"/>
    <mergeCell ref="C41:H41"/>
    <mergeCell ref="I41:N41"/>
    <mergeCell ref="O23:T23"/>
    <mergeCell ref="O41:T4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32"/>
  <sheetViews>
    <sheetView zoomScale="140" zoomScaleNormal="140" workbookViewId="0">
      <selection sqref="A1:C1"/>
    </sheetView>
  </sheetViews>
  <sheetFormatPr baseColWidth="10" defaultRowHeight="12" customHeight="1" x14ac:dyDescent="0.2"/>
  <cols>
    <col min="1" max="1" width="10.140625" style="20" customWidth="1"/>
    <col min="2" max="2" width="71.42578125" style="11" customWidth="1"/>
    <col min="3" max="3" width="6.5703125" style="11" customWidth="1"/>
    <col min="4" max="16384" width="11.42578125" style="11"/>
  </cols>
  <sheetData>
    <row r="1" spans="1:5" s="45" customFormat="1" ht="35.1" customHeight="1" x14ac:dyDescent="0.25">
      <c r="A1" s="177" t="s">
        <v>146</v>
      </c>
      <c r="B1" s="177"/>
      <c r="C1" s="177"/>
    </row>
    <row r="2" spans="1:5" ht="12" customHeight="1" x14ac:dyDescent="0.2">
      <c r="A2" s="12"/>
      <c r="B2" s="12"/>
      <c r="C2" s="13" t="s">
        <v>17</v>
      </c>
      <c r="D2" s="13"/>
      <c r="E2" s="13"/>
    </row>
    <row r="3" spans="1:5" ht="12" customHeight="1" x14ac:dyDescent="0.2">
      <c r="A3" s="14"/>
      <c r="B3" s="14"/>
      <c r="C3" s="15"/>
      <c r="D3" s="15"/>
      <c r="E3" s="16"/>
    </row>
    <row r="4" spans="1:5" ht="12" customHeight="1" x14ac:dyDescent="0.2">
      <c r="A4" s="178" t="s">
        <v>147</v>
      </c>
      <c r="B4" s="178"/>
      <c r="C4" s="13">
        <v>3</v>
      </c>
      <c r="D4" s="13"/>
      <c r="E4" s="16"/>
    </row>
    <row r="5" spans="1:5" ht="12" customHeight="1" x14ac:dyDescent="0.2">
      <c r="A5" s="79"/>
      <c r="B5" s="12"/>
      <c r="C5" s="12"/>
      <c r="D5" s="13"/>
      <c r="E5" s="16"/>
    </row>
    <row r="6" spans="1:5" ht="12" customHeight="1" x14ac:dyDescent="0.2">
      <c r="A6" s="178" t="s">
        <v>148</v>
      </c>
      <c r="B6" s="178"/>
      <c r="C6" s="13">
        <v>3</v>
      </c>
      <c r="D6" s="13"/>
      <c r="E6" s="16"/>
    </row>
    <row r="7" spans="1:5" ht="12" customHeight="1" x14ac:dyDescent="0.2">
      <c r="A7" s="79"/>
      <c r="B7" s="12"/>
      <c r="C7" s="12"/>
      <c r="D7" s="13"/>
      <c r="E7" s="16"/>
    </row>
    <row r="8" spans="1:5" ht="12" customHeight="1" x14ac:dyDescent="0.2">
      <c r="A8" s="178" t="s">
        <v>149</v>
      </c>
      <c r="B8" s="178"/>
      <c r="C8" s="13">
        <v>4</v>
      </c>
      <c r="D8" s="13"/>
      <c r="E8" s="16"/>
    </row>
    <row r="9" spans="1:5" ht="12" customHeight="1" x14ac:dyDescent="0.2">
      <c r="A9" s="86"/>
      <c r="B9" s="12"/>
      <c r="C9" s="12"/>
      <c r="D9" s="13"/>
      <c r="E9" s="16"/>
    </row>
    <row r="10" spans="1:5" ht="12" customHeight="1" x14ac:dyDescent="0.2">
      <c r="A10" s="89"/>
      <c r="B10" s="12"/>
      <c r="C10" s="12"/>
      <c r="D10" s="13"/>
      <c r="E10" s="16"/>
    </row>
    <row r="11" spans="1:5" s="17" customFormat="1" ht="23.1" customHeight="1" x14ac:dyDescent="0.2">
      <c r="A11" s="87" t="s">
        <v>117</v>
      </c>
      <c r="B11" s="96" t="s">
        <v>150</v>
      </c>
      <c r="C11" s="149">
        <v>6</v>
      </c>
      <c r="E11" s="18"/>
    </row>
    <row r="12" spans="1:5" s="17" customFormat="1" ht="23.1" customHeight="1" x14ac:dyDescent="0.2">
      <c r="B12" s="96" t="s">
        <v>163</v>
      </c>
      <c r="C12" s="149">
        <v>7</v>
      </c>
      <c r="E12" s="18"/>
    </row>
    <row r="13" spans="1:5" ht="12" customHeight="1" x14ac:dyDescent="0.2">
      <c r="A13" s="89"/>
      <c r="B13" s="12"/>
      <c r="C13" s="149"/>
      <c r="E13" s="16"/>
    </row>
    <row r="14" spans="1:5" ht="11.25" customHeight="1" x14ac:dyDescent="0.2">
      <c r="A14" s="89"/>
      <c r="B14" s="12"/>
      <c r="C14" s="149"/>
      <c r="E14" s="16"/>
    </row>
    <row r="15" spans="1:5" ht="12" customHeight="1" x14ac:dyDescent="0.2">
      <c r="A15" s="90" t="s">
        <v>83</v>
      </c>
      <c r="B15" s="12" t="s">
        <v>151</v>
      </c>
      <c r="C15" s="149">
        <v>8</v>
      </c>
      <c r="E15" s="16"/>
    </row>
    <row r="16" spans="1:5" ht="12" customHeight="1" x14ac:dyDescent="0.2">
      <c r="A16" s="93"/>
      <c r="B16" s="12"/>
      <c r="C16" s="149"/>
      <c r="E16" s="16"/>
    </row>
    <row r="17" spans="1:5" ht="12" customHeight="1" x14ac:dyDescent="0.2">
      <c r="A17" s="90" t="s">
        <v>85</v>
      </c>
      <c r="B17" s="12" t="s">
        <v>152</v>
      </c>
      <c r="C17" s="149">
        <v>24</v>
      </c>
      <c r="E17" s="16"/>
    </row>
    <row r="18" spans="1:5" ht="12" customHeight="1" x14ac:dyDescent="0.2">
      <c r="A18" s="93"/>
      <c r="B18" s="12"/>
      <c r="C18" s="149"/>
      <c r="E18" s="16"/>
    </row>
    <row r="19" spans="1:5" ht="12" customHeight="1" x14ac:dyDescent="0.2">
      <c r="A19" s="90" t="s">
        <v>87</v>
      </c>
      <c r="B19" s="12" t="s">
        <v>153</v>
      </c>
      <c r="C19" s="149">
        <v>32</v>
      </c>
      <c r="E19" s="16"/>
    </row>
    <row r="20" spans="1:5" ht="12" customHeight="1" x14ac:dyDescent="0.2">
      <c r="A20" s="93"/>
      <c r="B20" s="12"/>
      <c r="C20" s="149"/>
      <c r="E20" s="16"/>
    </row>
    <row r="21" spans="1:5" ht="24" customHeight="1" x14ac:dyDescent="0.2">
      <c r="A21" s="91" t="s">
        <v>89</v>
      </c>
      <c r="B21" s="12" t="s">
        <v>154</v>
      </c>
      <c r="C21" s="150">
        <v>38</v>
      </c>
      <c r="E21" s="16"/>
    </row>
    <row r="22" spans="1:5" ht="12" customHeight="1" x14ac:dyDescent="0.2">
      <c r="A22" s="91"/>
      <c r="B22" s="12"/>
      <c r="C22" s="149"/>
      <c r="E22" s="16"/>
    </row>
    <row r="23" spans="1:5" ht="12" customHeight="1" x14ac:dyDescent="0.2">
      <c r="A23" s="91" t="s">
        <v>90</v>
      </c>
      <c r="B23" s="12" t="s">
        <v>155</v>
      </c>
      <c r="C23" s="149">
        <v>42</v>
      </c>
      <c r="E23" s="16"/>
    </row>
    <row r="24" spans="1:5" ht="12" customHeight="1" x14ac:dyDescent="0.2">
      <c r="A24" s="91"/>
      <c r="B24" s="12"/>
      <c r="C24" s="149"/>
      <c r="E24" s="16"/>
    </row>
    <row r="25" spans="1:5" ht="12" customHeight="1" x14ac:dyDescent="0.2">
      <c r="A25" s="91" t="s">
        <v>120</v>
      </c>
      <c r="B25" s="12" t="s">
        <v>156</v>
      </c>
      <c r="C25" s="149">
        <v>46</v>
      </c>
      <c r="E25" s="16"/>
    </row>
    <row r="26" spans="1:5" ht="12" customHeight="1" x14ac:dyDescent="0.2">
      <c r="A26" s="92"/>
      <c r="B26" s="12"/>
      <c r="C26" s="149"/>
      <c r="E26" s="16"/>
    </row>
    <row r="27" spans="1:5" ht="12" customHeight="1" x14ac:dyDescent="0.2">
      <c r="A27" s="92" t="s">
        <v>101</v>
      </c>
      <c r="B27" s="12" t="s">
        <v>157</v>
      </c>
      <c r="C27" s="149">
        <v>62</v>
      </c>
      <c r="E27" s="16"/>
    </row>
    <row r="28" spans="1:5" ht="12" customHeight="1" x14ac:dyDescent="0.2">
      <c r="A28" s="92"/>
      <c r="B28" s="12"/>
      <c r="C28" s="149"/>
      <c r="E28" s="16"/>
    </row>
    <row r="29" spans="1:5" ht="23.1" customHeight="1" x14ac:dyDescent="0.2">
      <c r="A29" s="92" t="s">
        <v>106</v>
      </c>
      <c r="B29" s="12" t="s">
        <v>158</v>
      </c>
      <c r="C29" s="150">
        <v>70</v>
      </c>
      <c r="E29" s="16"/>
    </row>
    <row r="30" spans="1:5" ht="12" customHeight="1" x14ac:dyDescent="0.2">
      <c r="A30" s="92"/>
      <c r="B30" s="12"/>
      <c r="C30" s="149"/>
      <c r="E30" s="16"/>
    </row>
    <row r="31" spans="1:5" ht="12" customHeight="1" x14ac:dyDescent="0.2">
      <c r="A31" s="92" t="s">
        <v>102</v>
      </c>
      <c r="B31" s="12" t="s">
        <v>159</v>
      </c>
      <c r="C31" s="149">
        <v>74</v>
      </c>
      <c r="E31" s="16"/>
    </row>
    <row r="32" spans="1:5" ht="12" customHeight="1" x14ac:dyDescent="0.2">
      <c r="C32" s="19"/>
    </row>
  </sheetData>
  <mergeCells count="4">
    <mergeCell ref="A1:C1"/>
    <mergeCell ref="A4:B4"/>
    <mergeCell ref="A6:B6"/>
    <mergeCell ref="A8:B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D174"/>
  <sheetViews>
    <sheetView zoomScale="140" zoomScaleNormal="140" workbookViewId="0">
      <selection sqref="A1:D1"/>
    </sheetView>
  </sheetViews>
  <sheetFormatPr baseColWidth="10" defaultRowHeight="12" customHeight="1" x14ac:dyDescent="0.2"/>
  <cols>
    <col min="1" max="1" width="4.42578125" style="41" customWidth="1"/>
    <col min="2" max="2" width="3.42578125" style="41" customWidth="1"/>
    <col min="3" max="3" width="78" style="41" customWidth="1"/>
    <col min="4" max="4" width="6.28515625" style="41" customWidth="1"/>
    <col min="5" max="16384" width="11.42578125" style="11"/>
  </cols>
  <sheetData>
    <row r="1" spans="1:4" s="45" customFormat="1" ht="35.1" customHeight="1" x14ac:dyDescent="0.25">
      <c r="A1" s="187" t="s">
        <v>147</v>
      </c>
      <c r="B1" s="187"/>
      <c r="C1" s="187"/>
      <c r="D1" s="187"/>
    </row>
    <row r="2" spans="1:4" s="19" customFormat="1" ht="11.45" customHeight="1" x14ac:dyDescent="0.2">
      <c r="A2" s="190"/>
      <c r="B2" s="190"/>
      <c r="C2" s="190"/>
      <c r="D2" s="190"/>
    </row>
    <row r="3" spans="1:4" s="19" customFormat="1" ht="11.45" customHeight="1" x14ac:dyDescent="0.2">
      <c r="A3" s="189"/>
      <c r="B3" s="189"/>
      <c r="C3" s="189"/>
      <c r="D3" s="189"/>
    </row>
    <row r="4" spans="1:4" s="19" customFormat="1" ht="11.45" customHeight="1" x14ac:dyDescent="0.2">
      <c r="A4" s="188"/>
      <c r="B4" s="188"/>
      <c r="C4" s="188"/>
      <c r="D4" s="188"/>
    </row>
    <row r="5" spans="1:4" s="19" customFormat="1" ht="11.45" customHeight="1" x14ac:dyDescent="0.2">
      <c r="A5" s="30"/>
      <c r="B5" s="30"/>
      <c r="C5" s="30"/>
      <c r="D5" s="30"/>
    </row>
    <row r="6" spans="1:4" s="19" customFormat="1" ht="11.45" customHeight="1" x14ac:dyDescent="0.2">
      <c r="A6" s="30"/>
      <c r="B6" s="30"/>
      <c r="C6" s="30"/>
      <c r="D6" s="30"/>
    </row>
    <row r="7" spans="1:4" s="19" customFormat="1" ht="11.45" customHeight="1" x14ac:dyDescent="0.2">
      <c r="A7" s="30"/>
      <c r="B7" s="30"/>
      <c r="C7" s="30"/>
      <c r="D7" s="20"/>
    </row>
    <row r="8" spans="1:4" s="19" customFormat="1" ht="11.45" customHeight="1" x14ac:dyDescent="0.2">
      <c r="A8" s="30"/>
      <c r="B8" s="30"/>
      <c r="C8" s="30"/>
      <c r="D8" s="30"/>
    </row>
    <row r="9" spans="1:4" s="19" customFormat="1" ht="11.45" customHeight="1" x14ac:dyDescent="0.2">
      <c r="A9" s="30"/>
      <c r="B9" s="30"/>
      <c r="C9" s="30"/>
      <c r="D9" s="30"/>
    </row>
    <row r="10" spans="1:4" s="19" customFormat="1" ht="11.45" customHeight="1" x14ac:dyDescent="0.2">
      <c r="A10" s="30"/>
      <c r="B10" s="30"/>
      <c r="C10" s="30"/>
      <c r="D10" s="30"/>
    </row>
    <row r="11" spans="1:4" s="19" customFormat="1" ht="11.45" customHeight="1" x14ac:dyDescent="0.2">
      <c r="A11" s="30"/>
      <c r="B11" s="30"/>
      <c r="C11" s="30"/>
      <c r="D11" s="30"/>
    </row>
    <row r="12" spans="1:4" s="19" customFormat="1" ht="11.45" customHeight="1" x14ac:dyDescent="0.2">
      <c r="A12" s="30"/>
      <c r="B12" s="30"/>
      <c r="C12" s="30"/>
      <c r="D12" s="30"/>
    </row>
    <row r="13" spans="1:4" s="19" customFormat="1" ht="11.45" customHeight="1" x14ac:dyDescent="0.2">
      <c r="A13" s="30"/>
      <c r="B13" s="30"/>
      <c r="C13" s="30"/>
      <c r="D13" s="30"/>
    </row>
    <row r="14" spans="1:4" s="19" customFormat="1" ht="11.45" customHeight="1" x14ac:dyDescent="0.2">
      <c r="A14" s="30"/>
      <c r="B14" s="30"/>
      <c r="C14" s="30"/>
      <c r="D14" s="30"/>
    </row>
    <row r="15" spans="1:4" s="19" customFormat="1" ht="11.45" customHeight="1" x14ac:dyDescent="0.2">
      <c r="A15" s="30"/>
      <c r="B15" s="30"/>
      <c r="C15" s="30"/>
      <c r="D15" s="30"/>
    </row>
    <row r="16" spans="1:4" s="19" customFormat="1" ht="11.45" customHeight="1" x14ac:dyDescent="0.2">
      <c r="A16" s="30"/>
      <c r="B16" s="30"/>
      <c r="C16" s="30"/>
      <c r="D16" s="30"/>
    </row>
    <row r="17" spans="1:4" s="19" customFormat="1" ht="11.45" customHeight="1" x14ac:dyDescent="0.2">
      <c r="A17" s="30"/>
      <c r="B17" s="30"/>
      <c r="C17" s="30"/>
      <c r="D17" s="30"/>
    </row>
    <row r="18" spans="1:4" s="19" customFormat="1" ht="11.45" customHeight="1" x14ac:dyDescent="0.2">
      <c r="A18" s="30"/>
      <c r="B18" s="30"/>
      <c r="C18" s="30"/>
      <c r="D18" s="30"/>
    </row>
    <row r="19" spans="1:4" s="19" customFormat="1" ht="11.45" customHeight="1" x14ac:dyDescent="0.2">
      <c r="A19" s="30"/>
      <c r="B19" s="30"/>
      <c r="C19" s="30"/>
      <c r="D19" s="30"/>
    </row>
    <row r="20" spans="1:4" s="19" customFormat="1" ht="11.45" customHeight="1" x14ac:dyDescent="0.2">
      <c r="A20" s="30"/>
      <c r="B20" s="30"/>
      <c r="C20" s="30"/>
      <c r="D20" s="30"/>
    </row>
    <row r="21" spans="1:4" s="19" customFormat="1" ht="11.45" customHeight="1" x14ac:dyDescent="0.2">
      <c r="A21" s="30"/>
      <c r="B21" s="30"/>
      <c r="C21" s="30"/>
      <c r="D21" s="30"/>
    </row>
    <row r="22" spans="1:4" s="19" customFormat="1" ht="11.45" customHeight="1" x14ac:dyDescent="0.2">
      <c r="A22" s="30"/>
      <c r="B22" s="30"/>
      <c r="C22" s="30"/>
      <c r="D22" s="30"/>
    </row>
    <row r="23" spans="1:4" s="19" customFormat="1" ht="11.45" customHeight="1" x14ac:dyDescent="0.2">
      <c r="A23" s="30"/>
      <c r="B23" s="30"/>
      <c r="C23" s="30"/>
      <c r="D23" s="30"/>
    </row>
    <row r="24" spans="1:4" s="19" customFormat="1" ht="11.45" customHeight="1" x14ac:dyDescent="0.2">
      <c r="A24" s="30"/>
      <c r="B24" s="30"/>
      <c r="C24" s="30"/>
      <c r="D24" s="30"/>
    </row>
    <row r="25" spans="1:4" s="19" customFormat="1" ht="11.45" customHeight="1" x14ac:dyDescent="0.2">
      <c r="A25" s="30"/>
      <c r="B25" s="30"/>
      <c r="C25" s="30"/>
      <c r="D25" s="30"/>
    </row>
    <row r="26" spans="1:4" s="19" customFormat="1" ht="11.45" customHeight="1" x14ac:dyDescent="0.2">
      <c r="A26" s="30"/>
      <c r="B26" s="30"/>
      <c r="C26" s="30"/>
      <c r="D26" s="30"/>
    </row>
    <row r="27" spans="1:4" s="19" customFormat="1" ht="11.45" customHeight="1" x14ac:dyDescent="0.2">
      <c r="A27" s="30"/>
      <c r="B27" s="30"/>
      <c r="C27" s="30"/>
      <c r="D27" s="30"/>
    </row>
    <row r="28" spans="1:4" s="19" customFormat="1" ht="11.45" customHeight="1" x14ac:dyDescent="0.2">
      <c r="A28" s="30"/>
      <c r="B28" s="30"/>
      <c r="C28" s="30"/>
      <c r="D28" s="30"/>
    </row>
    <row r="29" spans="1:4" s="19" customFormat="1" ht="11.45" customHeight="1" x14ac:dyDescent="0.2">
      <c r="A29" s="30"/>
      <c r="B29" s="30"/>
      <c r="C29" s="30"/>
      <c r="D29" s="30"/>
    </row>
    <row r="30" spans="1:4" s="19" customFormat="1" ht="11.45" customHeight="1" x14ac:dyDescent="0.2">
      <c r="A30" s="30"/>
      <c r="B30" s="30"/>
      <c r="C30" s="30"/>
      <c r="D30" s="30"/>
    </row>
    <row r="31" spans="1:4" s="19" customFormat="1" ht="11.45" customHeight="1" x14ac:dyDescent="0.2">
      <c r="A31" s="30"/>
      <c r="B31" s="30"/>
      <c r="C31" s="30"/>
      <c r="D31" s="30"/>
    </row>
    <row r="32" spans="1:4" s="19" customFormat="1" ht="11.45" customHeight="1" x14ac:dyDescent="0.2">
      <c r="A32" s="30"/>
      <c r="B32" s="30"/>
      <c r="C32" s="30"/>
      <c r="D32" s="30"/>
    </row>
    <row r="33" spans="1:4" s="19" customFormat="1" ht="11.45" customHeight="1" x14ac:dyDescent="0.2">
      <c r="A33" s="30"/>
      <c r="B33" s="30"/>
      <c r="C33" s="30"/>
      <c r="D33" s="30"/>
    </row>
    <row r="34" spans="1:4" s="19" customFormat="1" ht="11.45" customHeight="1" x14ac:dyDescent="0.2">
      <c r="A34" s="30"/>
      <c r="B34" s="30"/>
      <c r="C34" s="30"/>
      <c r="D34" s="30"/>
    </row>
    <row r="35" spans="1:4" s="19" customFormat="1" ht="11.45" customHeight="1" x14ac:dyDescent="0.2">
      <c r="A35" s="30"/>
      <c r="B35" s="30"/>
      <c r="C35" s="30"/>
      <c r="D35" s="30"/>
    </row>
    <row r="36" spans="1:4" s="19" customFormat="1" ht="11.45" customHeight="1" x14ac:dyDescent="0.2">
      <c r="A36" s="30"/>
      <c r="B36" s="30"/>
      <c r="C36" s="30"/>
      <c r="D36" s="30"/>
    </row>
    <row r="37" spans="1:4" s="19" customFormat="1" ht="11.45" customHeight="1" x14ac:dyDescent="0.2">
      <c r="A37" s="30"/>
      <c r="B37" s="30"/>
      <c r="C37" s="30"/>
      <c r="D37" s="30"/>
    </row>
    <row r="38" spans="1:4" s="19" customFormat="1" ht="11.45" customHeight="1" x14ac:dyDescent="0.2">
      <c r="A38" s="30"/>
      <c r="B38" s="30"/>
      <c r="C38" s="30"/>
      <c r="D38" s="30"/>
    </row>
    <row r="39" spans="1:4" s="19" customFormat="1" ht="11.45" customHeight="1" x14ac:dyDescent="0.2">
      <c r="A39" s="30"/>
      <c r="B39" s="30"/>
      <c r="C39" s="30"/>
      <c r="D39" s="30"/>
    </row>
    <row r="40" spans="1:4" s="19" customFormat="1" ht="11.45" customHeight="1" x14ac:dyDescent="0.2">
      <c r="A40" s="30"/>
      <c r="B40" s="30"/>
      <c r="C40" s="30"/>
      <c r="D40" s="30"/>
    </row>
    <row r="41" spans="1:4" s="19" customFormat="1" ht="11.45" customHeight="1" x14ac:dyDescent="0.2">
      <c r="A41" s="30"/>
      <c r="B41" s="30"/>
      <c r="C41" s="30"/>
      <c r="D41" s="30"/>
    </row>
    <row r="42" spans="1:4" s="19" customFormat="1" ht="11.45" customHeight="1" x14ac:dyDescent="0.2">
      <c r="A42" s="30"/>
      <c r="B42" s="30"/>
      <c r="C42" s="30"/>
      <c r="D42" s="30"/>
    </row>
    <row r="43" spans="1:4" s="19" customFormat="1" ht="11.45" customHeight="1" x14ac:dyDescent="0.2">
      <c r="A43" s="30"/>
      <c r="B43" s="30"/>
      <c r="C43" s="30"/>
      <c r="D43" s="30"/>
    </row>
    <row r="44" spans="1:4" s="19" customFormat="1" ht="11.45" customHeight="1" x14ac:dyDescent="0.2">
      <c r="A44" s="30"/>
      <c r="B44" s="30"/>
      <c r="C44" s="30"/>
      <c r="D44" s="30"/>
    </row>
    <row r="45" spans="1:4" s="19" customFormat="1" ht="11.45" customHeight="1" x14ac:dyDescent="0.2">
      <c r="A45" s="30"/>
      <c r="B45" s="30"/>
      <c r="C45" s="30"/>
      <c r="D45" s="30"/>
    </row>
    <row r="46" spans="1:4" s="19" customFormat="1" ht="11.45" customHeight="1" x14ac:dyDescent="0.2">
      <c r="A46" s="30"/>
      <c r="B46" s="30"/>
      <c r="C46" s="30"/>
      <c r="D46" s="30"/>
    </row>
    <row r="47" spans="1:4" s="19" customFormat="1" ht="11.45" customHeight="1" x14ac:dyDescent="0.2">
      <c r="A47" s="30"/>
      <c r="B47" s="30"/>
      <c r="C47" s="30"/>
      <c r="D47" s="30"/>
    </row>
    <row r="48" spans="1:4" s="19" customFormat="1" ht="11.45" customHeight="1" x14ac:dyDescent="0.2">
      <c r="A48" s="30"/>
      <c r="B48" s="30"/>
      <c r="C48" s="30"/>
      <c r="D48" s="30"/>
    </row>
    <row r="49" spans="1:4" s="19" customFormat="1" ht="11.45" customHeight="1" x14ac:dyDescent="0.2">
      <c r="A49" s="151"/>
      <c r="B49" s="151"/>
      <c r="C49" s="151"/>
      <c r="D49" s="151"/>
    </row>
    <row r="50" spans="1:4" s="19" customFormat="1" ht="11.45" customHeight="1" x14ac:dyDescent="0.2">
      <c r="A50" s="151"/>
      <c r="B50" s="151"/>
      <c r="C50" s="151"/>
      <c r="D50" s="151"/>
    </row>
    <row r="51" spans="1:4" s="19" customFormat="1" ht="11.45" customHeight="1" x14ac:dyDescent="0.2">
      <c r="A51" s="151"/>
      <c r="B51" s="151"/>
      <c r="C51" s="151"/>
      <c r="D51" s="151"/>
    </row>
    <row r="52" spans="1:4" s="19" customFormat="1" ht="11.45" customHeight="1" x14ac:dyDescent="0.2">
      <c r="A52" s="30"/>
      <c r="B52" s="30"/>
      <c r="C52" s="30"/>
      <c r="D52" s="30"/>
    </row>
    <row r="53" spans="1:4" ht="12" customHeight="1" x14ac:dyDescent="0.2">
      <c r="A53" s="31"/>
      <c r="B53" s="32"/>
      <c r="C53" s="33"/>
      <c r="D53" s="31"/>
    </row>
    <row r="54" spans="1:4" ht="18" customHeight="1" x14ac:dyDescent="0.2">
      <c r="A54" s="31"/>
      <c r="B54" s="185" t="s">
        <v>18</v>
      </c>
      <c r="C54" s="186"/>
      <c r="D54" s="31"/>
    </row>
    <row r="55" spans="1:4" ht="11.45" customHeight="1" x14ac:dyDescent="0.2">
      <c r="A55" s="31"/>
      <c r="B55" s="34"/>
      <c r="C55" s="35" t="s">
        <v>19</v>
      </c>
      <c r="D55" s="31"/>
    </row>
    <row r="56" spans="1:4" ht="11.45" customHeight="1" x14ac:dyDescent="0.2">
      <c r="A56" s="31"/>
      <c r="B56" s="34" t="s">
        <v>20</v>
      </c>
      <c r="C56" s="35" t="s">
        <v>21</v>
      </c>
      <c r="D56" s="31"/>
    </row>
    <row r="57" spans="1:4" ht="11.45" customHeight="1" x14ac:dyDescent="0.2">
      <c r="A57" s="31"/>
      <c r="B57" s="34" t="s">
        <v>22</v>
      </c>
      <c r="C57" s="35" t="s">
        <v>23</v>
      </c>
      <c r="D57" s="31"/>
    </row>
    <row r="58" spans="1:4" ht="11.45" customHeight="1" x14ac:dyDescent="0.2">
      <c r="A58" s="31"/>
      <c r="B58" s="34" t="s">
        <v>22</v>
      </c>
      <c r="C58" s="36" t="s">
        <v>24</v>
      </c>
      <c r="D58" s="31"/>
    </row>
    <row r="59" spans="1:4" ht="11.45" customHeight="1" x14ac:dyDescent="0.2">
      <c r="A59" s="31"/>
      <c r="B59" s="34" t="s">
        <v>25</v>
      </c>
      <c r="C59" s="35" t="s">
        <v>26</v>
      </c>
      <c r="D59" s="31"/>
    </row>
    <row r="60" spans="1:4" ht="11.45" customHeight="1" x14ac:dyDescent="0.2">
      <c r="A60" s="31"/>
      <c r="B60" s="34" t="s">
        <v>22</v>
      </c>
      <c r="C60" s="35" t="s">
        <v>27</v>
      </c>
      <c r="D60" s="31"/>
    </row>
    <row r="61" spans="1:4" ht="11.45" customHeight="1" x14ac:dyDescent="0.2">
      <c r="A61" s="31"/>
      <c r="B61" s="34" t="s">
        <v>28</v>
      </c>
      <c r="C61" s="35" t="s">
        <v>29</v>
      </c>
      <c r="D61" s="31"/>
    </row>
    <row r="62" spans="1:4" ht="11.45" customHeight="1" x14ac:dyDescent="0.2">
      <c r="A62" s="31"/>
      <c r="B62" s="34" t="s">
        <v>20</v>
      </c>
      <c r="C62" s="35" t="s">
        <v>30</v>
      </c>
      <c r="D62" s="31"/>
    </row>
    <row r="63" spans="1:4" ht="11.45" customHeight="1" x14ac:dyDescent="0.2">
      <c r="A63" s="31"/>
      <c r="B63" s="34" t="s">
        <v>25</v>
      </c>
      <c r="C63" s="35" t="s">
        <v>31</v>
      </c>
      <c r="D63" s="31"/>
    </row>
    <row r="64" spans="1:4" s="40" customFormat="1" ht="9" customHeight="1" x14ac:dyDescent="0.15">
      <c r="A64" s="37"/>
      <c r="B64" s="38"/>
      <c r="C64" s="39"/>
      <c r="D64" s="37"/>
    </row>
    <row r="65" spans="1:4" s="40" customFormat="1" ht="12" customHeight="1" x14ac:dyDescent="0.15">
      <c r="A65" s="37"/>
      <c r="B65" s="152"/>
      <c r="C65" s="152"/>
      <c r="D65" s="37"/>
    </row>
    <row r="66" spans="1:4" ht="35.1" customHeight="1" x14ac:dyDescent="0.2"/>
    <row r="67" spans="1:4" ht="11.45" customHeight="1" x14ac:dyDescent="0.2"/>
    <row r="68" spans="1:4" ht="11.45" customHeight="1" x14ac:dyDescent="0.2"/>
    <row r="69" spans="1:4" ht="11.45" customHeight="1" x14ac:dyDescent="0.2"/>
    <row r="70" spans="1:4" ht="11.45" customHeight="1" x14ac:dyDescent="0.2"/>
    <row r="71" spans="1:4" ht="11.45" customHeight="1" x14ac:dyDescent="0.2"/>
    <row r="72" spans="1:4" ht="11.45" customHeight="1" x14ac:dyDescent="0.2"/>
    <row r="73" spans="1:4" ht="11.45" customHeight="1" x14ac:dyDescent="0.2"/>
    <row r="74" spans="1:4" ht="11.45" customHeight="1" x14ac:dyDescent="0.2"/>
    <row r="75" spans="1:4" ht="11.45" customHeight="1" x14ac:dyDescent="0.2"/>
    <row r="76" spans="1:4" ht="11.45" customHeight="1" x14ac:dyDescent="0.2">
      <c r="A76" s="179"/>
      <c r="B76" s="179"/>
      <c r="C76" s="179"/>
      <c r="D76" s="179"/>
    </row>
    <row r="77" spans="1:4" ht="11.45" customHeight="1" x14ac:dyDescent="0.2">
      <c r="A77" s="180"/>
      <c r="B77" s="180"/>
      <c r="C77" s="180"/>
      <c r="D77" s="180"/>
    </row>
    <row r="78" spans="1:4" ht="11.45" customHeight="1" x14ac:dyDescent="0.2">
      <c r="A78" s="179"/>
      <c r="B78" s="179"/>
      <c r="C78" s="179"/>
      <c r="D78" s="179"/>
    </row>
    <row r="79" spans="1:4" ht="11.45" customHeight="1" x14ac:dyDescent="0.2">
      <c r="A79" s="177"/>
      <c r="B79" s="177"/>
      <c r="C79" s="177"/>
      <c r="D79" s="177"/>
    </row>
    <row r="80" spans="1:4" ht="11.45" customHeight="1" x14ac:dyDescent="0.2">
      <c r="A80" s="177"/>
      <c r="B80" s="177"/>
      <c r="C80" s="177"/>
      <c r="D80" s="177"/>
    </row>
    <row r="81" spans="1:4" ht="11.45" customHeight="1" x14ac:dyDescent="0.2">
      <c r="A81" s="191"/>
      <c r="B81" s="191"/>
      <c r="C81" s="191"/>
      <c r="D81" s="191"/>
    </row>
    <row r="82" spans="1:4" ht="11.45" customHeight="1" x14ac:dyDescent="0.2">
      <c r="A82" s="183"/>
      <c r="B82" s="183"/>
      <c r="C82" s="183"/>
      <c r="D82" s="183"/>
    </row>
    <row r="83" spans="1:4" ht="11.45" customHeight="1" x14ac:dyDescent="0.2">
      <c r="A83" s="179"/>
      <c r="B83" s="179"/>
      <c r="C83" s="179"/>
      <c r="D83" s="179"/>
    </row>
    <row r="84" spans="1:4" ht="11.45" customHeight="1" x14ac:dyDescent="0.2">
      <c r="A84" s="184"/>
      <c r="B84" s="184"/>
      <c r="C84" s="184"/>
      <c r="D84" s="184"/>
    </row>
    <row r="85" spans="1:4" ht="11.45" customHeight="1" x14ac:dyDescent="0.2">
      <c r="A85" s="42"/>
      <c r="B85" s="42"/>
      <c r="C85" s="42"/>
      <c r="D85" s="42"/>
    </row>
    <row r="86" spans="1:4" ht="11.45" customHeight="1" x14ac:dyDescent="0.2">
      <c r="A86" s="42"/>
      <c r="B86" s="42"/>
      <c r="C86" s="42"/>
      <c r="D86" s="42"/>
    </row>
    <row r="87" spans="1:4" ht="11.45" customHeight="1" x14ac:dyDescent="0.2">
      <c r="A87" s="42"/>
      <c r="B87" s="42"/>
      <c r="C87" s="42"/>
      <c r="D87" s="42"/>
    </row>
    <row r="88" spans="1:4" ht="6.95" customHeight="1" x14ac:dyDescent="0.2">
      <c r="A88" s="42"/>
      <c r="B88" s="42"/>
      <c r="C88" s="42"/>
      <c r="D88" s="42"/>
    </row>
    <row r="89" spans="1:4" s="45" customFormat="1" ht="39.950000000000003" customHeight="1" x14ac:dyDescent="0.25">
      <c r="A89" s="177" t="s">
        <v>119</v>
      </c>
      <c r="B89" s="177"/>
      <c r="C89" s="177"/>
      <c r="D89" s="177"/>
    </row>
    <row r="90" spans="1:4" ht="11.45" customHeight="1" x14ac:dyDescent="0.2">
      <c r="A90" s="183"/>
      <c r="B90" s="183"/>
      <c r="C90" s="183"/>
      <c r="D90" s="183"/>
    </row>
    <row r="91" spans="1:4" ht="11.45" customHeight="1" x14ac:dyDescent="0.2">
      <c r="A91" s="179"/>
      <c r="B91" s="179"/>
      <c r="C91" s="179"/>
      <c r="D91" s="179"/>
    </row>
    <row r="92" spans="1:4" ht="11.45" customHeight="1" x14ac:dyDescent="0.2">
      <c r="A92" s="184"/>
      <c r="B92" s="184"/>
      <c r="C92" s="184"/>
      <c r="D92" s="184"/>
    </row>
    <row r="93" spans="1:4" ht="11.45" customHeight="1" x14ac:dyDescent="0.2">
      <c r="A93" s="182"/>
      <c r="B93" s="182"/>
      <c r="C93" s="182"/>
      <c r="D93" s="182"/>
    </row>
    <row r="94" spans="1:4" ht="11.45" customHeight="1" x14ac:dyDescent="0.2">
      <c r="A94" s="183"/>
      <c r="B94" s="183"/>
      <c r="C94" s="183"/>
      <c r="D94" s="183"/>
    </row>
    <row r="95" spans="1:4" ht="11.45" customHeight="1" x14ac:dyDescent="0.2">
      <c r="A95" s="179"/>
      <c r="B95" s="179"/>
      <c r="C95" s="179"/>
      <c r="D95" s="179"/>
    </row>
    <row r="96" spans="1:4" ht="11.45" customHeight="1" x14ac:dyDescent="0.2">
      <c r="A96" s="184"/>
      <c r="B96" s="184"/>
      <c r="C96" s="184"/>
      <c r="D96" s="184"/>
    </row>
    <row r="97" spans="1:4" ht="11.45" customHeight="1" x14ac:dyDescent="0.2">
      <c r="A97" s="182"/>
      <c r="B97" s="182"/>
      <c r="C97" s="182"/>
      <c r="D97" s="182"/>
    </row>
    <row r="98" spans="1:4" ht="11.45" customHeight="1" x14ac:dyDescent="0.2">
      <c r="A98" s="183"/>
      <c r="B98" s="183"/>
      <c r="C98" s="183"/>
      <c r="D98" s="183"/>
    </row>
    <row r="99" spans="1:4" ht="11.45" customHeight="1" x14ac:dyDescent="0.2">
      <c r="A99" s="179"/>
      <c r="B99" s="179"/>
      <c r="C99" s="179"/>
      <c r="D99" s="179"/>
    </row>
    <row r="100" spans="1:4" ht="11.45" customHeight="1" x14ac:dyDescent="0.2">
      <c r="A100" s="184"/>
      <c r="B100" s="184"/>
      <c r="C100" s="184"/>
      <c r="D100" s="184"/>
    </row>
    <row r="101" spans="1:4" ht="11.45" customHeight="1" x14ac:dyDescent="0.2">
      <c r="A101" s="182"/>
      <c r="B101" s="182"/>
      <c r="C101" s="182"/>
      <c r="D101" s="182"/>
    </row>
    <row r="102" spans="1:4" ht="11.45" customHeight="1" x14ac:dyDescent="0.2">
      <c r="A102" s="183"/>
      <c r="B102" s="183"/>
      <c r="C102" s="183"/>
      <c r="D102" s="183"/>
    </row>
    <row r="103" spans="1:4" ht="11.45" customHeight="1" x14ac:dyDescent="0.2">
      <c r="A103" s="179"/>
      <c r="B103" s="179"/>
      <c r="C103" s="179"/>
      <c r="D103" s="179"/>
    </row>
    <row r="104" spans="1:4" ht="11.45" customHeight="1" x14ac:dyDescent="0.2">
      <c r="A104" s="184"/>
      <c r="B104" s="184"/>
      <c r="C104" s="184"/>
      <c r="D104" s="184"/>
    </row>
    <row r="105" spans="1:4" ht="11.45" customHeight="1" x14ac:dyDescent="0.2">
      <c r="A105" s="182"/>
      <c r="B105" s="182"/>
      <c r="C105" s="182"/>
      <c r="D105" s="182"/>
    </row>
    <row r="106" spans="1:4" ht="11.45" customHeight="1" x14ac:dyDescent="0.2">
      <c r="A106" s="183"/>
      <c r="B106" s="183"/>
      <c r="C106" s="183"/>
      <c r="D106" s="183"/>
    </row>
    <row r="107" spans="1:4" ht="11.45" customHeight="1" x14ac:dyDescent="0.2">
      <c r="A107" s="179"/>
      <c r="B107" s="179"/>
      <c r="C107" s="179"/>
      <c r="D107" s="179"/>
    </row>
    <row r="108" spans="1:4" ht="11.45" customHeight="1" x14ac:dyDescent="0.2">
      <c r="A108" s="184"/>
      <c r="B108" s="184"/>
      <c r="C108" s="184"/>
      <c r="D108" s="184"/>
    </row>
    <row r="109" spans="1:4" ht="11.45" customHeight="1" x14ac:dyDescent="0.2">
      <c r="A109" s="182"/>
      <c r="B109" s="182"/>
      <c r="C109" s="182"/>
      <c r="D109" s="182"/>
    </row>
    <row r="110" spans="1:4" ht="11.45" customHeight="1" x14ac:dyDescent="0.2">
      <c r="A110" s="183"/>
      <c r="B110" s="183"/>
      <c r="C110" s="183"/>
      <c r="D110" s="183"/>
    </row>
    <row r="111" spans="1:4" ht="11.45" customHeight="1" x14ac:dyDescent="0.2">
      <c r="A111" s="179"/>
      <c r="B111" s="179"/>
      <c r="C111" s="179"/>
      <c r="D111" s="179"/>
    </row>
    <row r="112" spans="1:4" ht="11.45" customHeight="1" x14ac:dyDescent="0.2">
      <c r="A112" s="43"/>
      <c r="B112" s="43"/>
      <c r="C112" s="43"/>
      <c r="D112" s="43"/>
    </row>
    <row r="113" spans="1:4" ht="11.45" customHeight="1" x14ac:dyDescent="0.2">
      <c r="A113" s="184"/>
      <c r="B113" s="184"/>
      <c r="C113" s="184"/>
      <c r="D113" s="184"/>
    </row>
    <row r="114" spans="1:4" ht="11.45" customHeight="1" x14ac:dyDescent="0.2">
      <c r="A114" s="182"/>
      <c r="B114" s="182"/>
      <c r="C114" s="182"/>
      <c r="D114" s="182"/>
    </row>
    <row r="115" spans="1:4" ht="11.45" customHeight="1" x14ac:dyDescent="0.2">
      <c r="A115" s="183"/>
      <c r="B115" s="183"/>
      <c r="C115" s="183"/>
      <c r="D115" s="183"/>
    </row>
    <row r="116" spans="1:4" ht="11.45" customHeight="1" x14ac:dyDescent="0.2">
      <c r="A116" s="179"/>
      <c r="B116" s="179"/>
      <c r="C116" s="179"/>
      <c r="D116" s="179"/>
    </row>
    <row r="117" spans="1:4" ht="11.45" customHeight="1" x14ac:dyDescent="0.2">
      <c r="A117" s="184"/>
      <c r="B117" s="184"/>
      <c r="C117" s="184"/>
      <c r="D117" s="184"/>
    </row>
    <row r="118" spans="1:4" ht="11.45" customHeight="1" x14ac:dyDescent="0.2">
      <c r="A118" s="42"/>
      <c r="B118" s="42"/>
      <c r="C118" s="42"/>
      <c r="D118" s="42"/>
    </row>
    <row r="119" spans="1:4" ht="11.45" customHeight="1" x14ac:dyDescent="0.2">
      <c r="A119" s="42"/>
      <c r="B119" s="42"/>
      <c r="C119" s="42"/>
      <c r="D119" s="42"/>
    </row>
    <row r="120" spans="1:4" ht="11.45" customHeight="1" x14ac:dyDescent="0.2">
      <c r="A120" s="42"/>
      <c r="B120" s="42"/>
      <c r="C120" s="42"/>
      <c r="D120" s="42"/>
    </row>
    <row r="121" spans="1:4" ht="11.45" customHeight="1" x14ac:dyDescent="0.2">
      <c r="A121" s="42"/>
      <c r="B121" s="42"/>
      <c r="C121" s="42"/>
      <c r="D121" s="42"/>
    </row>
    <row r="122" spans="1:4" ht="11.45" customHeight="1" x14ac:dyDescent="0.2">
      <c r="A122" s="42"/>
      <c r="B122" s="42"/>
      <c r="C122" s="42"/>
      <c r="D122" s="42"/>
    </row>
    <row r="123" spans="1:4" ht="11.45" customHeight="1" x14ac:dyDescent="0.2">
      <c r="A123" s="42"/>
      <c r="B123" s="42"/>
      <c r="C123" s="42"/>
      <c r="D123" s="42"/>
    </row>
    <row r="124" spans="1:4" ht="11.45" customHeight="1" x14ac:dyDescent="0.2">
      <c r="A124" s="42"/>
      <c r="B124" s="42"/>
      <c r="C124" s="42"/>
      <c r="D124" s="42"/>
    </row>
    <row r="125" spans="1:4" ht="11.45" customHeight="1" x14ac:dyDescent="0.2">
      <c r="A125" s="42"/>
      <c r="B125" s="42"/>
      <c r="C125" s="42"/>
      <c r="D125" s="42"/>
    </row>
    <row r="126" spans="1:4" ht="11.45" customHeight="1" x14ac:dyDescent="0.2">
      <c r="A126" s="42"/>
      <c r="B126" s="42"/>
      <c r="C126" s="42"/>
      <c r="D126" s="42"/>
    </row>
    <row r="127" spans="1:4" ht="11.45" customHeight="1" x14ac:dyDescent="0.2">
      <c r="A127" s="182"/>
      <c r="B127" s="182"/>
      <c r="C127" s="182"/>
      <c r="D127" s="182"/>
    </row>
    <row r="128" spans="1:4" ht="11.45" customHeight="1" x14ac:dyDescent="0.2">
      <c r="A128" s="183"/>
      <c r="B128" s="183"/>
      <c r="C128" s="183"/>
      <c r="D128" s="183"/>
    </row>
    <row r="129" spans="1:4" ht="11.45" customHeight="1" x14ac:dyDescent="0.2">
      <c r="A129" s="179"/>
      <c r="B129" s="179"/>
      <c r="C129" s="179"/>
      <c r="D129" s="179"/>
    </row>
    <row r="130" spans="1:4" ht="35.1" customHeight="1" x14ac:dyDescent="0.2">
      <c r="A130" s="184"/>
      <c r="B130" s="184"/>
      <c r="C130" s="184"/>
      <c r="D130" s="184"/>
    </row>
    <row r="131" spans="1:4" ht="11.45" customHeight="1" x14ac:dyDescent="0.2">
      <c r="A131" s="182"/>
      <c r="B131" s="182"/>
      <c r="C131" s="182"/>
      <c r="D131" s="182"/>
    </row>
    <row r="132" spans="1:4" ht="11.45" customHeight="1" x14ac:dyDescent="0.2">
      <c r="A132" s="183"/>
      <c r="B132" s="183"/>
      <c r="C132" s="183"/>
      <c r="D132" s="183"/>
    </row>
    <row r="133" spans="1:4" ht="11.45" customHeight="1" x14ac:dyDescent="0.2">
      <c r="A133" s="179"/>
      <c r="B133" s="179"/>
      <c r="C133" s="179"/>
      <c r="D133" s="179"/>
    </row>
    <row r="134" spans="1:4" ht="11.45" customHeight="1" x14ac:dyDescent="0.2">
      <c r="A134" s="43"/>
      <c r="B134" s="43"/>
      <c r="C134" s="43"/>
      <c r="D134" s="43"/>
    </row>
    <row r="135" spans="1:4" ht="11.45" customHeight="1" x14ac:dyDescent="0.2">
      <c r="A135" s="43"/>
      <c r="B135" s="43"/>
      <c r="C135" s="43"/>
      <c r="D135" s="43"/>
    </row>
    <row r="136" spans="1:4" ht="11.45" customHeight="1" x14ac:dyDescent="0.2">
      <c r="A136" s="43"/>
      <c r="B136" s="43"/>
      <c r="C136" s="43"/>
      <c r="D136" s="43"/>
    </row>
    <row r="137" spans="1:4" ht="11.45" customHeight="1" x14ac:dyDescent="0.2">
      <c r="A137" s="43"/>
      <c r="B137" s="43"/>
      <c r="C137" s="43"/>
      <c r="D137" s="43"/>
    </row>
    <row r="138" spans="1:4" ht="11.45" customHeight="1" x14ac:dyDescent="0.2">
      <c r="A138" s="43"/>
      <c r="B138" s="43"/>
      <c r="C138" s="43"/>
      <c r="D138" s="43"/>
    </row>
    <row r="139" spans="1:4" ht="11.45" customHeight="1" x14ac:dyDescent="0.2">
      <c r="A139" s="43"/>
      <c r="B139" s="43"/>
      <c r="C139" s="43"/>
      <c r="D139" s="43"/>
    </row>
    <row r="140" spans="1:4" ht="11.45" customHeight="1" x14ac:dyDescent="0.2">
      <c r="A140" s="43"/>
      <c r="B140" s="43"/>
      <c r="C140" s="43"/>
      <c r="D140" s="43"/>
    </row>
    <row r="141" spans="1:4" ht="11.45" customHeight="1" x14ac:dyDescent="0.2">
      <c r="A141" s="43"/>
      <c r="B141" s="43"/>
      <c r="C141" s="43"/>
      <c r="D141" s="43"/>
    </row>
    <row r="142" spans="1:4" ht="11.45" customHeight="1" x14ac:dyDescent="0.2">
      <c r="A142" s="43"/>
      <c r="B142" s="43"/>
      <c r="C142" s="43"/>
      <c r="D142" s="43"/>
    </row>
    <row r="143" spans="1:4" ht="11.45" customHeight="1" x14ac:dyDescent="0.2">
      <c r="A143" s="180"/>
      <c r="B143" s="180"/>
      <c r="C143" s="180"/>
      <c r="D143" s="180"/>
    </row>
    <row r="144" spans="1:4" ht="11.45" customHeight="1" x14ac:dyDescent="0.2">
      <c r="A144" s="44"/>
      <c r="B144" s="44"/>
      <c r="C144" s="44"/>
      <c r="D144" s="44"/>
    </row>
    <row r="145" spans="1:4" ht="11.45" customHeight="1" x14ac:dyDescent="0.2">
      <c r="A145" s="44"/>
      <c r="B145" s="44"/>
      <c r="C145" s="44"/>
      <c r="D145" s="44"/>
    </row>
    <row r="146" spans="1:4" ht="11.45" customHeight="1" x14ac:dyDescent="0.2">
      <c r="A146" s="44"/>
      <c r="B146" s="44"/>
      <c r="C146" s="44"/>
      <c r="D146" s="44"/>
    </row>
    <row r="147" spans="1:4" ht="11.45" customHeight="1" x14ac:dyDescent="0.2">
      <c r="A147" s="44"/>
      <c r="B147" s="44"/>
      <c r="C147" s="44"/>
      <c r="D147" s="44"/>
    </row>
    <row r="148" spans="1:4" ht="11.45" customHeight="1" x14ac:dyDescent="0.2">
      <c r="A148" s="44"/>
      <c r="B148" s="44"/>
      <c r="C148" s="44"/>
      <c r="D148" s="44"/>
    </row>
    <row r="149" spans="1:4" ht="11.45" customHeight="1" x14ac:dyDescent="0.2">
      <c r="A149" s="44"/>
      <c r="B149" s="44"/>
      <c r="C149" s="44"/>
      <c r="D149" s="44"/>
    </row>
    <row r="150" spans="1:4" ht="11.45" customHeight="1" x14ac:dyDescent="0.2">
      <c r="A150" s="44"/>
      <c r="B150" s="44"/>
      <c r="C150" s="44"/>
      <c r="D150" s="44"/>
    </row>
    <row r="151" spans="1:4" ht="11.45" customHeight="1" x14ac:dyDescent="0.2">
      <c r="A151" s="44"/>
      <c r="B151" s="44"/>
      <c r="C151" s="44"/>
      <c r="D151" s="44"/>
    </row>
    <row r="152" spans="1:4" ht="11.45" customHeight="1" x14ac:dyDescent="0.2">
      <c r="A152" s="44"/>
      <c r="B152" s="44"/>
      <c r="C152" s="44"/>
      <c r="D152" s="44"/>
    </row>
    <row r="153" spans="1:4" ht="11.45" customHeight="1" x14ac:dyDescent="0.2">
      <c r="A153" s="44"/>
      <c r="B153" s="44"/>
      <c r="C153" s="44"/>
      <c r="D153" s="44"/>
    </row>
    <row r="154" spans="1:4" ht="11.45" customHeight="1" x14ac:dyDescent="0.2">
      <c r="A154" s="44"/>
      <c r="B154" s="44"/>
      <c r="C154" s="44"/>
      <c r="D154" s="44"/>
    </row>
    <row r="155" spans="1:4" ht="11.45" customHeight="1" x14ac:dyDescent="0.2">
      <c r="A155" s="44"/>
      <c r="B155" s="44"/>
      <c r="C155" s="44"/>
      <c r="D155" s="44"/>
    </row>
    <row r="156" spans="1:4" ht="11.45" customHeight="1" x14ac:dyDescent="0.2">
      <c r="A156" s="44"/>
      <c r="B156" s="44"/>
      <c r="C156" s="44"/>
      <c r="D156" s="44"/>
    </row>
    <row r="157" spans="1:4" ht="11.45" customHeight="1" x14ac:dyDescent="0.2">
      <c r="A157" s="44"/>
      <c r="B157" s="44"/>
      <c r="C157" s="44"/>
      <c r="D157" s="44"/>
    </row>
    <row r="158" spans="1:4" ht="11.45" customHeight="1" x14ac:dyDescent="0.2">
      <c r="A158" s="44"/>
      <c r="B158" s="44"/>
      <c r="C158" s="44"/>
      <c r="D158" s="44"/>
    </row>
    <row r="159" spans="1:4" ht="11.45" customHeight="1" x14ac:dyDescent="0.2">
      <c r="A159" s="44"/>
      <c r="B159" s="44"/>
      <c r="C159" s="44"/>
      <c r="D159" s="44"/>
    </row>
    <row r="160" spans="1:4" ht="11.45" customHeight="1" x14ac:dyDescent="0.2">
      <c r="A160" s="44"/>
      <c r="B160" s="44"/>
      <c r="C160" s="44"/>
      <c r="D160" s="44"/>
    </row>
    <row r="161" spans="1:4" ht="11.45" customHeight="1" x14ac:dyDescent="0.2">
      <c r="A161" s="44"/>
      <c r="B161" s="44"/>
      <c r="C161" s="44"/>
      <c r="D161" s="44"/>
    </row>
    <row r="162" spans="1:4" ht="11.45" customHeight="1" x14ac:dyDescent="0.2">
      <c r="A162" s="44"/>
      <c r="B162" s="44"/>
      <c r="C162" s="44"/>
      <c r="D162" s="44"/>
    </row>
    <row r="163" spans="1:4" ht="11.45" customHeight="1" x14ac:dyDescent="0.2">
      <c r="A163" s="44"/>
      <c r="B163" s="44"/>
      <c r="C163" s="44"/>
      <c r="D163" s="44"/>
    </row>
    <row r="164" spans="1:4" ht="11.45" customHeight="1" x14ac:dyDescent="0.2">
      <c r="A164" s="44"/>
      <c r="B164" s="44"/>
      <c r="C164" s="44"/>
      <c r="D164" s="44"/>
    </row>
    <row r="165" spans="1:4" ht="11.45" customHeight="1" x14ac:dyDescent="0.2">
      <c r="A165" s="44"/>
      <c r="B165" s="44"/>
      <c r="C165" s="44"/>
      <c r="D165" s="44"/>
    </row>
    <row r="166" spans="1:4" ht="11.45" customHeight="1" x14ac:dyDescent="0.2">
      <c r="A166" s="44"/>
      <c r="B166" s="44"/>
      <c r="C166" s="44"/>
      <c r="D166" s="44"/>
    </row>
    <row r="167" spans="1:4" ht="11.45" customHeight="1" x14ac:dyDescent="0.2">
      <c r="A167" s="44"/>
      <c r="B167" s="44"/>
      <c r="C167" s="44"/>
      <c r="D167" s="44"/>
    </row>
    <row r="168" spans="1:4" ht="11.45" customHeight="1" x14ac:dyDescent="0.2">
      <c r="A168" s="44"/>
      <c r="B168" s="44"/>
      <c r="C168" s="44"/>
      <c r="D168" s="44"/>
    </row>
    <row r="169" spans="1:4" ht="11.45" customHeight="1" x14ac:dyDescent="0.2">
      <c r="A169" s="44"/>
      <c r="B169" s="44"/>
      <c r="C169" s="44"/>
      <c r="D169" s="44"/>
    </row>
    <row r="170" spans="1:4" ht="11.45" customHeight="1" x14ac:dyDescent="0.2">
      <c r="A170" s="44"/>
      <c r="B170" s="44"/>
      <c r="C170" s="44"/>
      <c r="D170" s="44"/>
    </row>
    <row r="171" spans="1:4" ht="11.45" customHeight="1" x14ac:dyDescent="0.2">
      <c r="A171" s="44"/>
      <c r="B171" s="44"/>
      <c r="C171" s="44"/>
      <c r="D171" s="44"/>
    </row>
    <row r="172" spans="1:4" ht="11.45" customHeight="1" x14ac:dyDescent="0.2">
      <c r="A172" s="44"/>
      <c r="B172" s="44"/>
      <c r="C172" s="44"/>
      <c r="D172" s="44"/>
    </row>
    <row r="173" spans="1:4" ht="12" customHeight="1" x14ac:dyDescent="0.2">
      <c r="A173" s="180"/>
      <c r="B173" s="180"/>
    </row>
    <row r="174" spans="1:4" ht="12" customHeight="1" x14ac:dyDescent="0.2">
      <c r="A174" s="181"/>
      <c r="B174" s="181"/>
      <c r="C174" s="181"/>
    </row>
  </sheetData>
  <mergeCells count="52">
    <mergeCell ref="A84:D84"/>
    <mergeCell ref="B54:C54"/>
    <mergeCell ref="A1:D1"/>
    <mergeCell ref="A76:D76"/>
    <mergeCell ref="A77:D77"/>
    <mergeCell ref="A78:D78"/>
    <mergeCell ref="A4:D4"/>
    <mergeCell ref="A3:D3"/>
    <mergeCell ref="A2:D2"/>
    <mergeCell ref="A79:D79"/>
    <mergeCell ref="A80:D80"/>
    <mergeCell ref="A81:D81"/>
    <mergeCell ref="A82:D82"/>
    <mergeCell ref="A83:D83"/>
    <mergeCell ref="A100:D100"/>
    <mergeCell ref="A89:D89"/>
    <mergeCell ref="A90:D90"/>
    <mergeCell ref="A91:D91"/>
    <mergeCell ref="A92:D92"/>
    <mergeCell ref="A93:D93"/>
    <mergeCell ref="A94:D94"/>
    <mergeCell ref="A95:D95"/>
    <mergeCell ref="A96:D96"/>
    <mergeCell ref="A97:D97"/>
    <mergeCell ref="A98:D98"/>
    <mergeCell ref="A99:D99"/>
    <mergeCell ref="A113:D113"/>
    <mergeCell ref="A101:D101"/>
    <mergeCell ref="A102:D102"/>
    <mergeCell ref="A103:D103"/>
    <mergeCell ref="A104:D104"/>
    <mergeCell ref="A105:D105"/>
    <mergeCell ref="A106:D106"/>
    <mergeCell ref="A107:D107"/>
    <mergeCell ref="A108:D108"/>
    <mergeCell ref="A109:D109"/>
    <mergeCell ref="A110:D110"/>
    <mergeCell ref="A111:D111"/>
    <mergeCell ref="A133:D133"/>
    <mergeCell ref="A143:D143"/>
    <mergeCell ref="A174:C174"/>
    <mergeCell ref="A114:D114"/>
    <mergeCell ref="A115:D115"/>
    <mergeCell ref="A173:B173"/>
    <mergeCell ref="A116:D116"/>
    <mergeCell ref="A117:D117"/>
    <mergeCell ref="A127:D127"/>
    <mergeCell ref="A128:D128"/>
    <mergeCell ref="A129:D129"/>
    <mergeCell ref="A130:D130"/>
    <mergeCell ref="A131:D131"/>
    <mergeCell ref="A132:D13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rowBreaks count="2" manualBreakCount="2">
    <brk id="65" max="16383" man="1"/>
    <brk id="1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1"/>
  <sheetViews>
    <sheetView zoomScale="140" zoomScaleNormal="140" workbookViewId="0"/>
  </sheetViews>
  <sheetFormatPr baseColWidth="10" defaultRowHeight="12" x14ac:dyDescent="0.2"/>
  <cols>
    <col min="1" max="2" width="45.7109375" style="10" customWidth="1"/>
    <col min="3" max="16384" width="11.42578125" style="10"/>
  </cols>
  <sheetData>
    <row r="1" spans="1:1" s="47" customFormat="1" ht="35.1" customHeight="1" x14ac:dyDescent="0.2">
      <c r="A1" s="46" t="s">
        <v>145</v>
      </c>
    </row>
    <row r="2" spans="1:1" ht="12" customHeight="1" x14ac:dyDescent="0.2">
      <c r="A2" s="9"/>
    </row>
    <row r="3" spans="1:1" ht="12" customHeight="1" x14ac:dyDescent="0.2">
      <c r="A3" s="27"/>
    </row>
    <row r="4" spans="1:1" ht="12" customHeight="1" x14ac:dyDescent="0.2">
      <c r="A4" s="27"/>
    </row>
    <row r="5" spans="1:1" ht="12" customHeight="1" x14ac:dyDescent="0.2">
      <c r="A5" s="27"/>
    </row>
    <row r="6" spans="1:1" ht="12" customHeight="1" x14ac:dyDescent="0.2">
      <c r="A6" s="27"/>
    </row>
    <row r="7" spans="1:1" ht="12" customHeight="1" x14ac:dyDescent="0.2">
      <c r="A7" s="27"/>
    </row>
    <row r="8" spans="1:1" ht="12" customHeight="1" x14ac:dyDescent="0.2">
      <c r="A8" s="27"/>
    </row>
    <row r="9" spans="1:1" ht="12" customHeight="1" x14ac:dyDescent="0.2">
      <c r="A9" s="27"/>
    </row>
    <row r="10" spans="1:1" ht="12" customHeight="1" x14ac:dyDescent="0.2">
      <c r="A10" s="27"/>
    </row>
    <row r="11" spans="1:1" ht="12" customHeight="1" x14ac:dyDescent="0.2">
      <c r="A11" s="27"/>
    </row>
    <row r="12" spans="1:1" ht="12" customHeight="1" x14ac:dyDescent="0.2">
      <c r="A12" s="27"/>
    </row>
    <row r="13" spans="1:1" ht="12" customHeight="1" x14ac:dyDescent="0.2">
      <c r="A13" s="27"/>
    </row>
    <row r="14" spans="1:1" ht="12" customHeight="1" x14ac:dyDescent="0.2">
      <c r="A14" s="27"/>
    </row>
    <row r="15" spans="1:1" ht="12" customHeight="1" x14ac:dyDescent="0.2">
      <c r="A15" s="27"/>
    </row>
    <row r="16" spans="1:1" ht="12" customHeight="1" x14ac:dyDescent="0.2">
      <c r="A16" s="27"/>
    </row>
    <row r="17" spans="1:1" ht="12" customHeight="1" x14ac:dyDescent="0.2">
      <c r="A17" s="27"/>
    </row>
    <row r="18" spans="1:1" ht="12" customHeight="1" x14ac:dyDescent="0.2">
      <c r="A18" s="27"/>
    </row>
    <row r="19" spans="1:1" ht="12" customHeight="1" x14ac:dyDescent="0.2">
      <c r="A19" s="27"/>
    </row>
    <row r="20" spans="1:1" ht="12" customHeight="1" x14ac:dyDescent="0.2">
      <c r="A20" s="28"/>
    </row>
    <row r="21" spans="1:1" ht="12" customHeight="1" x14ac:dyDescent="0.2">
      <c r="A21" s="28"/>
    </row>
    <row r="22" spans="1:1" ht="12" customHeight="1" x14ac:dyDescent="0.2">
      <c r="A22" s="28"/>
    </row>
    <row r="23" spans="1:1" ht="12" customHeight="1" x14ac:dyDescent="0.2">
      <c r="A23" s="28"/>
    </row>
    <row r="24" spans="1:1" ht="12" customHeight="1" x14ac:dyDescent="0.2">
      <c r="A24" s="28"/>
    </row>
    <row r="25" spans="1:1" ht="12" customHeight="1" x14ac:dyDescent="0.2">
      <c r="A25" s="28"/>
    </row>
    <row r="26" spans="1:1" ht="12" customHeight="1" x14ac:dyDescent="0.2">
      <c r="A26" s="28"/>
    </row>
    <row r="27" spans="1:1" ht="12" customHeight="1" x14ac:dyDescent="0.2">
      <c r="A27" s="28"/>
    </row>
    <row r="28" spans="1:1" ht="12" customHeight="1" x14ac:dyDescent="0.2">
      <c r="A28" s="28"/>
    </row>
    <row r="29" spans="1:1" ht="12" customHeight="1" x14ac:dyDescent="0.2">
      <c r="A29" s="28"/>
    </row>
    <row r="30" spans="1:1" ht="12" customHeight="1" x14ac:dyDescent="0.2">
      <c r="A30" s="28"/>
    </row>
    <row r="31" spans="1:1" ht="12" customHeight="1" x14ac:dyDescent="0.2">
      <c r="A31" s="28"/>
    </row>
    <row r="32" spans="1:1" ht="12" customHeight="1" x14ac:dyDescent="0.2">
      <c r="A32" s="28"/>
    </row>
    <row r="33" spans="1:1" ht="12" customHeight="1" x14ac:dyDescent="0.2">
      <c r="A33" s="28"/>
    </row>
    <row r="34" spans="1:1" ht="12" customHeight="1" x14ac:dyDescent="0.2">
      <c r="A34" s="28"/>
    </row>
    <row r="35" spans="1:1" ht="12" customHeight="1" x14ac:dyDescent="0.2">
      <c r="A35" s="28"/>
    </row>
    <row r="36" spans="1:1" ht="12" customHeight="1" x14ac:dyDescent="0.2">
      <c r="A36" s="28"/>
    </row>
    <row r="37" spans="1:1" ht="12" customHeight="1" x14ac:dyDescent="0.2">
      <c r="A37" s="28"/>
    </row>
    <row r="38" spans="1:1" ht="12" customHeight="1" x14ac:dyDescent="0.2">
      <c r="A38" s="28"/>
    </row>
    <row r="39" spans="1:1" ht="12" customHeight="1" x14ac:dyDescent="0.2">
      <c r="A39" s="28"/>
    </row>
    <row r="40" spans="1:1" ht="12" customHeight="1" x14ac:dyDescent="0.2">
      <c r="A40" s="28"/>
    </row>
    <row r="41" spans="1:1" ht="12" customHeight="1" x14ac:dyDescent="0.2">
      <c r="A41" s="28"/>
    </row>
    <row r="42" spans="1:1" ht="12" customHeight="1" x14ac:dyDescent="0.2">
      <c r="A42" s="28"/>
    </row>
    <row r="43" spans="1:1" ht="12" customHeight="1" x14ac:dyDescent="0.2">
      <c r="A43" s="28"/>
    </row>
    <row r="44" spans="1:1" ht="12" customHeight="1" x14ac:dyDescent="0.2">
      <c r="A44" s="28"/>
    </row>
    <row r="45" spans="1:1" ht="12" customHeight="1" x14ac:dyDescent="0.2">
      <c r="A45" s="28"/>
    </row>
    <row r="46" spans="1:1" ht="12" customHeight="1" x14ac:dyDescent="0.2">
      <c r="A46" s="28"/>
    </row>
    <row r="47" spans="1:1" ht="12" customHeight="1" x14ac:dyDescent="0.2">
      <c r="A47" s="28"/>
    </row>
    <row r="48" spans="1:1" ht="12" customHeight="1" x14ac:dyDescent="0.2">
      <c r="A48" s="28"/>
    </row>
    <row r="49" spans="1:1" ht="12" customHeight="1" x14ac:dyDescent="0.2">
      <c r="A49" s="28"/>
    </row>
    <row r="50" spans="1:1" ht="12" customHeight="1" x14ac:dyDescent="0.2">
      <c r="A50" s="28"/>
    </row>
    <row r="51" spans="1:1" ht="12" customHeight="1" x14ac:dyDescent="0.2"/>
    <row r="52" spans="1:1" ht="12" customHeight="1" x14ac:dyDescent="0.2"/>
    <row r="53" spans="1:1" ht="12" customHeight="1" x14ac:dyDescent="0.2"/>
    <row r="54" spans="1:1" ht="12" customHeight="1" x14ac:dyDescent="0.2"/>
    <row r="55" spans="1:1" ht="12" customHeight="1" x14ac:dyDescent="0.2"/>
    <row r="56" spans="1:1" ht="12" customHeight="1" x14ac:dyDescent="0.2">
      <c r="A56" s="29"/>
    </row>
    <row r="57" spans="1:1" ht="12" customHeight="1" x14ac:dyDescent="0.2">
      <c r="A57" s="29"/>
    </row>
    <row r="58" spans="1:1" ht="12" customHeight="1" x14ac:dyDescent="0.2">
      <c r="A58" s="29"/>
    </row>
    <row r="59" spans="1:1" ht="12" customHeight="1" x14ac:dyDescent="0.2"/>
    <row r="60" spans="1:1" ht="12" customHeight="1" x14ac:dyDescent="0.2"/>
    <row r="61" spans="1:1" ht="12" customHeight="1" x14ac:dyDescent="0.2"/>
    <row r="62" spans="1:1" ht="12" customHeight="1" x14ac:dyDescent="0.2"/>
    <row r="63" spans="1:1" ht="12" customHeight="1" x14ac:dyDescent="0.2"/>
    <row r="64" spans="1:1" ht="12" customHeight="1" x14ac:dyDescent="0.2"/>
    <row r="65" ht="12" customHeight="1" x14ac:dyDescent="0.2"/>
    <row r="66" ht="14.25"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2.75" x14ac:dyDescent="0.2"/>
  <cols>
    <col min="1" max="2" width="45.7109375" style="11" customWidth="1"/>
    <col min="3" max="16384" width="11.42578125" style="11"/>
  </cols>
  <sheetData>
    <row r="1" s="45" customFormat="1" ht="35.1" customHeight="1" x14ac:dyDescent="0.25"/>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BA176"/>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40" customWidth="1"/>
    <col min="2" max="2" width="40.5703125" style="48" customWidth="1"/>
    <col min="3" max="10" width="7.85546875" style="48" customWidth="1"/>
    <col min="11" max="20" width="7.85546875" style="58" customWidth="1"/>
    <col min="21" max="25" width="6.85546875" style="58" customWidth="1"/>
    <col min="26" max="27" width="6.85546875" style="48" customWidth="1"/>
    <col min="28" max="16384" width="11.42578125" style="48"/>
  </cols>
  <sheetData>
    <row r="1" spans="1:53" ht="35.1" customHeight="1" x14ac:dyDescent="0.2">
      <c r="A1" s="200" t="s">
        <v>83</v>
      </c>
      <c r="B1" s="201"/>
      <c r="C1" s="202" t="s">
        <v>109</v>
      </c>
      <c r="D1" s="202"/>
      <c r="E1" s="202"/>
      <c r="F1" s="202"/>
      <c r="G1" s="202"/>
      <c r="H1" s="203"/>
      <c r="I1" s="204" t="s">
        <v>109</v>
      </c>
      <c r="J1" s="202"/>
      <c r="K1" s="202"/>
      <c r="L1" s="202"/>
      <c r="M1" s="202"/>
      <c r="N1" s="203"/>
      <c r="O1" s="204" t="s">
        <v>109</v>
      </c>
      <c r="P1" s="202"/>
      <c r="Q1" s="202"/>
      <c r="R1" s="202"/>
      <c r="S1" s="202"/>
      <c r="T1" s="203"/>
      <c r="U1" s="205" t="s">
        <v>109</v>
      </c>
      <c r="V1" s="205"/>
      <c r="W1" s="205"/>
      <c r="X1" s="205"/>
      <c r="Y1" s="205"/>
      <c r="Z1" s="205"/>
      <c r="AA1" s="205"/>
    </row>
    <row r="2" spans="1:53" s="49" customFormat="1" ht="11.45" customHeight="1" x14ac:dyDescent="0.2">
      <c r="A2" s="193" t="s">
        <v>35</v>
      </c>
      <c r="B2" s="194" t="s">
        <v>36</v>
      </c>
      <c r="C2" s="194">
        <v>2000</v>
      </c>
      <c r="D2" s="194">
        <v>2001</v>
      </c>
      <c r="E2" s="194">
        <v>2002</v>
      </c>
      <c r="F2" s="194">
        <v>2003</v>
      </c>
      <c r="G2" s="194">
        <v>2004</v>
      </c>
      <c r="H2" s="192">
        <v>2005</v>
      </c>
      <c r="I2" s="193">
        <v>2006</v>
      </c>
      <c r="J2" s="194">
        <v>2007</v>
      </c>
      <c r="K2" s="194">
        <v>2008</v>
      </c>
      <c r="L2" s="194">
        <v>2009</v>
      </c>
      <c r="M2" s="194">
        <v>2010</v>
      </c>
      <c r="N2" s="192">
        <v>2011</v>
      </c>
      <c r="O2" s="193">
        <v>2012</v>
      </c>
      <c r="P2" s="194">
        <v>2013</v>
      </c>
      <c r="Q2" s="194">
        <v>2014</v>
      </c>
      <c r="R2" s="194">
        <v>2015</v>
      </c>
      <c r="S2" s="194">
        <v>2016</v>
      </c>
      <c r="T2" s="192">
        <v>2017</v>
      </c>
      <c r="U2" s="193">
        <v>2018</v>
      </c>
      <c r="V2" s="194">
        <v>2019</v>
      </c>
      <c r="W2" s="194">
        <v>2020</v>
      </c>
      <c r="X2" s="194">
        <v>2021</v>
      </c>
      <c r="Y2" s="194">
        <v>2022</v>
      </c>
      <c r="Z2" s="192">
        <v>2023</v>
      </c>
      <c r="AA2" s="192">
        <v>2024</v>
      </c>
    </row>
    <row r="3" spans="1:53" s="49" customFormat="1" ht="11.45" customHeight="1" x14ac:dyDescent="0.2">
      <c r="A3" s="193"/>
      <c r="B3" s="194"/>
      <c r="C3" s="194"/>
      <c r="D3" s="194"/>
      <c r="E3" s="194"/>
      <c r="F3" s="194"/>
      <c r="G3" s="194"/>
      <c r="H3" s="192"/>
      <c r="I3" s="193"/>
      <c r="J3" s="194"/>
      <c r="K3" s="194"/>
      <c r="L3" s="194"/>
      <c r="M3" s="194"/>
      <c r="N3" s="192"/>
      <c r="O3" s="193"/>
      <c r="P3" s="194"/>
      <c r="Q3" s="194"/>
      <c r="R3" s="194"/>
      <c r="S3" s="194"/>
      <c r="T3" s="192"/>
      <c r="U3" s="193"/>
      <c r="V3" s="194"/>
      <c r="W3" s="194"/>
      <c r="X3" s="194"/>
      <c r="Y3" s="194"/>
      <c r="Z3" s="192"/>
      <c r="AA3" s="192"/>
    </row>
    <row r="4" spans="1:53" s="26" customFormat="1" ht="11.45" customHeight="1" x14ac:dyDescent="0.2">
      <c r="A4" s="24">
        <v>1</v>
      </c>
      <c r="B4" s="22">
        <v>2</v>
      </c>
      <c r="C4" s="22">
        <v>3</v>
      </c>
      <c r="D4" s="22">
        <v>4</v>
      </c>
      <c r="E4" s="22">
        <v>5</v>
      </c>
      <c r="F4" s="22">
        <v>6</v>
      </c>
      <c r="G4" s="22">
        <v>7</v>
      </c>
      <c r="H4" s="23">
        <v>8</v>
      </c>
      <c r="I4" s="24">
        <v>9</v>
      </c>
      <c r="J4" s="22">
        <v>10</v>
      </c>
      <c r="K4" s="22">
        <v>11</v>
      </c>
      <c r="L4" s="22">
        <v>12</v>
      </c>
      <c r="M4" s="22">
        <v>13</v>
      </c>
      <c r="N4" s="23">
        <v>14</v>
      </c>
      <c r="O4" s="24">
        <v>15</v>
      </c>
      <c r="P4" s="22">
        <v>16</v>
      </c>
      <c r="Q4" s="22">
        <v>17</v>
      </c>
      <c r="R4" s="22">
        <v>18</v>
      </c>
      <c r="S4" s="22">
        <v>19</v>
      </c>
      <c r="T4" s="23">
        <v>20</v>
      </c>
      <c r="U4" s="24">
        <v>21</v>
      </c>
      <c r="V4" s="22">
        <v>22</v>
      </c>
      <c r="W4" s="22">
        <v>23</v>
      </c>
      <c r="X4" s="22">
        <v>24</v>
      </c>
      <c r="Y4" s="22">
        <v>25</v>
      </c>
      <c r="Z4" s="23">
        <v>26</v>
      </c>
      <c r="AA4" s="23">
        <v>27</v>
      </c>
    </row>
    <row r="5" spans="1:53" ht="24.95" customHeight="1" x14ac:dyDescent="0.2">
      <c r="A5" s="59"/>
      <c r="B5" s="50"/>
      <c r="C5" s="206" t="s">
        <v>32</v>
      </c>
      <c r="D5" s="199"/>
      <c r="E5" s="199"/>
      <c r="F5" s="199"/>
      <c r="G5" s="199"/>
      <c r="H5" s="199"/>
      <c r="I5" s="199" t="s">
        <v>32</v>
      </c>
      <c r="J5" s="199"/>
      <c r="K5" s="199"/>
      <c r="L5" s="199"/>
      <c r="M5" s="199"/>
      <c r="N5" s="199"/>
      <c r="O5" s="199" t="s">
        <v>32</v>
      </c>
      <c r="P5" s="199"/>
      <c r="Q5" s="199"/>
      <c r="R5" s="199"/>
      <c r="S5" s="199"/>
      <c r="T5" s="199"/>
      <c r="U5" s="199" t="s">
        <v>32</v>
      </c>
      <c r="V5" s="199"/>
      <c r="W5" s="199"/>
      <c r="X5" s="199"/>
      <c r="Y5" s="199"/>
      <c r="Z5" s="199"/>
      <c r="AA5" s="199"/>
    </row>
    <row r="6" spans="1:53" ht="11.45" customHeight="1" x14ac:dyDescent="0.2">
      <c r="A6" s="25">
        <f>IF(D6&lt;&gt;"",COUNTA($D6:D$6),"")</f>
        <v>1</v>
      </c>
      <c r="B6" s="51" t="s">
        <v>96</v>
      </c>
      <c r="C6" s="101">
        <v>13779.112999999999</v>
      </c>
      <c r="D6" s="103">
        <v>13670.771000000001</v>
      </c>
      <c r="E6" s="103">
        <v>13659.630999999999</v>
      </c>
      <c r="F6" s="103">
        <v>13551.385</v>
      </c>
      <c r="G6" s="103">
        <v>13512.8</v>
      </c>
      <c r="H6" s="103">
        <v>13515.721</v>
      </c>
      <c r="I6" s="103">
        <v>13649.014999999999</v>
      </c>
      <c r="J6" s="103">
        <v>14131.3</v>
      </c>
      <c r="K6" s="103">
        <v>14556.883</v>
      </c>
      <c r="L6" s="103">
        <v>14942.968000000001</v>
      </c>
      <c r="M6" s="103">
        <v>15243.948</v>
      </c>
      <c r="N6" s="103">
        <v>15706.703</v>
      </c>
      <c r="O6" s="103">
        <v>16272.575999999999</v>
      </c>
      <c r="P6" s="103">
        <v>16601.846000000001</v>
      </c>
      <c r="Q6" s="103">
        <v>17255.113000000001</v>
      </c>
      <c r="R6" s="103">
        <v>18059.548999999999</v>
      </c>
      <c r="S6" s="103">
        <v>18826.918000000001</v>
      </c>
      <c r="T6" s="103">
        <v>19590.481</v>
      </c>
      <c r="U6" s="103">
        <v>20532.395</v>
      </c>
      <c r="V6" s="103">
        <v>21532.502</v>
      </c>
      <c r="W6" s="103">
        <v>21684.248</v>
      </c>
      <c r="X6" s="103">
        <v>22325.596000000001</v>
      </c>
      <c r="Y6" s="103">
        <v>23748.382000000001</v>
      </c>
      <c r="Z6" s="103">
        <v>25476.151999999998</v>
      </c>
      <c r="AA6" s="103">
        <v>26616.838</v>
      </c>
      <c r="AB6" s="88"/>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row>
    <row r="7" spans="1:53" ht="11.45" customHeight="1" x14ac:dyDescent="0.2">
      <c r="A7" s="25" t="str">
        <f>IF(D7&lt;&gt;"",COUNTA($D$6:D7),"")</f>
        <v/>
      </c>
      <c r="B7" s="50" t="s">
        <v>37</v>
      </c>
      <c r="C7" s="102"/>
      <c r="D7" s="104"/>
      <c r="E7" s="104"/>
      <c r="F7" s="104"/>
      <c r="G7" s="104"/>
      <c r="H7" s="104"/>
      <c r="I7" s="104"/>
      <c r="J7" s="104"/>
      <c r="K7" s="104"/>
      <c r="L7" s="104"/>
      <c r="M7" s="104"/>
      <c r="N7" s="104"/>
      <c r="O7" s="104"/>
      <c r="P7" s="104"/>
      <c r="Q7" s="104"/>
      <c r="R7" s="104"/>
      <c r="S7" s="104"/>
      <c r="T7" s="104"/>
      <c r="U7" s="104"/>
      <c r="V7" s="104"/>
      <c r="W7" s="104"/>
      <c r="X7" s="104"/>
      <c r="Y7" s="104"/>
      <c r="Z7" s="104"/>
      <c r="AA7" s="104"/>
      <c r="AB7" s="88"/>
    </row>
    <row r="8" spans="1:53" ht="11.45" customHeight="1" x14ac:dyDescent="0.2">
      <c r="A8" s="25">
        <f>IF(D8&lt;&gt;"",COUNTA($D$6:D8),"")</f>
        <v>2</v>
      </c>
      <c r="B8" s="51" t="s">
        <v>38</v>
      </c>
      <c r="C8" s="101">
        <v>427.34300000000002</v>
      </c>
      <c r="D8" s="103">
        <v>402.036</v>
      </c>
      <c r="E8" s="103">
        <v>391.17899999999997</v>
      </c>
      <c r="F8" s="103">
        <v>378.75</v>
      </c>
      <c r="G8" s="103">
        <v>371.27699999999999</v>
      </c>
      <c r="H8" s="103">
        <v>355.01900000000001</v>
      </c>
      <c r="I8" s="103">
        <v>350.55200000000002</v>
      </c>
      <c r="J8" s="103">
        <v>356.66300000000001</v>
      </c>
      <c r="K8" s="103">
        <v>373.71899999999999</v>
      </c>
      <c r="L8" s="103">
        <v>374.28800000000001</v>
      </c>
      <c r="M8" s="103">
        <v>376.92899999999997</v>
      </c>
      <c r="N8" s="103">
        <v>394.27499999999998</v>
      </c>
      <c r="O8" s="103">
        <v>404.93099999999998</v>
      </c>
      <c r="P8" s="103">
        <v>422.767</v>
      </c>
      <c r="Q8" s="103">
        <v>438.64</v>
      </c>
      <c r="R8" s="103">
        <v>440.85700000000003</v>
      </c>
      <c r="S8" s="103">
        <v>444.11399999999998</v>
      </c>
      <c r="T8" s="103">
        <v>437.06099999999998</v>
      </c>
      <c r="U8" s="103">
        <v>433.81799999999998</v>
      </c>
      <c r="V8" s="103">
        <v>430.59199999999998</v>
      </c>
      <c r="W8" s="103">
        <v>428.72199999999998</v>
      </c>
      <c r="X8" s="103">
        <v>428.91</v>
      </c>
      <c r="Y8" s="103">
        <v>438.697</v>
      </c>
      <c r="Z8" s="103">
        <v>468.512</v>
      </c>
      <c r="AA8" s="103">
        <v>490.19200000000001</v>
      </c>
      <c r="AB8" s="88"/>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row>
    <row r="9" spans="1:53" ht="11.45" customHeight="1" x14ac:dyDescent="0.2">
      <c r="A9" s="25">
        <f>IF(D9&lt;&gt;"",COUNTA($D$6:D9),"")</f>
        <v>3</v>
      </c>
      <c r="B9" s="51" t="s">
        <v>95</v>
      </c>
      <c r="C9" s="101">
        <v>3407.7950000000001</v>
      </c>
      <c r="D9" s="103">
        <v>3189.0540000000001</v>
      </c>
      <c r="E9" s="103">
        <v>3046.538</v>
      </c>
      <c r="F9" s="103">
        <v>2910.3829999999998</v>
      </c>
      <c r="G9" s="103">
        <v>2903.527</v>
      </c>
      <c r="H9" s="103">
        <v>2843.9459999999999</v>
      </c>
      <c r="I9" s="103">
        <v>2892.2910000000002</v>
      </c>
      <c r="J9" s="103">
        <v>3075.6709999999998</v>
      </c>
      <c r="K9" s="103">
        <v>3186.723</v>
      </c>
      <c r="L9" s="103">
        <v>3248.5309999999999</v>
      </c>
      <c r="M9" s="103">
        <v>3280.0140000000001</v>
      </c>
      <c r="N9" s="103">
        <v>3445.54</v>
      </c>
      <c r="O9" s="103">
        <v>3544.7510000000002</v>
      </c>
      <c r="P9" s="103">
        <v>3562.3719999999998</v>
      </c>
      <c r="Q9" s="103">
        <v>3728.01</v>
      </c>
      <c r="R9" s="103">
        <v>3877.4549999999999</v>
      </c>
      <c r="S9" s="103">
        <v>4011.913</v>
      </c>
      <c r="T9" s="103">
        <v>4159.4210000000003</v>
      </c>
      <c r="U9" s="103">
        <v>4439.7420000000002</v>
      </c>
      <c r="V9" s="103">
        <v>4682.9610000000002</v>
      </c>
      <c r="W9" s="103">
        <v>4652.7449999999999</v>
      </c>
      <c r="X9" s="103">
        <v>4815.8519999999999</v>
      </c>
      <c r="Y9" s="103">
        <v>5015.2569999999996</v>
      </c>
      <c r="Z9" s="103">
        <v>5369.9440000000004</v>
      </c>
      <c r="AA9" s="103">
        <v>5487.4210000000003</v>
      </c>
      <c r="AB9" s="88"/>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row>
    <row r="10" spans="1:53" ht="11.45" customHeight="1" x14ac:dyDescent="0.2">
      <c r="A10" s="25" t="str">
        <f>IF(D10&lt;&gt;"",COUNTA($D$6:D10),"")</f>
        <v/>
      </c>
      <c r="B10" s="53" t="s">
        <v>39</v>
      </c>
      <c r="C10" s="102"/>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88"/>
    </row>
    <row r="11" spans="1:53" ht="11.45" customHeight="1" x14ac:dyDescent="0.2">
      <c r="A11" s="25">
        <f>IF(D11&lt;&gt;"",COUNTA($D$6:D11),"")</f>
        <v>4</v>
      </c>
      <c r="B11" s="53" t="s">
        <v>94</v>
      </c>
      <c r="C11" s="102">
        <v>1900.6420000000001</v>
      </c>
      <c r="D11" s="104">
        <v>1897.9179999999999</v>
      </c>
      <c r="E11" s="104">
        <v>1893.472</v>
      </c>
      <c r="F11" s="104">
        <v>1882.248</v>
      </c>
      <c r="G11" s="104">
        <v>1927.405</v>
      </c>
      <c r="H11" s="104">
        <v>1930.933</v>
      </c>
      <c r="I11" s="104">
        <v>1998.4259999999999</v>
      </c>
      <c r="J11" s="104">
        <v>2114.6439999999998</v>
      </c>
      <c r="K11" s="104">
        <v>2240.5479999999998</v>
      </c>
      <c r="L11" s="104">
        <v>2253.8989999999999</v>
      </c>
      <c r="M11" s="104">
        <v>2246.741</v>
      </c>
      <c r="N11" s="104">
        <v>2364.7379999999998</v>
      </c>
      <c r="O11" s="104">
        <v>2435.6889999999999</v>
      </c>
      <c r="P11" s="104">
        <v>2444.1320000000001</v>
      </c>
      <c r="Q11" s="104">
        <v>2550.8510000000001</v>
      </c>
      <c r="R11" s="104">
        <v>2673.4969999999998</v>
      </c>
      <c r="S11" s="104">
        <v>2785.1770000000001</v>
      </c>
      <c r="T11" s="104">
        <v>2885.6959999999999</v>
      </c>
      <c r="U11" s="104">
        <v>3080.5410000000002</v>
      </c>
      <c r="V11" s="104">
        <v>3268.9389999999999</v>
      </c>
      <c r="W11" s="104">
        <v>3208.049</v>
      </c>
      <c r="X11" s="104">
        <v>3333.8980000000001</v>
      </c>
      <c r="Y11" s="104">
        <v>3456.8910000000001</v>
      </c>
      <c r="Z11" s="104">
        <v>3715.5839999999998</v>
      </c>
      <c r="AA11" s="104">
        <v>3790.8150000000001</v>
      </c>
      <c r="AB11" s="88"/>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row>
    <row r="12" spans="1:53" ht="11.45" customHeight="1" x14ac:dyDescent="0.2">
      <c r="A12" s="25" t="str">
        <f>IF(D12&lt;&gt;"",COUNTA($D$6:D12),"")</f>
        <v/>
      </c>
      <c r="B12" s="53" t="s">
        <v>40</v>
      </c>
      <c r="C12" s="102"/>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88"/>
    </row>
    <row r="13" spans="1:53" ht="11.45" customHeight="1" x14ac:dyDescent="0.2">
      <c r="A13" s="25">
        <f>IF(D13&lt;&gt;"",COUNTA($D$6:D13),"")</f>
        <v>5</v>
      </c>
      <c r="B13" s="53" t="s">
        <v>118</v>
      </c>
      <c r="C13" s="102" t="s">
        <v>0</v>
      </c>
      <c r="D13" s="104" t="s">
        <v>0</v>
      </c>
      <c r="E13" s="104" t="s">
        <v>0</v>
      </c>
      <c r="F13" s="104" t="s">
        <v>0</v>
      </c>
      <c r="G13" s="104" t="s">
        <v>0</v>
      </c>
      <c r="H13" s="104" t="s">
        <v>0</v>
      </c>
      <c r="I13" s="104" t="s">
        <v>0</v>
      </c>
      <c r="J13" s="104" t="s">
        <v>0</v>
      </c>
      <c r="K13" s="104">
        <v>13.461</v>
      </c>
      <c r="L13" s="104">
        <v>14.028</v>
      </c>
      <c r="M13" s="104">
        <v>14.081</v>
      </c>
      <c r="N13" s="104">
        <v>12.951000000000001</v>
      </c>
      <c r="O13" s="104">
        <v>12.798</v>
      </c>
      <c r="P13" s="104">
        <v>14.265000000000001</v>
      </c>
      <c r="Q13" s="104">
        <v>18.100999999999999</v>
      </c>
      <c r="R13" s="104">
        <v>18.119</v>
      </c>
      <c r="S13" s="104">
        <v>18.286999999999999</v>
      </c>
      <c r="T13" s="104">
        <v>19.719000000000001</v>
      </c>
      <c r="U13" s="104">
        <v>20.123000000000001</v>
      </c>
      <c r="V13" s="104">
        <v>18.616</v>
      </c>
      <c r="W13" s="104">
        <v>18.111999999999998</v>
      </c>
      <c r="X13" s="104">
        <v>19.010000000000002</v>
      </c>
      <c r="Y13" s="104">
        <v>18.962</v>
      </c>
      <c r="Z13" s="104">
        <v>20.239999999999998</v>
      </c>
      <c r="AA13" s="104" t="s">
        <v>0</v>
      </c>
      <c r="AB13" s="88"/>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row>
    <row r="14" spans="1:53" ht="11.45" customHeight="1" x14ac:dyDescent="0.2">
      <c r="A14" s="25">
        <f>IF(D14&lt;&gt;"",COUNTA($D$6:D14),"")</f>
        <v>6</v>
      </c>
      <c r="B14" s="53" t="s">
        <v>42</v>
      </c>
      <c r="C14" s="102">
        <v>1550.519</v>
      </c>
      <c r="D14" s="104">
        <v>1553.902</v>
      </c>
      <c r="E14" s="104">
        <v>1549.644</v>
      </c>
      <c r="F14" s="104">
        <v>1542.1220000000001</v>
      </c>
      <c r="G14" s="104">
        <v>1592.098</v>
      </c>
      <c r="H14" s="104">
        <v>1609.135</v>
      </c>
      <c r="I14" s="104">
        <v>1675.914</v>
      </c>
      <c r="J14" s="104">
        <v>1792.067</v>
      </c>
      <c r="K14" s="104">
        <v>1907.296</v>
      </c>
      <c r="L14" s="104">
        <v>1898.0360000000001</v>
      </c>
      <c r="M14" s="104">
        <v>1882.394</v>
      </c>
      <c r="N14" s="104">
        <v>1981.1849999999999</v>
      </c>
      <c r="O14" s="104">
        <v>2034.069</v>
      </c>
      <c r="P14" s="104">
        <v>2027.4059999999999</v>
      </c>
      <c r="Q14" s="104">
        <v>2117.4850000000001</v>
      </c>
      <c r="R14" s="104">
        <v>2232.7220000000002</v>
      </c>
      <c r="S14" s="104">
        <v>2336.9850000000001</v>
      </c>
      <c r="T14" s="104">
        <v>2420.797</v>
      </c>
      <c r="U14" s="104">
        <v>2572.549</v>
      </c>
      <c r="V14" s="104">
        <v>2744.165</v>
      </c>
      <c r="W14" s="104">
        <v>2649.3710000000001</v>
      </c>
      <c r="X14" s="104">
        <v>2753.183</v>
      </c>
      <c r="Y14" s="104">
        <v>2838.527</v>
      </c>
      <c r="Z14" s="104">
        <v>3023.585</v>
      </c>
      <c r="AA14" s="104">
        <v>3072.9259999999999</v>
      </c>
      <c r="AB14" s="88"/>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row>
    <row r="15" spans="1:53" ht="11.45" customHeight="1" x14ac:dyDescent="0.2">
      <c r="A15" s="25">
        <f>IF(D15&lt;&gt;"",COUNTA($D$6:D15),"")</f>
        <v>7</v>
      </c>
      <c r="B15" s="53" t="s">
        <v>43</v>
      </c>
      <c r="C15" s="102" t="s">
        <v>0</v>
      </c>
      <c r="D15" s="104" t="s">
        <v>0</v>
      </c>
      <c r="E15" s="104" t="s">
        <v>0</v>
      </c>
      <c r="F15" s="104" t="s">
        <v>0</v>
      </c>
      <c r="G15" s="104" t="s">
        <v>0</v>
      </c>
      <c r="H15" s="104" t="s">
        <v>0</v>
      </c>
      <c r="I15" s="104" t="s">
        <v>0</v>
      </c>
      <c r="J15" s="104" t="s">
        <v>0</v>
      </c>
      <c r="K15" s="104">
        <v>149.47900000000001</v>
      </c>
      <c r="L15" s="104">
        <v>159.66399999999999</v>
      </c>
      <c r="M15" s="104">
        <v>163.67400000000001</v>
      </c>
      <c r="N15" s="104">
        <v>179.071</v>
      </c>
      <c r="O15" s="104">
        <v>195.33699999999999</v>
      </c>
      <c r="P15" s="104">
        <v>208.702</v>
      </c>
      <c r="Q15" s="104">
        <v>215.83699999999999</v>
      </c>
      <c r="R15" s="104">
        <v>226.321</v>
      </c>
      <c r="S15" s="104">
        <v>233.09399999999999</v>
      </c>
      <c r="T15" s="104">
        <v>238.76400000000001</v>
      </c>
      <c r="U15" s="104">
        <v>261.01100000000002</v>
      </c>
      <c r="V15" s="104">
        <v>269.19099999999997</v>
      </c>
      <c r="W15" s="104">
        <v>288.80399999999997</v>
      </c>
      <c r="X15" s="104">
        <v>301.197</v>
      </c>
      <c r="Y15" s="104">
        <v>317.33300000000003</v>
      </c>
      <c r="Z15" s="104">
        <v>360.94400000000002</v>
      </c>
      <c r="AA15" s="104" t="s">
        <v>0</v>
      </c>
      <c r="AB15" s="88"/>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row>
    <row r="16" spans="1:53" ht="11.45" customHeight="1" x14ac:dyDescent="0.2">
      <c r="A16" s="25">
        <f>IF(D16&lt;&gt;"",COUNTA($D$6:D16),"")</f>
        <v>8</v>
      </c>
      <c r="B16" s="53" t="s">
        <v>44</v>
      </c>
      <c r="C16" s="102" t="s">
        <v>0</v>
      </c>
      <c r="D16" s="104" t="s">
        <v>0</v>
      </c>
      <c r="E16" s="104" t="s">
        <v>0</v>
      </c>
      <c r="F16" s="104" t="s">
        <v>0</v>
      </c>
      <c r="G16" s="104" t="s">
        <v>0</v>
      </c>
      <c r="H16" s="104" t="s">
        <v>0</v>
      </c>
      <c r="I16" s="104" t="s">
        <v>0</v>
      </c>
      <c r="J16" s="104" t="s">
        <v>0</v>
      </c>
      <c r="K16" s="104">
        <v>170.31200000000001</v>
      </c>
      <c r="L16" s="104">
        <v>182.17099999999999</v>
      </c>
      <c r="M16" s="104">
        <v>186.59200000000001</v>
      </c>
      <c r="N16" s="104">
        <v>191.53100000000001</v>
      </c>
      <c r="O16" s="104">
        <v>193.48500000000001</v>
      </c>
      <c r="P16" s="104">
        <v>193.75899999999999</v>
      </c>
      <c r="Q16" s="104">
        <v>199.428</v>
      </c>
      <c r="R16" s="104">
        <v>196.33500000000001</v>
      </c>
      <c r="S16" s="104">
        <v>196.81100000000001</v>
      </c>
      <c r="T16" s="104">
        <v>206.416</v>
      </c>
      <c r="U16" s="104">
        <v>226.858</v>
      </c>
      <c r="V16" s="104">
        <v>236.96700000000001</v>
      </c>
      <c r="W16" s="104">
        <v>251.762</v>
      </c>
      <c r="X16" s="104">
        <v>260.50799999999998</v>
      </c>
      <c r="Y16" s="104">
        <v>282.06900000000002</v>
      </c>
      <c r="Z16" s="104">
        <v>310.815</v>
      </c>
      <c r="AA16" s="104" t="s">
        <v>0</v>
      </c>
      <c r="AB16" s="88"/>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row>
    <row r="17" spans="1:53" ht="11.45" customHeight="1" x14ac:dyDescent="0.2">
      <c r="A17" s="25">
        <f>IF(D17&lt;&gt;"",COUNTA($D$6:D17),"")</f>
        <v>9</v>
      </c>
      <c r="B17" s="53" t="s">
        <v>50</v>
      </c>
      <c r="C17" s="102">
        <v>1507.153</v>
      </c>
      <c r="D17" s="104">
        <v>1291.136</v>
      </c>
      <c r="E17" s="104">
        <v>1153.066</v>
      </c>
      <c r="F17" s="104">
        <v>1028.135</v>
      </c>
      <c r="G17" s="104">
        <v>976.12199999999996</v>
      </c>
      <c r="H17" s="104">
        <v>913.01300000000003</v>
      </c>
      <c r="I17" s="104">
        <v>893.86500000000001</v>
      </c>
      <c r="J17" s="104">
        <v>961.02700000000004</v>
      </c>
      <c r="K17" s="104">
        <v>946.17499999999995</v>
      </c>
      <c r="L17" s="104">
        <v>994.63199999999995</v>
      </c>
      <c r="M17" s="104">
        <v>1033.2729999999999</v>
      </c>
      <c r="N17" s="104">
        <v>1080.8019999999999</v>
      </c>
      <c r="O17" s="104">
        <v>1109.0619999999999</v>
      </c>
      <c r="P17" s="104">
        <v>1118.24</v>
      </c>
      <c r="Q17" s="104">
        <v>1177.1590000000001</v>
      </c>
      <c r="R17" s="104">
        <v>1203.9580000000001</v>
      </c>
      <c r="S17" s="104">
        <v>1226.7360000000001</v>
      </c>
      <c r="T17" s="104">
        <v>1273.7249999999999</v>
      </c>
      <c r="U17" s="104">
        <v>1359.201</v>
      </c>
      <c r="V17" s="104">
        <v>1414.0219999999999</v>
      </c>
      <c r="W17" s="104">
        <v>1444.6959999999999</v>
      </c>
      <c r="X17" s="104">
        <v>1481.954</v>
      </c>
      <c r="Y17" s="104">
        <v>1558.366</v>
      </c>
      <c r="Z17" s="104">
        <v>1654.36</v>
      </c>
      <c r="AA17" s="104">
        <v>1696.606</v>
      </c>
      <c r="AB17" s="88"/>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row>
    <row r="18" spans="1:53" ht="11.45" customHeight="1" x14ac:dyDescent="0.2">
      <c r="A18" s="25">
        <f>IF(D18&lt;&gt;"",COUNTA($D$6:D18),"")</f>
        <v>10</v>
      </c>
      <c r="B18" s="51" t="s">
        <v>97</v>
      </c>
      <c r="C18" s="101">
        <v>9943.9750000000004</v>
      </c>
      <c r="D18" s="103">
        <v>10079.681</v>
      </c>
      <c r="E18" s="103">
        <v>10221.914000000001</v>
      </c>
      <c r="F18" s="103">
        <v>10262.252</v>
      </c>
      <c r="G18" s="103">
        <v>10237.995999999999</v>
      </c>
      <c r="H18" s="103">
        <v>10316.755999999999</v>
      </c>
      <c r="I18" s="103">
        <v>10406.172</v>
      </c>
      <c r="J18" s="103">
        <v>10698.966</v>
      </c>
      <c r="K18" s="103">
        <v>10996.441000000001</v>
      </c>
      <c r="L18" s="103">
        <v>11320.148999999999</v>
      </c>
      <c r="M18" s="103">
        <v>11587.004999999999</v>
      </c>
      <c r="N18" s="103">
        <v>11866.888000000001</v>
      </c>
      <c r="O18" s="103">
        <v>12322.894</v>
      </c>
      <c r="P18" s="103">
        <v>12616.707</v>
      </c>
      <c r="Q18" s="103">
        <v>13088.463</v>
      </c>
      <c r="R18" s="103">
        <v>13741.236999999999</v>
      </c>
      <c r="S18" s="103">
        <v>14370.891</v>
      </c>
      <c r="T18" s="103">
        <v>14993.999</v>
      </c>
      <c r="U18" s="103">
        <v>15658.834999999999</v>
      </c>
      <c r="V18" s="103">
        <v>16418.949000000001</v>
      </c>
      <c r="W18" s="103">
        <v>16602.780999999999</v>
      </c>
      <c r="X18" s="103">
        <v>17080.833999999999</v>
      </c>
      <c r="Y18" s="103">
        <v>18294.428</v>
      </c>
      <c r="Z18" s="103">
        <v>19637.696</v>
      </c>
      <c r="AA18" s="103">
        <v>20639.224999999999</v>
      </c>
      <c r="AB18" s="88"/>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row>
    <row r="19" spans="1:53" ht="11.45" customHeight="1" x14ac:dyDescent="0.2">
      <c r="A19" s="25" t="str">
        <f>IF(D19&lt;&gt;"",COUNTA($D$6:D19),"")</f>
        <v/>
      </c>
      <c r="B19" s="53" t="s">
        <v>39</v>
      </c>
      <c r="C19" s="102"/>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88"/>
    </row>
    <row r="20" spans="1:53" ht="22.5" customHeight="1" x14ac:dyDescent="0.2">
      <c r="A20" s="25">
        <f>IF(D20&lt;&gt;"",COUNTA($D$6:D20),"")</f>
        <v>11</v>
      </c>
      <c r="B20" s="53" t="s">
        <v>128</v>
      </c>
      <c r="C20" s="102">
        <v>2969.0210000000002</v>
      </c>
      <c r="D20" s="104">
        <v>2977.6489999999999</v>
      </c>
      <c r="E20" s="104">
        <v>2939.8620000000001</v>
      </c>
      <c r="F20" s="104">
        <v>2924.6030000000001</v>
      </c>
      <c r="G20" s="104">
        <v>2927.9029999999998</v>
      </c>
      <c r="H20" s="104">
        <v>2894.069</v>
      </c>
      <c r="I20" s="104">
        <v>2980.2280000000001</v>
      </c>
      <c r="J20" s="104">
        <v>3111.585</v>
      </c>
      <c r="K20" s="104">
        <v>3177.7759999999998</v>
      </c>
      <c r="L20" s="104">
        <v>3186.0970000000002</v>
      </c>
      <c r="M20" s="104">
        <v>3250.7930000000001</v>
      </c>
      <c r="N20" s="104">
        <v>3350.9169999999999</v>
      </c>
      <c r="O20" s="104">
        <v>3419.0909999999999</v>
      </c>
      <c r="P20" s="104">
        <v>3503.7809999999999</v>
      </c>
      <c r="Q20" s="104">
        <v>3615.4140000000002</v>
      </c>
      <c r="R20" s="104">
        <v>3810.6689999999999</v>
      </c>
      <c r="S20" s="104">
        <v>3969.2759999999998</v>
      </c>
      <c r="T20" s="104">
        <v>4175.2629999999999</v>
      </c>
      <c r="U20" s="104">
        <v>4412.2820000000002</v>
      </c>
      <c r="V20" s="104">
        <v>4622.692</v>
      </c>
      <c r="W20" s="104">
        <v>4447.5649999999996</v>
      </c>
      <c r="X20" s="104">
        <v>4536.9520000000002</v>
      </c>
      <c r="Y20" s="104">
        <v>5016.3850000000002</v>
      </c>
      <c r="Z20" s="104">
        <v>5418.375</v>
      </c>
      <c r="AA20" s="104">
        <v>5664.4570000000003</v>
      </c>
      <c r="AB20" s="88"/>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row>
    <row r="21" spans="1:53" ht="11.45" customHeight="1" x14ac:dyDescent="0.2">
      <c r="A21" s="25" t="str">
        <f>IF(D21&lt;&gt;"",COUNTA($D$6:D21),"")</f>
        <v/>
      </c>
      <c r="B21" s="53" t="s">
        <v>40</v>
      </c>
      <c r="C21" s="102"/>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88"/>
    </row>
    <row r="22" spans="1:53" ht="11.45" customHeight="1" x14ac:dyDescent="0.2">
      <c r="A22" s="25">
        <f>IF(D22&lt;&gt;"",COUNTA($D$6:D22),"")</f>
        <v>12</v>
      </c>
      <c r="B22" s="53" t="s">
        <v>93</v>
      </c>
      <c r="C22" s="102">
        <v>2624.4180000000001</v>
      </c>
      <c r="D22" s="104">
        <v>2617.855</v>
      </c>
      <c r="E22" s="104">
        <v>2578.6880000000001</v>
      </c>
      <c r="F22" s="104">
        <v>2576.5540000000001</v>
      </c>
      <c r="G22" s="104">
        <v>2586.3939999999998</v>
      </c>
      <c r="H22" s="104">
        <v>2562.9490000000001</v>
      </c>
      <c r="I22" s="104">
        <v>2634.4119999999998</v>
      </c>
      <c r="J22" s="104">
        <v>2769.895</v>
      </c>
      <c r="K22" s="104">
        <v>2855.9070000000002</v>
      </c>
      <c r="L22" s="104">
        <v>2895.4450000000002</v>
      </c>
      <c r="M22" s="104">
        <v>2978.2420000000002</v>
      </c>
      <c r="N22" s="104">
        <v>3089.6689999999999</v>
      </c>
      <c r="O22" s="104">
        <v>3162.855</v>
      </c>
      <c r="P22" s="104">
        <v>3247.3040000000001</v>
      </c>
      <c r="Q22" s="104">
        <v>3348.06</v>
      </c>
      <c r="R22" s="104">
        <v>3520.654</v>
      </c>
      <c r="S22" s="104">
        <v>3662.145</v>
      </c>
      <c r="T22" s="104">
        <v>3860.2</v>
      </c>
      <c r="U22" s="104">
        <v>4081.248</v>
      </c>
      <c r="V22" s="104">
        <v>4257.41</v>
      </c>
      <c r="W22" s="104">
        <v>4081.2159999999999</v>
      </c>
      <c r="X22" s="104">
        <v>4136.5810000000001</v>
      </c>
      <c r="Y22" s="104">
        <v>4573.6469999999999</v>
      </c>
      <c r="Z22" s="104">
        <v>4923.8639999999996</v>
      </c>
      <c r="AA22" s="104" t="s">
        <v>0</v>
      </c>
      <c r="AB22" s="88"/>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row>
    <row r="23" spans="1:53" ht="11.45" customHeight="1" x14ac:dyDescent="0.2">
      <c r="A23" s="25" t="str">
        <f>IF(D23&lt;&gt;"",COUNTA($D$6:D23),"")</f>
        <v/>
      </c>
      <c r="B23" s="53" t="s">
        <v>45</v>
      </c>
      <c r="C23" s="102"/>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88"/>
    </row>
    <row r="24" spans="1:53" ht="11.45" customHeight="1" x14ac:dyDescent="0.2">
      <c r="A24" s="25">
        <f>IF(D24&lt;&gt;"",COUNTA($D$6:D24),"")</f>
        <v>13</v>
      </c>
      <c r="B24" s="54" t="s">
        <v>143</v>
      </c>
      <c r="C24" s="102" t="s">
        <v>0</v>
      </c>
      <c r="D24" s="104" t="s">
        <v>0</v>
      </c>
      <c r="E24" s="104" t="s">
        <v>0</v>
      </c>
      <c r="F24" s="104" t="s">
        <v>0</v>
      </c>
      <c r="G24" s="104" t="s">
        <v>0</v>
      </c>
      <c r="H24" s="104" t="s">
        <v>0</v>
      </c>
      <c r="I24" s="104" t="s">
        <v>0</v>
      </c>
      <c r="J24" s="104" t="s">
        <v>0</v>
      </c>
      <c r="K24" s="104">
        <v>1523.729</v>
      </c>
      <c r="L24" s="104">
        <v>1523.183</v>
      </c>
      <c r="M24" s="104">
        <v>1561.46</v>
      </c>
      <c r="N24" s="104">
        <v>1611.4870000000001</v>
      </c>
      <c r="O24" s="104">
        <v>1623.8810000000001</v>
      </c>
      <c r="P24" s="104">
        <v>1665.0119999999999</v>
      </c>
      <c r="Q24" s="104">
        <v>1738.9449999999999</v>
      </c>
      <c r="R24" s="104">
        <v>1808.922</v>
      </c>
      <c r="S24" s="104">
        <v>1872.4179999999999</v>
      </c>
      <c r="T24" s="104">
        <v>1959.213</v>
      </c>
      <c r="U24" s="104">
        <v>2063.58</v>
      </c>
      <c r="V24" s="104">
        <v>2129.9639999999999</v>
      </c>
      <c r="W24" s="104">
        <v>2099.2399999999998</v>
      </c>
      <c r="X24" s="104">
        <v>2127.4389999999999</v>
      </c>
      <c r="Y24" s="104">
        <v>2252.5439999999999</v>
      </c>
      <c r="Z24" s="104">
        <v>2425.7800000000002</v>
      </c>
      <c r="AA24" s="104" t="s">
        <v>0</v>
      </c>
      <c r="AB24" s="88"/>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row>
    <row r="25" spans="1:53" ht="11.45" customHeight="1" x14ac:dyDescent="0.2">
      <c r="A25" s="25">
        <f>IF(D25&lt;&gt;"",COUNTA($D$6:D25),"")</f>
        <v>14</v>
      </c>
      <c r="B25" s="54" t="s">
        <v>46</v>
      </c>
      <c r="C25" s="102" t="s">
        <v>0</v>
      </c>
      <c r="D25" s="104" t="s">
        <v>0</v>
      </c>
      <c r="E25" s="104" t="s">
        <v>0</v>
      </c>
      <c r="F25" s="104" t="s">
        <v>0</v>
      </c>
      <c r="G25" s="104" t="s">
        <v>0</v>
      </c>
      <c r="H25" s="104" t="s">
        <v>0</v>
      </c>
      <c r="I25" s="104" t="s">
        <v>0</v>
      </c>
      <c r="J25" s="104" t="s">
        <v>0</v>
      </c>
      <c r="K25" s="104">
        <v>818.99800000000005</v>
      </c>
      <c r="L25" s="104">
        <v>833.74900000000002</v>
      </c>
      <c r="M25" s="104">
        <v>852.34799999999996</v>
      </c>
      <c r="N25" s="104">
        <v>886.43399999999997</v>
      </c>
      <c r="O25" s="104">
        <v>923.48900000000003</v>
      </c>
      <c r="P25" s="104">
        <v>913.90700000000004</v>
      </c>
      <c r="Q25" s="104">
        <v>933.88400000000001</v>
      </c>
      <c r="R25" s="104">
        <v>970.25199999999995</v>
      </c>
      <c r="S25" s="104">
        <v>1005.832</v>
      </c>
      <c r="T25" s="104">
        <v>1063.922</v>
      </c>
      <c r="U25" s="104">
        <v>1137.8979999999999</v>
      </c>
      <c r="V25" s="104">
        <v>1213.6310000000001</v>
      </c>
      <c r="W25" s="104">
        <v>1207.979</v>
      </c>
      <c r="X25" s="104">
        <v>1229.7159999999999</v>
      </c>
      <c r="Y25" s="104">
        <v>1282.625</v>
      </c>
      <c r="Z25" s="104">
        <v>1365.047</v>
      </c>
      <c r="AA25" s="104" t="s">
        <v>0</v>
      </c>
      <c r="AB25" s="88"/>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row>
    <row r="26" spans="1:53" ht="11.45" customHeight="1" x14ac:dyDescent="0.2">
      <c r="A26" s="25">
        <f>IF(D26&lt;&gt;"",COUNTA($D$6:D26),"")</f>
        <v>15</v>
      </c>
      <c r="B26" s="54" t="s">
        <v>144</v>
      </c>
      <c r="C26" s="102" t="s">
        <v>0</v>
      </c>
      <c r="D26" s="104" t="s">
        <v>0</v>
      </c>
      <c r="E26" s="104" t="s">
        <v>0</v>
      </c>
      <c r="F26" s="104" t="s">
        <v>0</v>
      </c>
      <c r="G26" s="104" t="s">
        <v>0</v>
      </c>
      <c r="H26" s="104" t="s">
        <v>0</v>
      </c>
      <c r="I26" s="104" t="s">
        <v>0</v>
      </c>
      <c r="J26" s="104" t="s">
        <v>0</v>
      </c>
      <c r="K26" s="104">
        <v>513.17999999999995</v>
      </c>
      <c r="L26" s="104">
        <v>538.51300000000003</v>
      </c>
      <c r="M26" s="104">
        <v>564.43399999999997</v>
      </c>
      <c r="N26" s="104">
        <v>591.74800000000005</v>
      </c>
      <c r="O26" s="104">
        <v>615.48500000000001</v>
      </c>
      <c r="P26" s="104">
        <v>668.38499999999999</v>
      </c>
      <c r="Q26" s="104">
        <v>675.23099999999999</v>
      </c>
      <c r="R26" s="104">
        <v>741.48</v>
      </c>
      <c r="S26" s="104">
        <v>783.89499999999998</v>
      </c>
      <c r="T26" s="104">
        <v>837.06500000000005</v>
      </c>
      <c r="U26" s="104">
        <v>879.77</v>
      </c>
      <c r="V26" s="104">
        <v>913.81500000000005</v>
      </c>
      <c r="W26" s="104">
        <v>773.99699999999996</v>
      </c>
      <c r="X26" s="104">
        <v>779.42600000000004</v>
      </c>
      <c r="Y26" s="104">
        <v>1038.4780000000001</v>
      </c>
      <c r="Z26" s="104">
        <v>1133.037</v>
      </c>
      <c r="AA26" s="104" t="s">
        <v>0</v>
      </c>
      <c r="AB26" s="88"/>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row>
    <row r="27" spans="1:53" ht="11.45" customHeight="1" x14ac:dyDescent="0.2">
      <c r="A27" s="25">
        <f>IF(D27&lt;&gt;"",COUNTA($D$6:D27),"")</f>
        <v>16</v>
      </c>
      <c r="B27" s="53" t="s">
        <v>47</v>
      </c>
      <c r="C27" s="102">
        <v>344.60300000000001</v>
      </c>
      <c r="D27" s="104">
        <v>359.79399999999998</v>
      </c>
      <c r="E27" s="104">
        <v>361.17399999999998</v>
      </c>
      <c r="F27" s="104">
        <v>348.04899999999998</v>
      </c>
      <c r="G27" s="104">
        <v>341.50900000000001</v>
      </c>
      <c r="H27" s="104">
        <v>331.12</v>
      </c>
      <c r="I27" s="104">
        <v>345.81599999999997</v>
      </c>
      <c r="J27" s="104">
        <v>341.69</v>
      </c>
      <c r="K27" s="104">
        <v>321.86900000000003</v>
      </c>
      <c r="L27" s="104">
        <v>290.65199999999999</v>
      </c>
      <c r="M27" s="104">
        <v>272.55099999999999</v>
      </c>
      <c r="N27" s="104">
        <v>261.24799999999999</v>
      </c>
      <c r="O27" s="104">
        <v>256.23599999999999</v>
      </c>
      <c r="P27" s="104">
        <v>256.47699999999998</v>
      </c>
      <c r="Q27" s="104">
        <v>267.35399999999998</v>
      </c>
      <c r="R27" s="104">
        <v>290.01499999999999</v>
      </c>
      <c r="S27" s="104">
        <v>307.13099999999997</v>
      </c>
      <c r="T27" s="104">
        <v>315.06299999999999</v>
      </c>
      <c r="U27" s="104">
        <v>331.03399999999999</v>
      </c>
      <c r="V27" s="104">
        <v>365.28199999999998</v>
      </c>
      <c r="W27" s="104">
        <v>366.34899999999999</v>
      </c>
      <c r="X27" s="104">
        <v>400.37099999999998</v>
      </c>
      <c r="Y27" s="104">
        <v>442.738</v>
      </c>
      <c r="Z27" s="104">
        <v>494.51100000000002</v>
      </c>
      <c r="AA27" s="104" t="s">
        <v>0</v>
      </c>
      <c r="AB27" s="88"/>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row>
    <row r="28" spans="1:53" ht="22.5" customHeight="1" x14ac:dyDescent="0.2">
      <c r="A28" s="25">
        <f>IF(D28&lt;&gt;"",COUNTA($D$6:D28),"")</f>
        <v>17</v>
      </c>
      <c r="B28" s="53" t="s">
        <v>129</v>
      </c>
      <c r="C28" s="102">
        <v>1520.463</v>
      </c>
      <c r="D28" s="104">
        <v>1557.673</v>
      </c>
      <c r="E28" s="104">
        <v>1565.42</v>
      </c>
      <c r="F28" s="104">
        <v>1580.165</v>
      </c>
      <c r="G28" s="104">
        <v>1556.499</v>
      </c>
      <c r="H28" s="104">
        <v>1594.2270000000001</v>
      </c>
      <c r="I28" s="104">
        <v>1668.441</v>
      </c>
      <c r="J28" s="104">
        <v>1798.35</v>
      </c>
      <c r="K28" s="104">
        <v>1866.12</v>
      </c>
      <c r="L28" s="104">
        <v>1952.21</v>
      </c>
      <c r="M28" s="104">
        <v>2001.164</v>
      </c>
      <c r="N28" s="104">
        <v>2036.011</v>
      </c>
      <c r="O28" s="104">
        <v>2111.3919999999998</v>
      </c>
      <c r="P28" s="104">
        <v>2203.4029999999998</v>
      </c>
      <c r="Q28" s="104">
        <v>2259.799</v>
      </c>
      <c r="R28" s="104">
        <v>2418.3870000000002</v>
      </c>
      <c r="S28" s="104">
        <v>2485.4609999999998</v>
      </c>
      <c r="T28" s="104">
        <v>2612.7559999999999</v>
      </c>
      <c r="U28" s="104">
        <v>2754.3110000000001</v>
      </c>
      <c r="V28" s="104">
        <v>2891.509</v>
      </c>
      <c r="W28" s="104">
        <v>2856.364</v>
      </c>
      <c r="X28" s="104">
        <v>2917.424</v>
      </c>
      <c r="Y28" s="104">
        <v>3144.2249999999999</v>
      </c>
      <c r="Z28" s="104">
        <v>3368.6770000000001</v>
      </c>
      <c r="AA28" s="104">
        <v>3513.1120000000001</v>
      </c>
      <c r="AB28" s="88"/>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row>
    <row r="29" spans="1:53" ht="11.45" customHeight="1" x14ac:dyDescent="0.2">
      <c r="A29" s="25" t="str">
        <f>IF(D29&lt;&gt;"",COUNTA($D$6:D29),"")</f>
        <v/>
      </c>
      <c r="B29" s="53" t="s">
        <v>40</v>
      </c>
      <c r="C29" s="102"/>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88"/>
    </row>
    <row r="30" spans="1:53" ht="11.45" customHeight="1" x14ac:dyDescent="0.2">
      <c r="A30" s="25">
        <f>IF(D30&lt;&gt;"",COUNTA($D$6:D30),"")</f>
        <v>18</v>
      </c>
      <c r="B30" s="53" t="s">
        <v>48</v>
      </c>
      <c r="C30" s="102">
        <v>408.07900000000001</v>
      </c>
      <c r="D30" s="104">
        <v>409.78500000000003</v>
      </c>
      <c r="E30" s="104">
        <v>411.54</v>
      </c>
      <c r="F30" s="104">
        <v>416.36399999999998</v>
      </c>
      <c r="G30" s="104">
        <v>405.96499999999997</v>
      </c>
      <c r="H30" s="104">
        <v>398.75299999999999</v>
      </c>
      <c r="I30" s="104">
        <v>391.82900000000001</v>
      </c>
      <c r="J30" s="104">
        <v>401.21</v>
      </c>
      <c r="K30" s="104">
        <v>404.83499999999998</v>
      </c>
      <c r="L30" s="104">
        <v>422.54500000000002</v>
      </c>
      <c r="M30" s="104">
        <v>408.44400000000002</v>
      </c>
      <c r="N30" s="104">
        <v>386.74200000000002</v>
      </c>
      <c r="O30" s="104">
        <v>399.23700000000002</v>
      </c>
      <c r="P30" s="104">
        <v>409.82299999999998</v>
      </c>
      <c r="Q30" s="104">
        <v>401.90899999999999</v>
      </c>
      <c r="R30" s="104">
        <v>399.399</v>
      </c>
      <c r="S30" s="104">
        <v>402.46100000000001</v>
      </c>
      <c r="T30" s="104">
        <v>377.63400000000001</v>
      </c>
      <c r="U30" s="104">
        <v>370.798</v>
      </c>
      <c r="V30" s="104">
        <v>372.20600000000002</v>
      </c>
      <c r="W30" s="104">
        <v>382.13799999999998</v>
      </c>
      <c r="X30" s="104">
        <v>383.06799999999998</v>
      </c>
      <c r="Y30" s="104">
        <v>393.21699999999998</v>
      </c>
      <c r="Z30" s="104">
        <v>414.464</v>
      </c>
      <c r="AA30" s="104" t="s">
        <v>0</v>
      </c>
      <c r="AB30" s="88"/>
      <c r="AC30" s="140"/>
      <c r="AD30" s="140"/>
      <c r="AE30" s="140"/>
      <c r="AF30" s="140"/>
      <c r="AG30" s="140"/>
      <c r="AH30" s="140"/>
      <c r="AI30" s="140"/>
      <c r="AJ30" s="140"/>
      <c r="AK30" s="140"/>
      <c r="AL30" s="140"/>
      <c r="AM30" s="140"/>
      <c r="AN30" s="140"/>
      <c r="AO30" s="140"/>
      <c r="AP30" s="140"/>
      <c r="AQ30" s="140"/>
      <c r="AR30" s="140"/>
      <c r="AS30" s="140"/>
      <c r="AT30" s="140"/>
      <c r="AU30" s="140"/>
      <c r="AV30" s="140"/>
      <c r="AW30" s="140"/>
      <c r="AX30" s="140"/>
      <c r="AY30" s="140"/>
      <c r="AZ30" s="140"/>
      <c r="BA30" s="140"/>
    </row>
    <row r="31" spans="1:53" ht="11.45" customHeight="1" x14ac:dyDescent="0.2">
      <c r="A31" s="25">
        <f>IF(D31&lt;&gt;"",COUNTA($D$6:D31),"")</f>
        <v>19</v>
      </c>
      <c r="B31" s="53" t="s">
        <v>49</v>
      </c>
      <c r="C31" s="102">
        <v>274.87799999999999</v>
      </c>
      <c r="D31" s="104">
        <v>276.26299999999998</v>
      </c>
      <c r="E31" s="104">
        <v>272.76299999999998</v>
      </c>
      <c r="F31" s="104">
        <v>260.38200000000001</v>
      </c>
      <c r="G31" s="104">
        <v>251.6</v>
      </c>
      <c r="H31" s="104">
        <v>264.84199999999998</v>
      </c>
      <c r="I31" s="104">
        <v>262.19499999999999</v>
      </c>
      <c r="J31" s="104">
        <v>269.733</v>
      </c>
      <c r="K31" s="104">
        <v>272.262</v>
      </c>
      <c r="L31" s="104">
        <v>293.48</v>
      </c>
      <c r="M31" s="104">
        <v>264.98500000000001</v>
      </c>
      <c r="N31" s="104">
        <v>271.30900000000003</v>
      </c>
      <c r="O31" s="104">
        <v>271.61500000000001</v>
      </c>
      <c r="P31" s="104">
        <v>262.51100000000002</v>
      </c>
      <c r="Q31" s="104">
        <v>266.161</v>
      </c>
      <c r="R31" s="104">
        <v>291.33100000000002</v>
      </c>
      <c r="S31" s="104">
        <v>292.29599999999999</v>
      </c>
      <c r="T31" s="104">
        <v>304.36399999999998</v>
      </c>
      <c r="U31" s="104">
        <v>314.90699999999998</v>
      </c>
      <c r="V31" s="104">
        <v>327.24</v>
      </c>
      <c r="W31" s="104">
        <v>335.82299999999998</v>
      </c>
      <c r="X31" s="104">
        <v>345.13099999999997</v>
      </c>
      <c r="Y31" s="104">
        <v>395.60599999999999</v>
      </c>
      <c r="Z31" s="104">
        <v>420.07400000000001</v>
      </c>
      <c r="AA31" s="104" t="s">
        <v>0</v>
      </c>
      <c r="AB31" s="88"/>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row>
    <row r="32" spans="1:53" ht="11.45" customHeight="1" x14ac:dyDescent="0.2">
      <c r="A32" s="25">
        <f>IF(D32&lt;&gt;"",COUNTA($D$6:D32),"")</f>
        <v>20</v>
      </c>
      <c r="B32" s="53" t="s">
        <v>92</v>
      </c>
      <c r="C32" s="102">
        <v>837.50599999999997</v>
      </c>
      <c r="D32" s="104">
        <v>871.625</v>
      </c>
      <c r="E32" s="104">
        <v>881.11699999999996</v>
      </c>
      <c r="F32" s="104">
        <v>903.41899999999998</v>
      </c>
      <c r="G32" s="104">
        <v>898.93399999999997</v>
      </c>
      <c r="H32" s="104">
        <v>930.63199999999995</v>
      </c>
      <c r="I32" s="104">
        <v>1014.417</v>
      </c>
      <c r="J32" s="104">
        <v>1127.4069999999999</v>
      </c>
      <c r="K32" s="104">
        <v>1189.0229999999999</v>
      </c>
      <c r="L32" s="104">
        <v>1236.1849999999999</v>
      </c>
      <c r="M32" s="104">
        <v>1327.7349999999999</v>
      </c>
      <c r="N32" s="104">
        <v>1377.96</v>
      </c>
      <c r="O32" s="104">
        <v>1440.54</v>
      </c>
      <c r="P32" s="104">
        <v>1531.069</v>
      </c>
      <c r="Q32" s="104">
        <v>1591.729</v>
      </c>
      <c r="R32" s="104">
        <v>1727.6569999999999</v>
      </c>
      <c r="S32" s="104">
        <v>1790.704</v>
      </c>
      <c r="T32" s="104">
        <v>1930.758</v>
      </c>
      <c r="U32" s="104">
        <v>2068.6060000000002</v>
      </c>
      <c r="V32" s="104">
        <v>2192.0630000000001</v>
      </c>
      <c r="W32" s="104">
        <v>2138.4029999999998</v>
      </c>
      <c r="X32" s="104">
        <v>2189.2249999999999</v>
      </c>
      <c r="Y32" s="104">
        <v>2355.402</v>
      </c>
      <c r="Z32" s="104">
        <v>2534.1390000000001</v>
      </c>
      <c r="AA32" s="104" t="s">
        <v>0</v>
      </c>
      <c r="AB32" s="88"/>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row>
    <row r="33" spans="1:53" ht="11.45" customHeight="1" x14ac:dyDescent="0.2">
      <c r="A33" s="25" t="str">
        <f>IF(D33&lt;&gt;"",COUNTA($D$6:D33),"")</f>
        <v/>
      </c>
      <c r="B33" s="53" t="s">
        <v>45</v>
      </c>
      <c r="C33" s="102"/>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88"/>
    </row>
    <row r="34" spans="1:53" ht="22.5" customHeight="1" x14ac:dyDescent="0.2">
      <c r="A34" s="25">
        <f>IF(D34&lt;&gt;"",COUNTA($D$6:D34),"")</f>
        <v>21</v>
      </c>
      <c r="B34" s="53" t="s">
        <v>91</v>
      </c>
      <c r="C34" s="102" t="s">
        <v>0</v>
      </c>
      <c r="D34" s="104" t="s">
        <v>0</v>
      </c>
      <c r="E34" s="104" t="s">
        <v>0</v>
      </c>
      <c r="F34" s="104" t="s">
        <v>0</v>
      </c>
      <c r="G34" s="104" t="s">
        <v>0</v>
      </c>
      <c r="H34" s="104" t="s">
        <v>0</v>
      </c>
      <c r="I34" s="104" t="s">
        <v>0</v>
      </c>
      <c r="J34" s="104" t="s">
        <v>0</v>
      </c>
      <c r="K34" s="104">
        <v>459.46699999999998</v>
      </c>
      <c r="L34" s="104">
        <v>488.471</v>
      </c>
      <c r="M34" s="104">
        <v>525.51</v>
      </c>
      <c r="N34" s="104">
        <v>544.26700000000005</v>
      </c>
      <c r="O34" s="104">
        <v>571.93600000000004</v>
      </c>
      <c r="P34" s="104">
        <v>615.65700000000004</v>
      </c>
      <c r="Q34" s="104">
        <v>628.16999999999996</v>
      </c>
      <c r="R34" s="104">
        <v>665.779</v>
      </c>
      <c r="S34" s="104">
        <v>686.62599999999998</v>
      </c>
      <c r="T34" s="104">
        <v>725.73299999999995</v>
      </c>
      <c r="U34" s="104">
        <v>794.94899999999996</v>
      </c>
      <c r="V34" s="104">
        <v>851.97199999999998</v>
      </c>
      <c r="W34" s="104">
        <v>847.46199999999999</v>
      </c>
      <c r="X34" s="104">
        <v>889.50300000000004</v>
      </c>
      <c r="Y34" s="104">
        <v>963.70399999999995</v>
      </c>
      <c r="Z34" s="104">
        <v>1041.7550000000001</v>
      </c>
      <c r="AA34" s="104" t="s">
        <v>0</v>
      </c>
      <c r="AB34" s="88"/>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row>
    <row r="35" spans="1:53" ht="22.5" customHeight="1" x14ac:dyDescent="0.2">
      <c r="A35" s="25">
        <f>IF(D35&lt;&gt;"",COUNTA($D$6:D35),"")</f>
        <v>22</v>
      </c>
      <c r="B35" s="53" t="s">
        <v>98</v>
      </c>
      <c r="C35" s="102" t="s">
        <v>0</v>
      </c>
      <c r="D35" s="104" t="s">
        <v>0</v>
      </c>
      <c r="E35" s="104" t="s">
        <v>0</v>
      </c>
      <c r="F35" s="104" t="s">
        <v>0</v>
      </c>
      <c r="G35" s="104" t="s">
        <v>0</v>
      </c>
      <c r="H35" s="104" t="s">
        <v>0</v>
      </c>
      <c r="I35" s="104" t="s">
        <v>0</v>
      </c>
      <c r="J35" s="104" t="s">
        <v>0</v>
      </c>
      <c r="K35" s="104">
        <v>729.55600000000004</v>
      </c>
      <c r="L35" s="104">
        <v>747.71400000000006</v>
      </c>
      <c r="M35" s="104">
        <v>802.22500000000002</v>
      </c>
      <c r="N35" s="104">
        <v>833.69299999999998</v>
      </c>
      <c r="O35" s="104">
        <v>868.60400000000004</v>
      </c>
      <c r="P35" s="104">
        <v>915.41200000000003</v>
      </c>
      <c r="Q35" s="104">
        <v>963.55899999999997</v>
      </c>
      <c r="R35" s="104">
        <v>1061.8779999999999</v>
      </c>
      <c r="S35" s="104">
        <v>1104.078</v>
      </c>
      <c r="T35" s="104">
        <v>1205.0250000000001</v>
      </c>
      <c r="U35" s="104">
        <v>1273.6569999999999</v>
      </c>
      <c r="V35" s="104">
        <v>1340.0909999999999</v>
      </c>
      <c r="W35" s="104">
        <v>1290.941</v>
      </c>
      <c r="X35" s="104">
        <v>1299.722</v>
      </c>
      <c r="Y35" s="104">
        <v>1391.6980000000001</v>
      </c>
      <c r="Z35" s="104">
        <v>1492.384</v>
      </c>
      <c r="AA35" s="104" t="s">
        <v>0</v>
      </c>
      <c r="AB35" s="88"/>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row>
    <row r="36" spans="1:53" ht="22.5" customHeight="1" x14ac:dyDescent="0.2">
      <c r="A36" s="25">
        <f>IF(D36&lt;&gt;"",COUNTA($D$6:D36),"")</f>
        <v>23</v>
      </c>
      <c r="B36" s="53" t="s">
        <v>164</v>
      </c>
      <c r="C36" s="102">
        <v>5454.491</v>
      </c>
      <c r="D36" s="104">
        <v>5544.3590000000004</v>
      </c>
      <c r="E36" s="104">
        <v>5716.6319999999996</v>
      </c>
      <c r="F36" s="104">
        <v>5757.4840000000004</v>
      </c>
      <c r="G36" s="104">
        <v>5753.5940000000001</v>
      </c>
      <c r="H36" s="104">
        <v>5828.46</v>
      </c>
      <c r="I36" s="104">
        <v>5757.5029999999997</v>
      </c>
      <c r="J36" s="104">
        <v>5789.0309999999999</v>
      </c>
      <c r="K36" s="104">
        <v>5952.5450000000001</v>
      </c>
      <c r="L36" s="104">
        <v>6181.8419999999996</v>
      </c>
      <c r="M36" s="104">
        <v>6335.0479999999998</v>
      </c>
      <c r="N36" s="104">
        <v>6479.96</v>
      </c>
      <c r="O36" s="104">
        <v>6792.4110000000001</v>
      </c>
      <c r="P36" s="104">
        <v>6909.5230000000001</v>
      </c>
      <c r="Q36" s="104">
        <v>7213.25</v>
      </c>
      <c r="R36" s="104">
        <v>7512.1809999999996</v>
      </c>
      <c r="S36" s="104">
        <v>7916.1540000000005</v>
      </c>
      <c r="T36" s="104">
        <v>8205.98</v>
      </c>
      <c r="U36" s="104">
        <v>8492.2420000000002</v>
      </c>
      <c r="V36" s="104">
        <v>8904.7479999999996</v>
      </c>
      <c r="W36" s="104">
        <v>9298.8520000000008</v>
      </c>
      <c r="X36" s="104">
        <v>9626.4580000000005</v>
      </c>
      <c r="Y36" s="104">
        <v>10133.817999999999</v>
      </c>
      <c r="Z36" s="104">
        <v>10850.644</v>
      </c>
      <c r="AA36" s="104">
        <v>11461.656000000001</v>
      </c>
      <c r="AB36" s="88"/>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row>
    <row r="37" spans="1:53" ht="11.45" customHeight="1" x14ac:dyDescent="0.2">
      <c r="A37" s="25" t="str">
        <f>IF(D37&lt;&gt;"",COUNTA($D$6:D37),"")</f>
        <v/>
      </c>
      <c r="B37" s="53" t="s">
        <v>40</v>
      </c>
      <c r="C37" s="102"/>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88"/>
    </row>
    <row r="38" spans="1:53" ht="22.5" customHeight="1" x14ac:dyDescent="0.2">
      <c r="A38" s="25">
        <f>IF(D38&lt;&gt;"",COUNTA($D$6:D38),"")</f>
        <v>24</v>
      </c>
      <c r="B38" s="53" t="s">
        <v>132</v>
      </c>
      <c r="C38" s="102">
        <v>4641.6149999999998</v>
      </c>
      <c r="D38" s="104">
        <v>4775.991</v>
      </c>
      <c r="E38" s="104">
        <v>4957.53</v>
      </c>
      <c r="F38" s="104">
        <v>5022.0450000000001</v>
      </c>
      <c r="G38" s="104">
        <v>5064.6909999999998</v>
      </c>
      <c r="H38" s="104">
        <v>5167.51</v>
      </c>
      <c r="I38" s="104">
        <v>5121.4750000000004</v>
      </c>
      <c r="J38" s="104">
        <v>5162.1679999999997</v>
      </c>
      <c r="K38" s="104">
        <v>5327.3590000000004</v>
      </c>
      <c r="L38" s="104">
        <v>5558.5339999999997</v>
      </c>
      <c r="M38" s="104">
        <v>5699.21</v>
      </c>
      <c r="N38" s="104">
        <v>5853.4859999999999</v>
      </c>
      <c r="O38" s="104">
        <v>6140.1170000000002</v>
      </c>
      <c r="P38" s="104">
        <v>6257.21</v>
      </c>
      <c r="Q38" s="104">
        <v>6519.4229999999998</v>
      </c>
      <c r="R38" s="104">
        <v>6810.3270000000002</v>
      </c>
      <c r="S38" s="104">
        <v>7183.8230000000003</v>
      </c>
      <c r="T38" s="104">
        <v>7443.2790000000005</v>
      </c>
      <c r="U38" s="104">
        <v>7702.0060000000003</v>
      </c>
      <c r="V38" s="104">
        <v>8104.3370000000004</v>
      </c>
      <c r="W38" s="104">
        <v>8518.5849999999991</v>
      </c>
      <c r="X38" s="104">
        <v>8849.0730000000003</v>
      </c>
      <c r="Y38" s="104">
        <v>9265.0580000000009</v>
      </c>
      <c r="Z38" s="104">
        <v>9887.1419999999998</v>
      </c>
      <c r="AA38" s="104" t="s">
        <v>0</v>
      </c>
      <c r="AB38" s="88"/>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row>
    <row r="39" spans="1:53" ht="11.45" customHeight="1" x14ac:dyDescent="0.2">
      <c r="A39" s="25" t="str">
        <f>IF(D39&lt;&gt;"",COUNTA($D$6:D39),"")</f>
        <v/>
      </c>
      <c r="B39" s="53" t="s">
        <v>45</v>
      </c>
      <c r="C39" s="102"/>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88"/>
    </row>
    <row r="40" spans="1:53" ht="22.5" customHeight="1" x14ac:dyDescent="0.2">
      <c r="A40" s="25">
        <f>IF(D40&lt;&gt;"",COUNTA($D$6:D40),"")</f>
        <v>25</v>
      </c>
      <c r="B40" s="53" t="s">
        <v>133</v>
      </c>
      <c r="C40" s="102" t="s">
        <v>0</v>
      </c>
      <c r="D40" s="104" t="s">
        <v>0</v>
      </c>
      <c r="E40" s="104" t="s">
        <v>0</v>
      </c>
      <c r="F40" s="104" t="s">
        <v>0</v>
      </c>
      <c r="G40" s="104" t="s">
        <v>0</v>
      </c>
      <c r="H40" s="104" t="s">
        <v>0</v>
      </c>
      <c r="I40" s="104" t="s">
        <v>0</v>
      </c>
      <c r="J40" s="104" t="s">
        <v>0</v>
      </c>
      <c r="K40" s="104">
        <v>2320.7890000000002</v>
      </c>
      <c r="L40" s="104">
        <v>2404.3850000000002</v>
      </c>
      <c r="M40" s="104">
        <v>2451.94</v>
      </c>
      <c r="N40" s="104">
        <v>2502.078</v>
      </c>
      <c r="O40" s="104">
        <v>2520.15</v>
      </c>
      <c r="P40" s="104">
        <v>2574.7809999999999</v>
      </c>
      <c r="Q40" s="104">
        <v>2672.5909999999999</v>
      </c>
      <c r="R40" s="104">
        <v>2704.6840000000002</v>
      </c>
      <c r="S40" s="104">
        <v>2767.1680000000001</v>
      </c>
      <c r="T40" s="104">
        <v>2819.404</v>
      </c>
      <c r="U40" s="104">
        <v>2878.5230000000001</v>
      </c>
      <c r="V40" s="104">
        <v>2969.39</v>
      </c>
      <c r="W40" s="104">
        <v>3084.1979999999999</v>
      </c>
      <c r="X40" s="104">
        <v>3158.2249999999999</v>
      </c>
      <c r="Y40" s="104">
        <v>3283.0889999999999</v>
      </c>
      <c r="Z40" s="104">
        <v>3498.3739999999998</v>
      </c>
      <c r="AA40" s="104" t="s">
        <v>0</v>
      </c>
      <c r="AB40" s="88"/>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row>
    <row r="41" spans="1:53" ht="11.45" customHeight="1" x14ac:dyDescent="0.2">
      <c r="A41" s="25">
        <f>IF(D41&lt;&gt;"",COUNTA($D$6:D41),"")</f>
        <v>26</v>
      </c>
      <c r="B41" s="53" t="s">
        <v>134</v>
      </c>
      <c r="C41" s="102" t="s">
        <v>0</v>
      </c>
      <c r="D41" s="104" t="s">
        <v>0</v>
      </c>
      <c r="E41" s="104" t="s">
        <v>0</v>
      </c>
      <c r="F41" s="104" t="s">
        <v>0</v>
      </c>
      <c r="G41" s="104" t="s">
        <v>0</v>
      </c>
      <c r="H41" s="104" t="s">
        <v>0</v>
      </c>
      <c r="I41" s="104" t="s">
        <v>0</v>
      </c>
      <c r="J41" s="104" t="s">
        <v>0</v>
      </c>
      <c r="K41" s="104">
        <v>1217.942</v>
      </c>
      <c r="L41" s="104">
        <v>1234.0540000000001</v>
      </c>
      <c r="M41" s="104">
        <v>1202.4949999999999</v>
      </c>
      <c r="N41" s="104">
        <v>1180.394</v>
      </c>
      <c r="O41" s="104">
        <v>1285.683</v>
      </c>
      <c r="P41" s="104">
        <v>1298.338</v>
      </c>
      <c r="Q41" s="104">
        <v>1362.17</v>
      </c>
      <c r="R41" s="104">
        <v>1426.9949999999999</v>
      </c>
      <c r="S41" s="104">
        <v>1533.5840000000001</v>
      </c>
      <c r="T41" s="104">
        <v>1549.979</v>
      </c>
      <c r="U41" s="104">
        <v>1601</v>
      </c>
      <c r="V41" s="104">
        <v>1675.239</v>
      </c>
      <c r="W41" s="104">
        <v>1731.3969999999999</v>
      </c>
      <c r="X41" s="104">
        <v>1756.519</v>
      </c>
      <c r="Y41" s="104">
        <v>1811.8889999999999</v>
      </c>
      <c r="Z41" s="104">
        <v>1848.67</v>
      </c>
      <c r="AA41" s="104" t="s">
        <v>0</v>
      </c>
      <c r="AB41" s="88"/>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row>
    <row r="42" spans="1:53" ht="11.45" customHeight="1" x14ac:dyDescent="0.2">
      <c r="A42" s="25">
        <f>IF(D42&lt;&gt;"",COUNTA($D$6:D42),"")</f>
        <v>27</v>
      </c>
      <c r="B42" s="53" t="s">
        <v>135</v>
      </c>
      <c r="C42" s="102" t="s">
        <v>0</v>
      </c>
      <c r="D42" s="104" t="s">
        <v>0</v>
      </c>
      <c r="E42" s="104" t="s">
        <v>0</v>
      </c>
      <c r="F42" s="104" t="s">
        <v>0</v>
      </c>
      <c r="G42" s="104" t="s">
        <v>0</v>
      </c>
      <c r="H42" s="104" t="s">
        <v>0</v>
      </c>
      <c r="I42" s="104" t="s">
        <v>0</v>
      </c>
      <c r="J42" s="104" t="s">
        <v>0</v>
      </c>
      <c r="K42" s="104">
        <v>1788.6279999999999</v>
      </c>
      <c r="L42" s="104">
        <v>1920.095</v>
      </c>
      <c r="M42" s="104">
        <v>2044.7750000000001</v>
      </c>
      <c r="N42" s="104">
        <v>2171.0140000000001</v>
      </c>
      <c r="O42" s="104">
        <v>2334.2840000000001</v>
      </c>
      <c r="P42" s="104">
        <v>2384.0909999999999</v>
      </c>
      <c r="Q42" s="104">
        <v>2484.6619999999998</v>
      </c>
      <c r="R42" s="104">
        <v>2678.6480000000001</v>
      </c>
      <c r="S42" s="104">
        <v>2883.0709999999999</v>
      </c>
      <c r="T42" s="104">
        <v>3073.8960000000002</v>
      </c>
      <c r="U42" s="104">
        <v>3222.4830000000002</v>
      </c>
      <c r="V42" s="104">
        <v>3459.7080000000001</v>
      </c>
      <c r="W42" s="104">
        <v>3702.99</v>
      </c>
      <c r="X42" s="104">
        <v>3934.3290000000002</v>
      </c>
      <c r="Y42" s="104">
        <v>4170.08</v>
      </c>
      <c r="Z42" s="104">
        <v>4540.098</v>
      </c>
      <c r="AA42" s="104" t="s">
        <v>0</v>
      </c>
      <c r="AB42" s="88"/>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row>
    <row r="43" spans="1:53" ht="11.45" customHeight="1" x14ac:dyDescent="0.2">
      <c r="A43" s="25">
        <f>IF(D43&lt;&gt;"",COUNTA($D$6:D43),"")</f>
        <v>28</v>
      </c>
      <c r="B43" s="53" t="s">
        <v>136</v>
      </c>
      <c r="C43" s="102">
        <v>812.87599999999998</v>
      </c>
      <c r="D43" s="104">
        <v>768.36800000000005</v>
      </c>
      <c r="E43" s="104">
        <v>759.10199999999998</v>
      </c>
      <c r="F43" s="104">
        <v>735.43899999999996</v>
      </c>
      <c r="G43" s="104">
        <v>688.90300000000002</v>
      </c>
      <c r="H43" s="104">
        <v>660.95</v>
      </c>
      <c r="I43" s="104">
        <v>636.02800000000002</v>
      </c>
      <c r="J43" s="104">
        <v>626.86300000000006</v>
      </c>
      <c r="K43" s="104">
        <v>625.18600000000004</v>
      </c>
      <c r="L43" s="104">
        <v>623.30799999999999</v>
      </c>
      <c r="M43" s="104">
        <v>635.83799999999997</v>
      </c>
      <c r="N43" s="104">
        <v>626.47400000000005</v>
      </c>
      <c r="O43" s="104">
        <v>652.29399999999998</v>
      </c>
      <c r="P43" s="104">
        <v>652.31299999999999</v>
      </c>
      <c r="Q43" s="104">
        <v>693.827</v>
      </c>
      <c r="R43" s="104">
        <v>701.85400000000004</v>
      </c>
      <c r="S43" s="104">
        <v>732.33100000000002</v>
      </c>
      <c r="T43" s="104">
        <v>762.70100000000002</v>
      </c>
      <c r="U43" s="104">
        <v>790.23599999999999</v>
      </c>
      <c r="V43" s="104">
        <v>800.41099999999994</v>
      </c>
      <c r="W43" s="104">
        <v>780.26700000000005</v>
      </c>
      <c r="X43" s="104">
        <v>777.38499999999999</v>
      </c>
      <c r="Y43" s="104">
        <v>868.76</v>
      </c>
      <c r="Z43" s="104">
        <v>963.50199999999995</v>
      </c>
      <c r="AA43" s="104" t="s">
        <v>0</v>
      </c>
      <c r="AB43" s="88"/>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row>
    <row r="44" spans="1:53" ht="11.45" customHeight="1" x14ac:dyDescent="0.2">
      <c r="A44" s="25" t="str">
        <f>IF(D44&lt;&gt;"",COUNTA($D$6:D44),"")</f>
        <v/>
      </c>
      <c r="B44" s="53" t="s">
        <v>45</v>
      </c>
      <c r="C44" s="102"/>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88"/>
    </row>
    <row r="45" spans="1:53" ht="11.45" customHeight="1" x14ac:dyDescent="0.2">
      <c r="A45" s="25">
        <f>IF(D45&lt;&gt;"",COUNTA($D$6:D45),"")</f>
        <v>29</v>
      </c>
      <c r="B45" s="53" t="s">
        <v>137</v>
      </c>
      <c r="C45" s="102" t="s">
        <v>0</v>
      </c>
      <c r="D45" s="104" t="s">
        <v>0</v>
      </c>
      <c r="E45" s="104" t="s">
        <v>0</v>
      </c>
      <c r="F45" s="104" t="s">
        <v>0</v>
      </c>
      <c r="G45" s="104" t="s">
        <v>0</v>
      </c>
      <c r="H45" s="104" t="s">
        <v>0</v>
      </c>
      <c r="I45" s="104" t="s">
        <v>0</v>
      </c>
      <c r="J45" s="104" t="s">
        <v>0</v>
      </c>
      <c r="K45" s="104">
        <v>214.774</v>
      </c>
      <c r="L45" s="104">
        <v>204.70699999999999</v>
      </c>
      <c r="M45" s="104">
        <v>210.15899999999999</v>
      </c>
      <c r="N45" s="104">
        <v>208.20099999999999</v>
      </c>
      <c r="O45" s="104">
        <v>223.374</v>
      </c>
      <c r="P45" s="104">
        <v>223.917</v>
      </c>
      <c r="Q45" s="104">
        <v>225.07499999999999</v>
      </c>
      <c r="R45" s="104">
        <v>225.178</v>
      </c>
      <c r="S45" s="104">
        <v>225.85</v>
      </c>
      <c r="T45" s="104">
        <v>231.47800000000001</v>
      </c>
      <c r="U45" s="104">
        <v>240.53200000000001</v>
      </c>
      <c r="V45" s="104">
        <v>252.17699999999999</v>
      </c>
      <c r="W45" s="104">
        <v>228.923</v>
      </c>
      <c r="X45" s="104">
        <v>226.16200000000001</v>
      </c>
      <c r="Y45" s="104">
        <v>275.29599999999999</v>
      </c>
      <c r="Z45" s="104">
        <v>305.05200000000002</v>
      </c>
      <c r="AA45" s="104" t="s">
        <v>0</v>
      </c>
      <c r="AB45" s="88"/>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row>
    <row r="46" spans="1:53" ht="11.45" customHeight="1" x14ac:dyDescent="0.2">
      <c r="A46" s="25">
        <f>IF(D46&lt;&gt;"",COUNTA($D$6:D46),"")</f>
        <v>30</v>
      </c>
      <c r="B46" s="53" t="s">
        <v>138</v>
      </c>
      <c r="C46" s="102" t="s">
        <v>0</v>
      </c>
      <c r="D46" s="104" t="s">
        <v>0</v>
      </c>
      <c r="E46" s="104" t="s">
        <v>0</v>
      </c>
      <c r="F46" s="104" t="s">
        <v>0</v>
      </c>
      <c r="G46" s="104" t="s">
        <v>0</v>
      </c>
      <c r="H46" s="104" t="s">
        <v>0</v>
      </c>
      <c r="I46" s="104" t="s">
        <v>0</v>
      </c>
      <c r="J46" s="104" t="s">
        <v>0</v>
      </c>
      <c r="K46" s="104">
        <v>381.67399999999998</v>
      </c>
      <c r="L46" s="104">
        <v>388.971</v>
      </c>
      <c r="M46" s="104">
        <v>394.02800000000002</v>
      </c>
      <c r="N46" s="104">
        <v>384.82499999999999</v>
      </c>
      <c r="O46" s="104">
        <v>394.54500000000002</v>
      </c>
      <c r="P46" s="104">
        <v>391.71899999999999</v>
      </c>
      <c r="Q46" s="104">
        <v>429.96499999999997</v>
      </c>
      <c r="R46" s="104">
        <v>431.59800000000001</v>
      </c>
      <c r="S46" s="104">
        <v>458.18799999999999</v>
      </c>
      <c r="T46" s="104">
        <v>480.12400000000002</v>
      </c>
      <c r="U46" s="104">
        <v>490.18900000000002</v>
      </c>
      <c r="V46" s="104">
        <v>475.67500000000001</v>
      </c>
      <c r="W46" s="104">
        <v>470.24200000000002</v>
      </c>
      <c r="X46" s="104">
        <v>456.803</v>
      </c>
      <c r="Y46" s="104">
        <v>488.34199999999998</v>
      </c>
      <c r="Z46" s="104">
        <v>533.17600000000004</v>
      </c>
      <c r="AA46" s="104" t="s">
        <v>0</v>
      </c>
      <c r="AB46" s="88"/>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row>
    <row r="47" spans="1:53" ht="11.45" customHeight="1" x14ac:dyDescent="0.2">
      <c r="A47" s="25">
        <f>IF(D47&lt;&gt;"",COUNTA($D$6:D47),"")</f>
        <v>31</v>
      </c>
      <c r="B47" s="53" t="s">
        <v>139</v>
      </c>
      <c r="C47" s="102" t="s">
        <v>0</v>
      </c>
      <c r="D47" s="104" t="s">
        <v>0</v>
      </c>
      <c r="E47" s="104" t="s">
        <v>0</v>
      </c>
      <c r="F47" s="104" t="s">
        <v>0</v>
      </c>
      <c r="G47" s="104" t="s">
        <v>0</v>
      </c>
      <c r="H47" s="104" t="s">
        <v>0</v>
      </c>
      <c r="I47" s="104" t="s">
        <v>0</v>
      </c>
      <c r="J47" s="104" t="s">
        <v>0</v>
      </c>
      <c r="K47" s="104">
        <v>28.738</v>
      </c>
      <c r="L47" s="104">
        <v>29.63</v>
      </c>
      <c r="M47" s="104">
        <v>31.651</v>
      </c>
      <c r="N47" s="104">
        <v>33.448</v>
      </c>
      <c r="O47" s="104">
        <v>34.375</v>
      </c>
      <c r="P47" s="104">
        <v>36.677</v>
      </c>
      <c r="Q47" s="104">
        <v>38.786999999999999</v>
      </c>
      <c r="R47" s="104">
        <v>45.078000000000003</v>
      </c>
      <c r="S47" s="104">
        <v>48.292999999999999</v>
      </c>
      <c r="T47" s="104">
        <v>51.098999999999997</v>
      </c>
      <c r="U47" s="104">
        <v>59.515000000000001</v>
      </c>
      <c r="V47" s="104">
        <v>72.558999999999997</v>
      </c>
      <c r="W47" s="104">
        <v>81.102000000000004</v>
      </c>
      <c r="X47" s="104">
        <v>94.42</v>
      </c>
      <c r="Y47" s="104">
        <v>105.122</v>
      </c>
      <c r="Z47" s="104">
        <v>125.274</v>
      </c>
      <c r="AA47" s="104" t="s">
        <v>0</v>
      </c>
      <c r="AB47" s="88"/>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row>
    <row r="48" spans="1:53" ht="24.95" customHeight="1" x14ac:dyDescent="0.2">
      <c r="A48" s="25" t="str">
        <f>IF(D48&lt;&gt;"",COUNTA($D$6:D48),"")</f>
        <v/>
      </c>
      <c r="B48" s="50"/>
      <c r="C48" s="196" t="s">
        <v>33</v>
      </c>
      <c r="D48" s="195"/>
      <c r="E48" s="195"/>
      <c r="F48" s="195"/>
      <c r="G48" s="195"/>
      <c r="H48" s="195"/>
      <c r="I48" s="195" t="s">
        <v>33</v>
      </c>
      <c r="J48" s="195"/>
      <c r="K48" s="195"/>
      <c r="L48" s="195"/>
      <c r="M48" s="195"/>
      <c r="N48" s="195"/>
      <c r="O48" s="195" t="s">
        <v>33</v>
      </c>
      <c r="P48" s="195"/>
      <c r="Q48" s="195"/>
      <c r="R48" s="195"/>
      <c r="S48" s="195"/>
      <c r="T48" s="195"/>
      <c r="U48" s="195" t="s">
        <v>33</v>
      </c>
      <c r="V48" s="195"/>
      <c r="W48" s="195"/>
      <c r="X48" s="195"/>
      <c r="Y48" s="195"/>
      <c r="Z48" s="195"/>
      <c r="AA48" s="195"/>
      <c r="AB48" s="88"/>
    </row>
    <row r="49" spans="1:53" ht="11.45" customHeight="1" x14ac:dyDescent="0.2">
      <c r="A49" s="25">
        <f>IF(D49&lt;&gt;"",COUNTA($D$6:D49),"")</f>
        <v>32</v>
      </c>
      <c r="B49" s="51" t="s">
        <v>96</v>
      </c>
      <c r="C49" s="97">
        <v>1.2555392843873601</v>
      </c>
      <c r="D49" s="99">
        <v>-0.78627702668524457</v>
      </c>
      <c r="E49" s="99">
        <v>-8.1487722967490267E-2</v>
      </c>
      <c r="F49" s="99">
        <v>-0.79245186052244021</v>
      </c>
      <c r="G49" s="99">
        <v>-0.28473104409623073</v>
      </c>
      <c r="H49" s="99">
        <v>2.1616541353383451E-2</v>
      </c>
      <c r="I49" s="99">
        <v>0.9862144979169073</v>
      </c>
      <c r="J49" s="99">
        <v>3.5334784231682654</v>
      </c>
      <c r="K49" s="99">
        <v>3.0116337491950493</v>
      </c>
      <c r="L49" s="99">
        <v>2.6522504852171993</v>
      </c>
      <c r="M49" s="99">
        <v>2.0141915581964707</v>
      </c>
      <c r="N49" s="99">
        <v>3.0356637270082527</v>
      </c>
      <c r="O49" s="99">
        <v>3.6027484571396045</v>
      </c>
      <c r="P49" s="99">
        <v>2.0234657376926677</v>
      </c>
      <c r="Q49" s="99">
        <v>3.9349057930063922</v>
      </c>
      <c r="R49" s="99">
        <v>4.6620152531020809</v>
      </c>
      <c r="S49" s="99">
        <v>4.2491038951194184</v>
      </c>
      <c r="T49" s="99">
        <v>4.0556983357552205</v>
      </c>
      <c r="U49" s="99">
        <v>4.8080187515559212</v>
      </c>
      <c r="V49" s="99">
        <v>4.8708735634591092</v>
      </c>
      <c r="W49" s="99">
        <v>0.70472999375548651</v>
      </c>
      <c r="X49" s="99">
        <v>2.9576677042247441</v>
      </c>
      <c r="Y49" s="99">
        <v>6.3728914560668395</v>
      </c>
      <c r="Z49" s="99">
        <v>7.2753166931540854</v>
      </c>
      <c r="AA49" s="99">
        <v>4.4774658276493247</v>
      </c>
      <c r="AB49" s="88"/>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row>
    <row r="50" spans="1:53" ht="11.45" customHeight="1" x14ac:dyDescent="0.2">
      <c r="A50" s="25" t="str">
        <f>IF(D50&lt;&gt;"",COUNTA($D$6:D50),"")</f>
        <v/>
      </c>
      <c r="B50" s="50" t="s">
        <v>37</v>
      </c>
      <c r="C50" s="98"/>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88"/>
    </row>
    <row r="51" spans="1:53" ht="11.45" customHeight="1" x14ac:dyDescent="0.2">
      <c r="A51" s="25">
        <f>IF(D51&lt;&gt;"",COUNTA($D$6:D51),"")</f>
        <v>33</v>
      </c>
      <c r="B51" s="51" t="s">
        <v>38</v>
      </c>
      <c r="C51" s="97">
        <v>-2.0608019067918</v>
      </c>
      <c r="D51" s="99">
        <v>-5.9219409233332474</v>
      </c>
      <c r="E51" s="99">
        <v>-2.700504432438886</v>
      </c>
      <c r="F51" s="99">
        <v>-3.1773178008021903</v>
      </c>
      <c r="G51" s="99">
        <v>-1.973069306930693</v>
      </c>
      <c r="H51" s="99">
        <v>-4.3789407908381071</v>
      </c>
      <c r="I51" s="99">
        <v>-1.2582425165977031</v>
      </c>
      <c r="J51" s="99">
        <v>1.7432506446975056</v>
      </c>
      <c r="K51" s="99">
        <v>4.78210523659589</v>
      </c>
      <c r="L51" s="99">
        <v>0.15225343105381314</v>
      </c>
      <c r="M51" s="99">
        <v>0.70560637797631764</v>
      </c>
      <c r="N51" s="99">
        <v>4.6019276839935372</v>
      </c>
      <c r="O51" s="99">
        <v>2.7026821381015789</v>
      </c>
      <c r="P51" s="99">
        <v>4.404701047832841</v>
      </c>
      <c r="Q51" s="99">
        <v>3.7545503788138621</v>
      </c>
      <c r="R51" s="99">
        <v>0.50542586175451398</v>
      </c>
      <c r="S51" s="99">
        <v>0.7387883145781966</v>
      </c>
      <c r="T51" s="99">
        <v>-1.5881057566300545</v>
      </c>
      <c r="U51" s="99">
        <v>-0.74200168855148363</v>
      </c>
      <c r="V51" s="99">
        <v>-0.74362981711224518</v>
      </c>
      <c r="W51" s="99">
        <v>-0.43428582045184305</v>
      </c>
      <c r="X51" s="99">
        <v>4.3851260257229623E-2</v>
      </c>
      <c r="Y51" s="99">
        <v>2.2818306870905318</v>
      </c>
      <c r="Z51" s="99">
        <v>6.7962625684698095</v>
      </c>
      <c r="AA51" s="99">
        <v>4.6274161600983543</v>
      </c>
      <c r="AB51" s="88"/>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row>
    <row r="52" spans="1:53" ht="11.45" customHeight="1" x14ac:dyDescent="0.2">
      <c r="A52" s="25">
        <f>IF(D52&lt;&gt;"",COUNTA($D$6:D52),"")</f>
        <v>34</v>
      </c>
      <c r="B52" s="51" t="s">
        <v>95</v>
      </c>
      <c r="C52" s="97">
        <v>-2.7714375057775729</v>
      </c>
      <c r="D52" s="99">
        <v>-6.4188426827317961</v>
      </c>
      <c r="E52" s="99">
        <v>-4.4689114702980888</v>
      </c>
      <c r="F52" s="99">
        <v>-4.4691712363344882</v>
      </c>
      <c r="G52" s="99">
        <v>-0.23557036994787284</v>
      </c>
      <c r="H52" s="99">
        <v>-2.0520215586078585</v>
      </c>
      <c r="I52" s="99">
        <v>1.6999267918589172</v>
      </c>
      <c r="J52" s="99">
        <v>6.3403025490865197</v>
      </c>
      <c r="K52" s="99">
        <v>3.6106592675224367</v>
      </c>
      <c r="L52" s="99">
        <v>1.9395473029817778</v>
      </c>
      <c r="M52" s="99">
        <v>0.96914574618496796</v>
      </c>
      <c r="N52" s="99">
        <v>5.0465028502927121</v>
      </c>
      <c r="O52" s="99">
        <v>2.8794035187517775</v>
      </c>
      <c r="P52" s="99">
        <v>0.4971012068266572</v>
      </c>
      <c r="Q52" s="99">
        <v>4.6496547805787829</v>
      </c>
      <c r="R52" s="99">
        <v>4.0087070581892217</v>
      </c>
      <c r="S52" s="99">
        <v>3.4676869235103953</v>
      </c>
      <c r="T52" s="99">
        <v>3.6767497201459753</v>
      </c>
      <c r="U52" s="99">
        <v>6.7394235880426629</v>
      </c>
      <c r="V52" s="99">
        <v>5.478223734622417</v>
      </c>
      <c r="W52" s="99">
        <v>-0.64523279181697224</v>
      </c>
      <c r="X52" s="99">
        <v>3.5056079798054696</v>
      </c>
      <c r="Y52" s="99">
        <v>4.1405965133480018</v>
      </c>
      <c r="Z52" s="99">
        <v>7.0721600109426097</v>
      </c>
      <c r="AA52" s="99">
        <v>2.1876764450430022</v>
      </c>
      <c r="AB52" s="88"/>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row>
    <row r="53" spans="1:53" ht="11.45" customHeight="1" x14ac:dyDescent="0.2">
      <c r="A53" s="25" t="str">
        <f>IF(D53&lt;&gt;"",COUNTA($D$6:D53),"")</f>
        <v/>
      </c>
      <c r="B53" s="53" t="s">
        <v>39</v>
      </c>
      <c r="C53" s="98"/>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88"/>
    </row>
    <row r="54" spans="1:53" ht="11.45" customHeight="1" x14ac:dyDescent="0.2">
      <c r="A54" s="25">
        <f>IF(D54&lt;&gt;"",COUNTA($D$6:D54),"")</f>
        <v>35</v>
      </c>
      <c r="B54" s="53" t="s">
        <v>94</v>
      </c>
      <c r="C54" s="98">
        <v>1.5810289354697338</v>
      </c>
      <c r="D54" s="100">
        <v>-0.14331999398098116</v>
      </c>
      <c r="E54" s="100">
        <v>-0.23425669602164054</v>
      </c>
      <c r="F54" s="100">
        <v>-0.59277348701221877</v>
      </c>
      <c r="G54" s="100">
        <v>2.3990993747901443</v>
      </c>
      <c r="H54" s="100">
        <v>0.18304404108114278</v>
      </c>
      <c r="I54" s="100">
        <v>3.4953569077746356</v>
      </c>
      <c r="J54" s="100">
        <v>5.8154767802260379</v>
      </c>
      <c r="K54" s="100">
        <v>5.9539099725532996</v>
      </c>
      <c r="L54" s="100">
        <v>0.59588100768204921</v>
      </c>
      <c r="M54" s="100">
        <v>-0.31758299728603634</v>
      </c>
      <c r="N54" s="100">
        <v>5.2519182228837238</v>
      </c>
      <c r="O54" s="100">
        <v>3.000374671528093</v>
      </c>
      <c r="P54" s="100">
        <v>0.34663702960435427</v>
      </c>
      <c r="Q54" s="100">
        <v>4.3663353697754461</v>
      </c>
      <c r="R54" s="100">
        <v>4.8080424924858409</v>
      </c>
      <c r="S54" s="100">
        <v>4.177300367271779</v>
      </c>
      <c r="T54" s="100">
        <v>3.6090704468692656</v>
      </c>
      <c r="U54" s="100">
        <v>6.75209724101222</v>
      </c>
      <c r="V54" s="100">
        <v>6.1157439553636843</v>
      </c>
      <c r="W54" s="100">
        <v>-1.8626838861171775</v>
      </c>
      <c r="X54" s="100">
        <v>3.9229138956418681</v>
      </c>
      <c r="Y54" s="100">
        <v>3.6891650554396085</v>
      </c>
      <c r="Z54" s="100">
        <v>7.4834005469076113</v>
      </c>
      <c r="AA54" s="100">
        <v>2.0247422747002894</v>
      </c>
      <c r="AB54" s="88"/>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row>
    <row r="55" spans="1:53" ht="11.45" customHeight="1" x14ac:dyDescent="0.2">
      <c r="A55" s="25" t="str">
        <f>IF(D55&lt;&gt;"",COUNTA($D$6:D55),"")</f>
        <v/>
      </c>
      <c r="B55" s="53" t="s">
        <v>40</v>
      </c>
      <c r="C55" s="98"/>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88"/>
    </row>
    <row r="56" spans="1:53" ht="11.45" customHeight="1" x14ac:dyDescent="0.2">
      <c r="A56" s="25">
        <f>IF(D56&lt;&gt;"",COUNTA($D$6:D56),"")</f>
        <v>36</v>
      </c>
      <c r="B56" s="53" t="s">
        <v>41</v>
      </c>
      <c r="C56" s="98" t="s">
        <v>0</v>
      </c>
      <c r="D56" s="100" t="s">
        <v>0</v>
      </c>
      <c r="E56" s="100" t="s">
        <v>0</v>
      </c>
      <c r="F56" s="100" t="s">
        <v>0</v>
      </c>
      <c r="G56" s="100" t="s">
        <v>0</v>
      </c>
      <c r="H56" s="100" t="s">
        <v>0</v>
      </c>
      <c r="I56" s="100" t="s">
        <v>0</v>
      </c>
      <c r="J56" s="100" t="s">
        <v>0</v>
      </c>
      <c r="K56" s="100" t="s">
        <v>0</v>
      </c>
      <c r="L56" s="100">
        <v>4.2121684867394693</v>
      </c>
      <c r="M56" s="100">
        <v>0.37781579697747364</v>
      </c>
      <c r="N56" s="100">
        <v>-8.0249982245579154</v>
      </c>
      <c r="O56" s="100">
        <v>-1.1813759555246699</v>
      </c>
      <c r="P56" s="100">
        <v>11.462728551336147</v>
      </c>
      <c r="Q56" s="100">
        <v>26.890991938310549</v>
      </c>
      <c r="R56" s="100">
        <v>9.9442019777912824E-2</v>
      </c>
      <c r="S56" s="100">
        <v>0.927203488051217</v>
      </c>
      <c r="T56" s="100">
        <v>7.8306994039481603</v>
      </c>
      <c r="U56" s="100">
        <v>2.0487854353669048</v>
      </c>
      <c r="V56" s="100">
        <v>-7.4889430005466382</v>
      </c>
      <c r="W56" s="100">
        <v>-2.7073485174043834</v>
      </c>
      <c r="X56" s="100">
        <v>4.9580388692579502</v>
      </c>
      <c r="Y56" s="100">
        <v>-0.25249868490268279</v>
      </c>
      <c r="Z56" s="100">
        <v>6.7397953802341526</v>
      </c>
      <c r="AA56" s="100" t="s">
        <v>0</v>
      </c>
      <c r="AB56" s="88"/>
      <c r="AC56" s="141"/>
      <c r="AD56" s="141"/>
      <c r="AE56" s="141"/>
      <c r="AF56" s="141"/>
      <c r="AG56" s="141"/>
      <c r="AH56" s="141"/>
      <c r="AI56" s="141"/>
      <c r="AJ56" s="141"/>
      <c r="AK56" s="141"/>
      <c r="AL56" s="141"/>
      <c r="AM56" s="141"/>
      <c r="AN56" s="141"/>
      <c r="AO56" s="141"/>
      <c r="AP56" s="141"/>
      <c r="AQ56" s="141"/>
      <c r="AR56" s="141"/>
      <c r="AS56" s="141"/>
      <c r="AT56" s="141"/>
      <c r="AU56" s="141"/>
      <c r="AV56" s="141"/>
      <c r="AW56" s="141"/>
      <c r="AX56" s="141"/>
      <c r="AY56" s="141"/>
      <c r="AZ56" s="141"/>
      <c r="BA56" s="141"/>
    </row>
    <row r="57" spans="1:53" ht="11.45" customHeight="1" x14ac:dyDescent="0.2">
      <c r="A57" s="25">
        <f>IF(D57&lt;&gt;"",COUNTA($D$6:D57),"")</f>
        <v>37</v>
      </c>
      <c r="B57" s="53" t="s">
        <v>42</v>
      </c>
      <c r="C57" s="98">
        <v>3.0495103463630713</v>
      </c>
      <c r="D57" s="100">
        <v>0.21818500772966987</v>
      </c>
      <c r="E57" s="100">
        <v>-0.27401985453394101</v>
      </c>
      <c r="F57" s="100">
        <v>-0.48540180841535219</v>
      </c>
      <c r="G57" s="100">
        <v>3.2407293326987099</v>
      </c>
      <c r="H57" s="100">
        <v>1.0700974437503219</v>
      </c>
      <c r="I57" s="100">
        <v>4.1499936301180451</v>
      </c>
      <c r="J57" s="100">
        <v>6.9307255622901893</v>
      </c>
      <c r="K57" s="100">
        <v>6.4299493266713803</v>
      </c>
      <c r="L57" s="100">
        <v>-0.48550408536483064</v>
      </c>
      <c r="M57" s="100">
        <v>-0.82411503259158414</v>
      </c>
      <c r="N57" s="100">
        <v>5.2481573995667219</v>
      </c>
      <c r="O57" s="100">
        <v>2.6693115483914931</v>
      </c>
      <c r="P57" s="100">
        <v>-0.32757000868702096</v>
      </c>
      <c r="Q57" s="100">
        <v>4.4430666575910305</v>
      </c>
      <c r="R57" s="100">
        <v>5.4421636989164028</v>
      </c>
      <c r="S57" s="100">
        <v>4.6697707999473286</v>
      </c>
      <c r="T57" s="100">
        <v>3.5863302503011361</v>
      </c>
      <c r="U57" s="100">
        <v>6.2686792820711528</v>
      </c>
      <c r="V57" s="100">
        <v>6.6710488313342138</v>
      </c>
      <c r="W57" s="100">
        <v>-3.4543841204883816</v>
      </c>
      <c r="X57" s="100">
        <v>3.9183640192332443</v>
      </c>
      <c r="Y57" s="100">
        <v>3.0998302691829784</v>
      </c>
      <c r="Z57" s="100">
        <v>6.5195081815321823</v>
      </c>
      <c r="AA57" s="100">
        <v>1.6318707759166684</v>
      </c>
      <c r="AB57" s="88"/>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row>
    <row r="58" spans="1:53" ht="11.45" customHeight="1" x14ac:dyDescent="0.2">
      <c r="A58" s="25">
        <f>IF(D58&lt;&gt;"",COUNTA($D$6:D58),"")</f>
        <v>38</v>
      </c>
      <c r="B58" s="53" t="s">
        <v>43</v>
      </c>
      <c r="C58" s="98" t="s">
        <v>0</v>
      </c>
      <c r="D58" s="100" t="s">
        <v>0</v>
      </c>
      <c r="E58" s="100" t="s">
        <v>0</v>
      </c>
      <c r="F58" s="100" t="s">
        <v>0</v>
      </c>
      <c r="G58" s="100" t="s">
        <v>0</v>
      </c>
      <c r="H58" s="100" t="s">
        <v>0</v>
      </c>
      <c r="I58" s="100" t="s">
        <v>0</v>
      </c>
      <c r="J58" s="100" t="s">
        <v>0</v>
      </c>
      <c r="K58" s="100" t="s">
        <v>0</v>
      </c>
      <c r="L58" s="100">
        <v>6.8136661337044</v>
      </c>
      <c r="M58" s="100">
        <v>2.5115242008217256</v>
      </c>
      <c r="N58" s="100">
        <v>9.4071141415252271</v>
      </c>
      <c r="O58" s="100">
        <v>9.0835478664887113</v>
      </c>
      <c r="P58" s="100">
        <v>6.8420217367933365</v>
      </c>
      <c r="Q58" s="100">
        <v>3.4187501796820348</v>
      </c>
      <c r="R58" s="100">
        <v>4.857369218437988</v>
      </c>
      <c r="S58" s="100">
        <v>2.9926520296393178</v>
      </c>
      <c r="T58" s="100">
        <v>2.4324950449175011</v>
      </c>
      <c r="U58" s="100">
        <v>9.3175688127188359</v>
      </c>
      <c r="V58" s="100">
        <v>3.1339675339353512</v>
      </c>
      <c r="W58" s="100">
        <v>7.285904803652425</v>
      </c>
      <c r="X58" s="100">
        <v>4.2911455520006649</v>
      </c>
      <c r="Y58" s="100">
        <v>5.3572910752763141</v>
      </c>
      <c r="Z58" s="100">
        <v>13.742976620773762</v>
      </c>
      <c r="AA58" s="100" t="s">
        <v>0</v>
      </c>
      <c r="AB58" s="88"/>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c r="AZ58" s="141"/>
      <c r="BA58" s="141"/>
    </row>
    <row r="59" spans="1:53" ht="11.45" customHeight="1" x14ac:dyDescent="0.2">
      <c r="A59" s="25">
        <f>IF(D59&lt;&gt;"",COUNTA($D$6:D59),"")</f>
        <v>39</v>
      </c>
      <c r="B59" s="53" t="s">
        <v>44</v>
      </c>
      <c r="C59" s="98" t="s">
        <v>0</v>
      </c>
      <c r="D59" s="100" t="s">
        <v>0</v>
      </c>
      <c r="E59" s="100" t="s">
        <v>0</v>
      </c>
      <c r="F59" s="100" t="s">
        <v>0</v>
      </c>
      <c r="G59" s="100" t="s">
        <v>0</v>
      </c>
      <c r="H59" s="100" t="s">
        <v>0</v>
      </c>
      <c r="I59" s="100" t="s">
        <v>0</v>
      </c>
      <c r="J59" s="100" t="s">
        <v>0</v>
      </c>
      <c r="K59" s="100" t="s">
        <v>0</v>
      </c>
      <c r="L59" s="100">
        <v>6.9631030109446197</v>
      </c>
      <c r="M59" s="100">
        <v>2.4268407155913949</v>
      </c>
      <c r="N59" s="100">
        <v>2.6469516377979763</v>
      </c>
      <c r="O59" s="100">
        <v>1.0202003853162152</v>
      </c>
      <c r="P59" s="100">
        <v>0.14161304493888416</v>
      </c>
      <c r="Q59" s="100">
        <v>2.925799575761642</v>
      </c>
      <c r="R59" s="100">
        <v>-1.5509356760334556</v>
      </c>
      <c r="S59" s="100">
        <v>0.24244276364377212</v>
      </c>
      <c r="T59" s="100">
        <v>4.8803166489677912</v>
      </c>
      <c r="U59" s="100">
        <v>9.9033020696070064</v>
      </c>
      <c r="V59" s="100">
        <v>4.4560914757249028</v>
      </c>
      <c r="W59" s="100">
        <v>6.243485379820819</v>
      </c>
      <c r="X59" s="100">
        <v>3.4739158411515638</v>
      </c>
      <c r="Y59" s="100">
        <v>8.276521258464232</v>
      </c>
      <c r="Z59" s="100">
        <v>10.191123448517915</v>
      </c>
      <c r="AA59" s="100" t="s">
        <v>0</v>
      </c>
      <c r="AB59" s="88"/>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row>
    <row r="60" spans="1:53" ht="11.45" customHeight="1" x14ac:dyDescent="0.2">
      <c r="A60" s="25">
        <f>IF(D60&lt;&gt;"",COUNTA($D$6:D60),"")</f>
        <v>40</v>
      </c>
      <c r="B60" s="53" t="s">
        <v>50</v>
      </c>
      <c r="C60" s="98">
        <v>-7.7557483083130139</v>
      </c>
      <c r="D60" s="100">
        <v>-14.332785058982067</v>
      </c>
      <c r="E60" s="100">
        <v>-10.693683701794388</v>
      </c>
      <c r="F60" s="100">
        <v>-10.834679020975383</v>
      </c>
      <c r="G60" s="100">
        <v>-5.0589659918201404</v>
      </c>
      <c r="H60" s="100">
        <v>-6.4652779058355412</v>
      </c>
      <c r="I60" s="100">
        <v>-2.097231912360503</v>
      </c>
      <c r="J60" s="100">
        <v>7.5136625776823118</v>
      </c>
      <c r="K60" s="100">
        <v>-1.5454300451496159</v>
      </c>
      <c r="L60" s="100">
        <v>5.1213570428303434</v>
      </c>
      <c r="M60" s="100">
        <v>3.8849544354092771</v>
      </c>
      <c r="N60" s="100">
        <v>4.5998492170026699</v>
      </c>
      <c r="O60" s="100">
        <v>2.6147249912564927</v>
      </c>
      <c r="P60" s="100">
        <v>0.82754616062943276</v>
      </c>
      <c r="Q60" s="100">
        <v>5.268904707397339</v>
      </c>
      <c r="R60" s="100">
        <v>2.2765828575409097</v>
      </c>
      <c r="S60" s="100">
        <v>1.8919264625510193</v>
      </c>
      <c r="T60" s="100">
        <v>3.8304084986500762</v>
      </c>
      <c r="U60" s="100">
        <v>6.7107107107107105</v>
      </c>
      <c r="V60" s="100">
        <v>4.033325461061315</v>
      </c>
      <c r="W60" s="100">
        <v>2.1692731796252107</v>
      </c>
      <c r="X60" s="100">
        <v>2.5789508657876814</v>
      </c>
      <c r="Y60" s="100">
        <v>5.1561654410325826</v>
      </c>
      <c r="Z60" s="100">
        <v>6.1599136531469503</v>
      </c>
      <c r="AA60" s="100">
        <v>2.553615899804154</v>
      </c>
      <c r="AB60" s="88"/>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c r="AZ60" s="141"/>
      <c r="BA60" s="141"/>
    </row>
    <row r="61" spans="1:53" ht="11.45" customHeight="1" x14ac:dyDescent="0.2">
      <c r="A61" s="25">
        <f>IF(D61&lt;&gt;"",COUNTA($D$6:D61),"")</f>
        <v>41</v>
      </c>
      <c r="B61" s="51" t="s">
        <v>97</v>
      </c>
      <c r="C61" s="97">
        <v>2.865276871629832</v>
      </c>
      <c r="D61" s="99">
        <v>1.3647057640430511</v>
      </c>
      <c r="E61" s="99">
        <v>1.4110863230691526</v>
      </c>
      <c r="F61" s="99">
        <v>0.39462276829955723</v>
      </c>
      <c r="G61" s="99">
        <v>-0.2363613756512703</v>
      </c>
      <c r="H61" s="99">
        <v>0.76929117768750832</v>
      </c>
      <c r="I61" s="99">
        <v>0.86670655000467201</v>
      </c>
      <c r="J61" s="99">
        <v>2.8136571257903484</v>
      </c>
      <c r="K61" s="99">
        <v>2.7804088731565275</v>
      </c>
      <c r="L61" s="99">
        <v>2.9437524377205317</v>
      </c>
      <c r="M61" s="99">
        <v>2.3573541302327383</v>
      </c>
      <c r="N61" s="99">
        <v>2.4154904567660065</v>
      </c>
      <c r="O61" s="99">
        <v>3.8426755186363941</v>
      </c>
      <c r="P61" s="99">
        <v>2.3842857043158854</v>
      </c>
      <c r="Q61" s="99">
        <v>3.7391373200629925</v>
      </c>
      <c r="R61" s="99">
        <v>4.9873999720211613</v>
      </c>
      <c r="S61" s="99">
        <v>4.582222109989079</v>
      </c>
      <c r="T61" s="99">
        <v>4.3359037376318561</v>
      </c>
      <c r="U61" s="99">
        <v>4.434013901161391</v>
      </c>
      <c r="V61" s="99">
        <v>4.8542180819965211</v>
      </c>
      <c r="W61" s="99">
        <v>1.1196331750588908</v>
      </c>
      <c r="X61" s="99">
        <v>2.8793549707124368</v>
      </c>
      <c r="Y61" s="99">
        <v>7.1050043575155639</v>
      </c>
      <c r="Z61" s="99">
        <v>7.3424979452760155</v>
      </c>
      <c r="AA61" s="99">
        <v>5.1000331199749702</v>
      </c>
      <c r="AB61" s="88"/>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c r="AZ61" s="141"/>
      <c r="BA61" s="141"/>
    </row>
    <row r="62" spans="1:53" ht="11.45" customHeight="1" x14ac:dyDescent="0.2">
      <c r="A62" s="25" t="str">
        <f>IF(D62&lt;&gt;"",COUNTA($D$6:D62),"")</f>
        <v/>
      </c>
      <c r="B62" s="53" t="s">
        <v>39</v>
      </c>
      <c r="C62" s="98"/>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88"/>
    </row>
    <row r="63" spans="1:53" ht="22.5" customHeight="1" x14ac:dyDescent="0.2">
      <c r="A63" s="25">
        <f>IF(D63&lt;&gt;"",COUNTA($D$6:D63),"")</f>
        <v>42</v>
      </c>
      <c r="B63" s="53" t="s">
        <v>128</v>
      </c>
      <c r="C63" s="98">
        <v>2.3966651135408545</v>
      </c>
      <c r="D63" s="100">
        <v>0.29060084115268969</v>
      </c>
      <c r="E63" s="100">
        <v>-1.2690212983464471</v>
      </c>
      <c r="F63" s="100">
        <v>-0.51903796844885919</v>
      </c>
      <c r="G63" s="100">
        <v>0.1128358276319897</v>
      </c>
      <c r="H63" s="100">
        <v>-1.155571069123533</v>
      </c>
      <c r="I63" s="100">
        <v>2.9770886596000303</v>
      </c>
      <c r="J63" s="100">
        <v>4.4076157931540809</v>
      </c>
      <c r="K63" s="100">
        <v>2.1272438323233978</v>
      </c>
      <c r="L63" s="100">
        <v>0.26184979683904719</v>
      </c>
      <c r="M63" s="100">
        <v>2.0305722016624101</v>
      </c>
      <c r="N63" s="100">
        <v>3.0799869447239487</v>
      </c>
      <c r="O63" s="100">
        <v>2.034487873021027</v>
      </c>
      <c r="P63" s="100">
        <v>2.4769741431275154</v>
      </c>
      <c r="Q63" s="100">
        <v>3.1860724171973076</v>
      </c>
      <c r="R63" s="100">
        <v>5.4006263183137531</v>
      </c>
      <c r="S63" s="100">
        <v>4.1621825458994204</v>
      </c>
      <c r="T63" s="100">
        <v>5.1895358246692851</v>
      </c>
      <c r="U63" s="100">
        <v>5.6767441955153481</v>
      </c>
      <c r="V63" s="100">
        <v>4.768734183354554</v>
      </c>
      <c r="W63" s="100">
        <v>-3.7884202538261254</v>
      </c>
      <c r="X63" s="100">
        <v>2.0097963717225045</v>
      </c>
      <c r="Y63" s="100">
        <v>10.567292755136048</v>
      </c>
      <c r="Z63" s="100">
        <v>8.0135396306304241</v>
      </c>
      <c r="AA63" s="100">
        <v>4.5416199506309551</v>
      </c>
      <c r="AB63" s="88"/>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row>
    <row r="64" spans="1:53" ht="11.45" customHeight="1" x14ac:dyDescent="0.2">
      <c r="A64" s="25" t="str">
        <f>IF(D64&lt;&gt;"",COUNTA($D$6:D64),"")</f>
        <v/>
      </c>
      <c r="B64" s="53" t="s">
        <v>40</v>
      </c>
      <c r="C64" s="98"/>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88"/>
    </row>
    <row r="65" spans="1:53" ht="11.45" customHeight="1" x14ac:dyDescent="0.2">
      <c r="A65" s="25">
        <f>IF(D65&lt;&gt;"",COUNTA($D$6:D65),"")</f>
        <v>43</v>
      </c>
      <c r="B65" s="53" t="s">
        <v>93</v>
      </c>
      <c r="C65" s="98" t="s">
        <v>0</v>
      </c>
      <c r="D65" s="100">
        <v>-0.25007449270657339</v>
      </c>
      <c r="E65" s="100">
        <v>-1.4961485643780881</v>
      </c>
      <c r="F65" s="100">
        <v>-8.275526159039015E-2</v>
      </c>
      <c r="G65" s="100">
        <v>0.38190544424840311</v>
      </c>
      <c r="H65" s="100">
        <v>-0.90647441959732356</v>
      </c>
      <c r="I65" s="100">
        <v>2.7883114334307861</v>
      </c>
      <c r="J65" s="100">
        <v>5.1428174484476994</v>
      </c>
      <c r="K65" s="100">
        <v>3.1052440615980026</v>
      </c>
      <c r="L65" s="100">
        <v>1.3844288346924463</v>
      </c>
      <c r="M65" s="100">
        <v>2.8595604475305176</v>
      </c>
      <c r="N65" s="100">
        <v>3.7413682299826543</v>
      </c>
      <c r="O65" s="100">
        <v>2.368732702435115</v>
      </c>
      <c r="P65" s="100">
        <v>2.6700243925187843</v>
      </c>
      <c r="Q65" s="100">
        <v>3.1027584728747293</v>
      </c>
      <c r="R65" s="100">
        <v>5.1550450111407802</v>
      </c>
      <c r="S65" s="100">
        <v>4.0188839914402266</v>
      </c>
      <c r="T65" s="100">
        <v>5.4081692559961443</v>
      </c>
      <c r="U65" s="100">
        <v>5.726335423035076</v>
      </c>
      <c r="V65" s="100">
        <v>4.3163757752530598</v>
      </c>
      <c r="W65" s="100">
        <v>-4.1385255354781432</v>
      </c>
      <c r="X65" s="100">
        <v>1.3565809797864166</v>
      </c>
      <c r="Y65" s="100">
        <v>10.565875538276659</v>
      </c>
      <c r="Z65" s="100">
        <v>7.6572809401337709</v>
      </c>
      <c r="AA65" s="100" t="s">
        <v>0</v>
      </c>
      <c r="AB65" s="88"/>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row>
    <row r="66" spans="1:53" ht="11.45" customHeight="1" x14ac:dyDescent="0.2">
      <c r="A66" s="25" t="str">
        <f>IF(D66&lt;&gt;"",COUNTA($D$6:D66),"")</f>
        <v/>
      </c>
      <c r="B66" s="53" t="s">
        <v>45</v>
      </c>
      <c r="C66" s="98"/>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88"/>
    </row>
    <row r="67" spans="1:53" ht="11.45" customHeight="1" x14ac:dyDescent="0.2">
      <c r="A67" s="25">
        <f>IF(D67&lt;&gt;"",COUNTA($D$6:D67),"")</f>
        <v>44</v>
      </c>
      <c r="B67" s="54" t="s">
        <v>143</v>
      </c>
      <c r="C67" s="98" t="s">
        <v>0</v>
      </c>
      <c r="D67" s="100" t="s">
        <v>0</v>
      </c>
      <c r="E67" s="100" t="s">
        <v>0</v>
      </c>
      <c r="F67" s="100" t="s">
        <v>0</v>
      </c>
      <c r="G67" s="100" t="s">
        <v>0</v>
      </c>
      <c r="H67" s="100" t="s">
        <v>0</v>
      </c>
      <c r="I67" s="100" t="s">
        <v>0</v>
      </c>
      <c r="J67" s="100" t="s">
        <v>0</v>
      </c>
      <c r="K67" s="100" t="s">
        <v>0</v>
      </c>
      <c r="L67" s="100">
        <v>-3.5833143557679872E-2</v>
      </c>
      <c r="M67" s="100">
        <v>2.5129613447629078</v>
      </c>
      <c r="N67" s="100">
        <v>3.2038604895418392</v>
      </c>
      <c r="O67" s="100">
        <v>0.76910331886015837</v>
      </c>
      <c r="P67" s="100">
        <v>2.5328826434941969</v>
      </c>
      <c r="Q67" s="100">
        <v>4.4403884176210138</v>
      </c>
      <c r="R67" s="100">
        <v>4.024106570363065</v>
      </c>
      <c r="S67" s="100">
        <v>3.510156877963782</v>
      </c>
      <c r="T67" s="100">
        <v>4.6354499903333553</v>
      </c>
      <c r="U67" s="100">
        <v>5.3269858866800091</v>
      </c>
      <c r="V67" s="100">
        <v>3.2169336783647835</v>
      </c>
      <c r="W67" s="100">
        <v>-1.4424656942558653</v>
      </c>
      <c r="X67" s="100">
        <v>1.3432956689087479</v>
      </c>
      <c r="Y67" s="100">
        <v>5.8805446360624209</v>
      </c>
      <c r="Z67" s="100">
        <v>7.6906821797931579</v>
      </c>
      <c r="AA67" s="100" t="s">
        <v>0</v>
      </c>
      <c r="AB67" s="88"/>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row>
    <row r="68" spans="1:53" ht="11.45" customHeight="1" x14ac:dyDescent="0.2">
      <c r="A68" s="25">
        <f>IF(D68&lt;&gt;"",COUNTA($D$6:D68),"")</f>
        <v>45</v>
      </c>
      <c r="B68" s="54" t="s">
        <v>46</v>
      </c>
      <c r="C68" s="98" t="s">
        <v>0</v>
      </c>
      <c r="D68" s="100" t="s">
        <v>0</v>
      </c>
      <c r="E68" s="100" t="s">
        <v>0</v>
      </c>
      <c r="F68" s="100" t="s">
        <v>0</v>
      </c>
      <c r="G68" s="100" t="s">
        <v>0</v>
      </c>
      <c r="H68" s="100" t="s">
        <v>0</v>
      </c>
      <c r="I68" s="100" t="s">
        <v>0</v>
      </c>
      <c r="J68" s="100" t="s">
        <v>0</v>
      </c>
      <c r="K68" s="100" t="s">
        <v>0</v>
      </c>
      <c r="L68" s="100">
        <v>1.8011032993975564</v>
      </c>
      <c r="M68" s="100">
        <v>2.2307672932741149</v>
      </c>
      <c r="N68" s="100">
        <v>3.9990708020667616</v>
      </c>
      <c r="O68" s="100">
        <v>4.1802322564342074</v>
      </c>
      <c r="P68" s="100">
        <v>-1.0375868039575999</v>
      </c>
      <c r="Q68" s="100">
        <v>2.1858898115453762</v>
      </c>
      <c r="R68" s="100">
        <v>3.8942738070252836</v>
      </c>
      <c r="S68" s="100">
        <v>3.6670885501910844</v>
      </c>
      <c r="T68" s="100">
        <v>5.7753183434211675</v>
      </c>
      <c r="U68" s="100">
        <v>6.9531413017119679</v>
      </c>
      <c r="V68" s="100">
        <v>6.6555174541127586</v>
      </c>
      <c r="W68" s="100">
        <v>-0.46570992336220812</v>
      </c>
      <c r="X68" s="100">
        <v>1.7994518116622888</v>
      </c>
      <c r="Y68" s="100">
        <v>4.3025381470193116</v>
      </c>
      <c r="Z68" s="100">
        <v>6.4260403469447418</v>
      </c>
      <c r="AA68" s="100" t="s">
        <v>0</v>
      </c>
      <c r="AB68" s="88"/>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row>
    <row r="69" spans="1:53" ht="11.45" customHeight="1" x14ac:dyDescent="0.2">
      <c r="A69" s="25">
        <f>IF(D69&lt;&gt;"",COUNTA($D$6:D69),"")</f>
        <v>46</v>
      </c>
      <c r="B69" s="54" t="s">
        <v>144</v>
      </c>
      <c r="C69" s="98" t="s">
        <v>0</v>
      </c>
      <c r="D69" s="100" t="s">
        <v>0</v>
      </c>
      <c r="E69" s="100" t="s">
        <v>0</v>
      </c>
      <c r="F69" s="100" t="s">
        <v>0</v>
      </c>
      <c r="G69" s="100" t="s">
        <v>0</v>
      </c>
      <c r="H69" s="100" t="s">
        <v>0</v>
      </c>
      <c r="I69" s="100" t="s">
        <v>0</v>
      </c>
      <c r="J69" s="100" t="s">
        <v>0</v>
      </c>
      <c r="K69" s="100" t="s">
        <v>0</v>
      </c>
      <c r="L69" s="100">
        <v>4.9364745313535208</v>
      </c>
      <c r="M69" s="100">
        <v>4.8134399726654697</v>
      </c>
      <c r="N69" s="100">
        <v>4.8391840321454769</v>
      </c>
      <c r="O69" s="100">
        <v>4.0113359065007401</v>
      </c>
      <c r="P69" s="100">
        <v>8.5948479654256396</v>
      </c>
      <c r="Q69" s="100">
        <v>1.0242599699275119</v>
      </c>
      <c r="R69" s="100">
        <v>9.8113090186913805</v>
      </c>
      <c r="S69" s="100">
        <v>5.7203161245077414</v>
      </c>
      <c r="T69" s="100">
        <v>6.7827961653027513</v>
      </c>
      <c r="U69" s="100">
        <v>5.1017543440473556</v>
      </c>
      <c r="V69" s="100">
        <v>3.8697614149152622</v>
      </c>
      <c r="W69" s="100">
        <v>-15.300471101918879</v>
      </c>
      <c r="X69" s="100">
        <v>0.70142390732780613</v>
      </c>
      <c r="Y69" s="100">
        <v>33.236253345410596</v>
      </c>
      <c r="Z69" s="100">
        <v>9.1055371418556774</v>
      </c>
      <c r="AA69" s="100" t="s">
        <v>0</v>
      </c>
      <c r="AB69" s="88"/>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row>
    <row r="70" spans="1:53" ht="11.45" customHeight="1" x14ac:dyDescent="0.2">
      <c r="A70" s="25">
        <f>IF(D70&lt;&gt;"",COUNTA($D$6:D70),"")</f>
        <v>47</v>
      </c>
      <c r="B70" s="53" t="s">
        <v>47</v>
      </c>
      <c r="C70" s="98" t="s">
        <v>0</v>
      </c>
      <c r="D70" s="100">
        <v>4.4082611004547259</v>
      </c>
      <c r="E70" s="100">
        <v>0.3835528107750546</v>
      </c>
      <c r="F70" s="100">
        <v>-3.6339825125839624</v>
      </c>
      <c r="G70" s="100">
        <v>-1.8790457665443658</v>
      </c>
      <c r="H70" s="100">
        <v>-3.0420867385632588</v>
      </c>
      <c r="I70" s="100">
        <v>4.4382701135539984</v>
      </c>
      <c r="J70" s="100">
        <v>-1.1931200407152938</v>
      </c>
      <c r="K70" s="100">
        <v>-5.8008721355614741</v>
      </c>
      <c r="L70" s="100">
        <v>-9.6986662275646296</v>
      </c>
      <c r="M70" s="100">
        <v>-6.227722499759162</v>
      </c>
      <c r="N70" s="100">
        <v>-4.1471137511878506</v>
      </c>
      <c r="O70" s="100">
        <v>-1.918483586477217</v>
      </c>
      <c r="P70" s="100">
        <v>9.4053919043381881E-2</v>
      </c>
      <c r="Q70" s="100">
        <v>4.2409260869395693</v>
      </c>
      <c r="R70" s="100">
        <v>8.4760280377327444</v>
      </c>
      <c r="S70" s="100">
        <v>5.9017637018774893</v>
      </c>
      <c r="T70" s="100">
        <v>2.582611328716411</v>
      </c>
      <c r="U70" s="100">
        <v>5.0691449011784941</v>
      </c>
      <c r="V70" s="100">
        <v>10.345765087574087</v>
      </c>
      <c r="W70" s="100">
        <v>0.29210308747762004</v>
      </c>
      <c r="X70" s="100">
        <v>9.286772995149434</v>
      </c>
      <c r="Y70" s="100">
        <v>10.58193525505094</v>
      </c>
      <c r="Z70" s="100">
        <v>11.693823435078986</v>
      </c>
      <c r="AA70" s="100" t="s">
        <v>0</v>
      </c>
      <c r="AB70" s="88"/>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row>
    <row r="71" spans="1:53" ht="22.5" customHeight="1" x14ac:dyDescent="0.2">
      <c r="A71" s="25">
        <f>IF(D71&lt;&gt;"",COUNTA($D$6:D71),"")</f>
        <v>48</v>
      </c>
      <c r="B71" s="53" t="s">
        <v>129</v>
      </c>
      <c r="C71" s="98">
        <v>4.0663165992723052</v>
      </c>
      <c r="D71" s="100">
        <v>2.4472808611587391</v>
      </c>
      <c r="E71" s="100">
        <v>0.49734443621992547</v>
      </c>
      <c r="F71" s="100">
        <v>0.94191974038916071</v>
      </c>
      <c r="G71" s="100">
        <v>-1.4976916967531873</v>
      </c>
      <c r="H71" s="100">
        <v>2.4239013324133198</v>
      </c>
      <c r="I71" s="100">
        <v>4.6551714404535867</v>
      </c>
      <c r="J71" s="100">
        <v>7.7862507574436259</v>
      </c>
      <c r="K71" s="100">
        <v>3.768454416548503</v>
      </c>
      <c r="L71" s="100">
        <v>4.6133153280603603</v>
      </c>
      <c r="M71" s="100">
        <v>2.5076195696159735</v>
      </c>
      <c r="N71" s="100">
        <v>1.7413365421324789</v>
      </c>
      <c r="O71" s="100">
        <v>3.7023866766928077</v>
      </c>
      <c r="P71" s="100">
        <v>4.3578359679301615</v>
      </c>
      <c r="Q71" s="100">
        <v>2.5594954713232214</v>
      </c>
      <c r="R71" s="100">
        <v>7.0177922903762679</v>
      </c>
      <c r="S71" s="100">
        <v>2.7735015115446782</v>
      </c>
      <c r="T71" s="100">
        <v>5.1215850902508633</v>
      </c>
      <c r="U71" s="100">
        <v>5.4178423090407222</v>
      </c>
      <c r="V71" s="100">
        <v>4.9812094567389087</v>
      </c>
      <c r="W71" s="100">
        <v>-1.2154553210797545</v>
      </c>
      <c r="X71" s="100">
        <v>2.1376827323128285</v>
      </c>
      <c r="Y71" s="100">
        <v>7.774015707007278</v>
      </c>
      <c r="Z71" s="100">
        <v>7.1385476548275015</v>
      </c>
      <c r="AA71" s="100">
        <v>4.2875882727848351</v>
      </c>
      <c r="AB71" s="88"/>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row>
    <row r="72" spans="1:53" ht="11.45" customHeight="1" x14ac:dyDescent="0.2">
      <c r="A72" s="25" t="str">
        <f>IF(D72&lt;&gt;"",COUNTA($D$6:D72),"")</f>
        <v/>
      </c>
      <c r="B72" s="53" t="s">
        <v>40</v>
      </c>
      <c r="C72" s="98"/>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88"/>
    </row>
    <row r="73" spans="1:53" ht="11.45" customHeight="1" x14ac:dyDescent="0.2">
      <c r="A73" s="25">
        <f>IF(D73&lt;&gt;"",COUNTA($D$6:D73),"")</f>
        <v>49</v>
      </c>
      <c r="B73" s="53" t="s">
        <v>48</v>
      </c>
      <c r="C73" s="98" t="s">
        <v>0</v>
      </c>
      <c r="D73" s="100">
        <v>0.41805630772472979</v>
      </c>
      <c r="E73" s="100">
        <v>0.42827336286101247</v>
      </c>
      <c r="F73" s="100">
        <v>1.1721825338970695</v>
      </c>
      <c r="G73" s="100">
        <v>-2.4975742379264299</v>
      </c>
      <c r="H73" s="100">
        <v>-1.7765078270294237</v>
      </c>
      <c r="I73" s="100">
        <v>-1.7364132683641251</v>
      </c>
      <c r="J73" s="100">
        <v>2.394156634654403</v>
      </c>
      <c r="K73" s="100">
        <v>0.90351686149398069</v>
      </c>
      <c r="L73" s="100">
        <v>4.3746217594822578</v>
      </c>
      <c r="M73" s="100">
        <v>-3.3371593558082573</v>
      </c>
      <c r="N73" s="100">
        <v>-5.3133354878514556</v>
      </c>
      <c r="O73" s="100">
        <v>3.2308360612501357</v>
      </c>
      <c r="P73" s="100">
        <v>2.6515578465923748</v>
      </c>
      <c r="Q73" s="100">
        <v>-1.9310775627527006</v>
      </c>
      <c r="R73" s="100">
        <v>-0.62451948077798702</v>
      </c>
      <c r="S73" s="100">
        <v>0.76665189447144333</v>
      </c>
      <c r="T73" s="100">
        <v>-6.1687964796588988</v>
      </c>
      <c r="U73" s="100">
        <v>-1.8102183595756738</v>
      </c>
      <c r="V73" s="100">
        <v>0.37972157347127006</v>
      </c>
      <c r="W73" s="100">
        <v>2.6684148025555738</v>
      </c>
      <c r="X73" s="100">
        <v>0.24336757925147459</v>
      </c>
      <c r="Y73" s="100">
        <v>2.6493990623074755</v>
      </c>
      <c r="Z73" s="100">
        <v>5.4033777786819996</v>
      </c>
      <c r="AA73" s="100" t="s">
        <v>0</v>
      </c>
      <c r="AB73" s="88"/>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row>
    <row r="74" spans="1:53" ht="11.45" customHeight="1" x14ac:dyDescent="0.2">
      <c r="A74" s="25">
        <f>IF(D74&lt;&gt;"",COUNTA($D$6:D74),"")</f>
        <v>50</v>
      </c>
      <c r="B74" s="53" t="s">
        <v>49</v>
      </c>
      <c r="C74" s="98" t="s">
        <v>0</v>
      </c>
      <c r="D74" s="100">
        <v>0.50385989420761212</v>
      </c>
      <c r="E74" s="100">
        <v>-1.2669087065586053</v>
      </c>
      <c r="F74" s="100">
        <v>-4.5391053771955869</v>
      </c>
      <c r="G74" s="100">
        <v>-3.3727369787466106</v>
      </c>
      <c r="H74" s="100">
        <v>5.2631160572337041</v>
      </c>
      <c r="I74" s="100">
        <v>-0.9994638312654337</v>
      </c>
      <c r="J74" s="100">
        <v>2.8749594767253379</v>
      </c>
      <c r="K74" s="100">
        <v>0.93759384280010227</v>
      </c>
      <c r="L74" s="100">
        <v>7.7932285812930191</v>
      </c>
      <c r="M74" s="100">
        <v>-9.7093498705192864</v>
      </c>
      <c r="N74" s="100">
        <v>2.3865501820857786</v>
      </c>
      <c r="O74" s="100">
        <v>0.11278652753871048</v>
      </c>
      <c r="P74" s="100">
        <v>-3.3518031036577507</v>
      </c>
      <c r="Q74" s="100">
        <v>1.3904179253440807</v>
      </c>
      <c r="R74" s="100">
        <v>9.4566822336856262</v>
      </c>
      <c r="S74" s="100">
        <v>0.33123835087924047</v>
      </c>
      <c r="T74" s="100">
        <v>4.1286914634480114</v>
      </c>
      <c r="U74" s="100">
        <v>3.4639444875215202</v>
      </c>
      <c r="V74" s="100">
        <v>3.9163943640503387</v>
      </c>
      <c r="W74" s="100">
        <v>2.6228456178951229</v>
      </c>
      <c r="X74" s="100">
        <v>2.7716981862469217</v>
      </c>
      <c r="Y74" s="100">
        <v>14.624881566709453</v>
      </c>
      <c r="Z74" s="100">
        <v>6.1849415832924679</v>
      </c>
      <c r="AA74" s="100" t="s">
        <v>0</v>
      </c>
      <c r="AB74" s="88"/>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row>
    <row r="75" spans="1:53" ht="11.45" customHeight="1" x14ac:dyDescent="0.2">
      <c r="A75" s="25">
        <f>IF(D75&lt;&gt;"",COUNTA($D$6:D75),"")</f>
        <v>51</v>
      </c>
      <c r="B75" s="53" t="s">
        <v>92</v>
      </c>
      <c r="C75" s="98" t="s">
        <v>0</v>
      </c>
      <c r="D75" s="100">
        <v>4.0738812617461848</v>
      </c>
      <c r="E75" s="100">
        <v>1.0890004302308907</v>
      </c>
      <c r="F75" s="100">
        <v>2.5311054037091556</v>
      </c>
      <c r="G75" s="100">
        <v>-0.49644738487899853</v>
      </c>
      <c r="H75" s="100">
        <v>3.5261765602369026</v>
      </c>
      <c r="I75" s="100">
        <v>9.0030216025238765</v>
      </c>
      <c r="J75" s="100">
        <v>11.138417435827673</v>
      </c>
      <c r="K75" s="100">
        <v>5.4652844979674597</v>
      </c>
      <c r="L75" s="100">
        <v>3.9664497659002391</v>
      </c>
      <c r="M75" s="100">
        <v>7.4058494481004056</v>
      </c>
      <c r="N75" s="100">
        <v>3.7827578545417571</v>
      </c>
      <c r="O75" s="100">
        <v>4.5414961247060877</v>
      </c>
      <c r="P75" s="100">
        <v>6.2843794688103074</v>
      </c>
      <c r="Q75" s="100">
        <v>3.9619377049630029</v>
      </c>
      <c r="R75" s="100">
        <v>8.5396446254356118</v>
      </c>
      <c r="S75" s="100">
        <v>3.6492776054506191</v>
      </c>
      <c r="T75" s="100">
        <v>7.8211697745691078</v>
      </c>
      <c r="U75" s="100">
        <v>7.1395793776330336</v>
      </c>
      <c r="V75" s="100">
        <v>5.9681253945893999</v>
      </c>
      <c r="W75" s="100">
        <v>-2.4479223452975578</v>
      </c>
      <c r="X75" s="100">
        <v>2.3766334035259025</v>
      </c>
      <c r="Y75" s="100">
        <v>7.5906770660850302</v>
      </c>
      <c r="Z75" s="100">
        <v>7.5883861863070505</v>
      </c>
      <c r="AA75" s="100" t="s">
        <v>0</v>
      </c>
      <c r="AB75" s="88"/>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row>
    <row r="76" spans="1:53" ht="11.45" customHeight="1" x14ac:dyDescent="0.2">
      <c r="A76" s="25" t="str">
        <f>IF(D76&lt;&gt;"",COUNTA($D$6:D76),"")</f>
        <v/>
      </c>
      <c r="B76" s="53" t="s">
        <v>45</v>
      </c>
      <c r="C76" s="98"/>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88"/>
    </row>
    <row r="77" spans="1:53" ht="22.5" customHeight="1" x14ac:dyDescent="0.2">
      <c r="A77" s="25">
        <f>IF(D77&lt;&gt;"",COUNTA($D$6:D77),"")</f>
        <v>52</v>
      </c>
      <c r="B77" s="53" t="s">
        <v>91</v>
      </c>
      <c r="C77" s="98" t="s">
        <v>0</v>
      </c>
      <c r="D77" s="100" t="s">
        <v>0</v>
      </c>
      <c r="E77" s="100" t="s">
        <v>0</v>
      </c>
      <c r="F77" s="100" t="s">
        <v>0</v>
      </c>
      <c r="G77" s="100" t="s">
        <v>0</v>
      </c>
      <c r="H77" s="100" t="s">
        <v>0</v>
      </c>
      <c r="I77" s="100" t="s">
        <v>0</v>
      </c>
      <c r="J77" s="100" t="s">
        <v>0</v>
      </c>
      <c r="K77" s="100" t="s">
        <v>0</v>
      </c>
      <c r="L77" s="100">
        <v>6.3125316943327814</v>
      </c>
      <c r="M77" s="100">
        <v>7.5826405252307714</v>
      </c>
      <c r="N77" s="100">
        <v>3.5692945900173165</v>
      </c>
      <c r="O77" s="100">
        <v>5.0837181015935196</v>
      </c>
      <c r="P77" s="100">
        <v>7.6443867845353326</v>
      </c>
      <c r="Q77" s="100">
        <v>2.0324628811172456</v>
      </c>
      <c r="R77" s="100">
        <v>5.9870735628890266</v>
      </c>
      <c r="S77" s="100">
        <v>3.1312192183892855</v>
      </c>
      <c r="T77" s="100">
        <v>5.6955314829324841</v>
      </c>
      <c r="U77" s="100">
        <v>9.5373918507219599</v>
      </c>
      <c r="V77" s="100">
        <v>7.1731645677898834</v>
      </c>
      <c r="W77" s="100">
        <v>-0.52936011981614417</v>
      </c>
      <c r="X77" s="100">
        <v>4.9608124022080045</v>
      </c>
      <c r="Y77" s="100">
        <v>8.3418493248476953</v>
      </c>
      <c r="Z77" s="100">
        <v>8.0990636128935858</v>
      </c>
      <c r="AA77" s="100" t="s">
        <v>0</v>
      </c>
      <c r="AB77" s="88"/>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row>
    <row r="78" spans="1:53" ht="22.5" customHeight="1" x14ac:dyDescent="0.2">
      <c r="A78" s="25">
        <f>IF(D78&lt;&gt;"",COUNTA($D$6:D78),"")</f>
        <v>53</v>
      </c>
      <c r="B78" s="53" t="s">
        <v>98</v>
      </c>
      <c r="C78" s="98" t="s">
        <v>0</v>
      </c>
      <c r="D78" s="100" t="s">
        <v>0</v>
      </c>
      <c r="E78" s="100" t="s">
        <v>0</v>
      </c>
      <c r="F78" s="100" t="s">
        <v>0</v>
      </c>
      <c r="G78" s="100" t="s">
        <v>0</v>
      </c>
      <c r="H78" s="100" t="s">
        <v>0</v>
      </c>
      <c r="I78" s="100" t="s">
        <v>0</v>
      </c>
      <c r="J78" s="100" t="s">
        <v>0</v>
      </c>
      <c r="K78" s="100" t="s">
        <v>0</v>
      </c>
      <c r="L78" s="100">
        <v>2.4889110637154652</v>
      </c>
      <c r="M78" s="100">
        <v>7.2903543333413579</v>
      </c>
      <c r="N78" s="100">
        <v>3.922590295739973</v>
      </c>
      <c r="O78" s="100">
        <v>4.1875126695318299</v>
      </c>
      <c r="P78" s="100">
        <v>5.3888768644860026</v>
      </c>
      <c r="Q78" s="100">
        <v>5.2595989565354175</v>
      </c>
      <c r="R78" s="100">
        <v>10.203734280931421</v>
      </c>
      <c r="S78" s="100">
        <v>3.9740911856164267</v>
      </c>
      <c r="T78" s="100">
        <v>9.1431040198246869</v>
      </c>
      <c r="U78" s="100">
        <v>5.6954834961930247</v>
      </c>
      <c r="V78" s="100">
        <v>5.216003994796087</v>
      </c>
      <c r="W78" s="100">
        <v>-3.6676613752349652</v>
      </c>
      <c r="X78" s="100">
        <v>0.68020149642779959</v>
      </c>
      <c r="Y78" s="100">
        <v>7.0765902246788155</v>
      </c>
      <c r="Z78" s="100">
        <v>7.2347592653003741</v>
      </c>
      <c r="AA78" s="100" t="s">
        <v>0</v>
      </c>
      <c r="AB78" s="88"/>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row>
    <row r="79" spans="1:53" ht="22.5" customHeight="1" x14ac:dyDescent="0.2">
      <c r="A79" s="25">
        <f>IF(D79&lt;&gt;"",COUNTA($D$6:D79),"")</f>
        <v>54</v>
      </c>
      <c r="B79" s="53" t="s">
        <v>164</v>
      </c>
      <c r="C79" s="98">
        <v>2.7906448203756664</v>
      </c>
      <c r="D79" s="100">
        <v>1.6475964485045442</v>
      </c>
      <c r="E79" s="100">
        <v>3.1071761406503438</v>
      </c>
      <c r="F79" s="100">
        <v>0.7146165784328955</v>
      </c>
      <c r="G79" s="100">
        <v>-6.7564234655276501E-2</v>
      </c>
      <c r="H79" s="100">
        <v>1.3012040821788955</v>
      </c>
      <c r="I79" s="100">
        <v>-1.2174227840630287</v>
      </c>
      <c r="J79" s="100">
        <v>0.54759849886313561</v>
      </c>
      <c r="K79" s="100">
        <v>2.8245487025376095</v>
      </c>
      <c r="L79" s="100">
        <v>3.8520834365804877</v>
      </c>
      <c r="M79" s="100">
        <v>2.478322804109196</v>
      </c>
      <c r="N79" s="100">
        <v>2.287464909500291</v>
      </c>
      <c r="O79" s="100">
        <v>4.8218044555830595</v>
      </c>
      <c r="P79" s="100">
        <v>1.7241595068378519</v>
      </c>
      <c r="Q79" s="100">
        <v>4.3957737748322137</v>
      </c>
      <c r="R79" s="100">
        <v>4.1441929781998406</v>
      </c>
      <c r="S79" s="100">
        <v>5.3775727714760864</v>
      </c>
      <c r="T79" s="100">
        <v>3.6611970914158567</v>
      </c>
      <c r="U79" s="100">
        <v>3.4884559796636112</v>
      </c>
      <c r="V79" s="100">
        <v>4.8574451834980676</v>
      </c>
      <c r="W79" s="100">
        <v>4.4257737557536725</v>
      </c>
      <c r="X79" s="100">
        <v>3.5230800533227113</v>
      </c>
      <c r="Y79" s="100">
        <v>5.2704743530798144</v>
      </c>
      <c r="Z79" s="100">
        <v>7.0736024665136084</v>
      </c>
      <c r="AA79" s="100">
        <v>5.6311127708180271</v>
      </c>
      <c r="AB79" s="88"/>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c r="AZ79" s="141"/>
      <c r="BA79" s="141"/>
    </row>
    <row r="80" spans="1:53" ht="11.45" customHeight="1" x14ac:dyDescent="0.2">
      <c r="A80" s="25" t="str">
        <f>IF(D80&lt;&gt;"",COUNTA($D$6:D80),"")</f>
        <v/>
      </c>
      <c r="B80" s="53" t="s">
        <v>40</v>
      </c>
      <c r="C80" s="98"/>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88"/>
    </row>
    <row r="81" spans="1:53" ht="22.5" customHeight="1" x14ac:dyDescent="0.2">
      <c r="A81" s="25">
        <f>IF(D81&lt;&gt;"",COUNTA($D$6:D81),"")</f>
        <v>55</v>
      </c>
      <c r="B81" s="53" t="s">
        <v>132</v>
      </c>
      <c r="C81" s="98" t="s">
        <v>0</v>
      </c>
      <c r="D81" s="100">
        <v>2.8950268387188509</v>
      </c>
      <c r="E81" s="100">
        <v>3.8010750020257578</v>
      </c>
      <c r="F81" s="100">
        <v>1.3013536983134746</v>
      </c>
      <c r="G81" s="100">
        <v>0.84917598309055375</v>
      </c>
      <c r="H81" s="100">
        <v>2.0301139793128544</v>
      </c>
      <c r="I81" s="100">
        <v>-0.89085458954119101</v>
      </c>
      <c r="J81" s="100">
        <v>0.79455625576616107</v>
      </c>
      <c r="K81" s="100">
        <v>3.2000314596502863</v>
      </c>
      <c r="L81" s="100">
        <v>4.3393921828808608</v>
      </c>
      <c r="M81" s="100">
        <v>2.5308111815093692</v>
      </c>
      <c r="N81" s="100">
        <v>2.7069716680031091</v>
      </c>
      <c r="O81" s="100">
        <v>4.8967572485865691</v>
      </c>
      <c r="P81" s="100">
        <v>1.9070157783638324</v>
      </c>
      <c r="Q81" s="100">
        <v>4.1905737541172501</v>
      </c>
      <c r="R81" s="100">
        <v>4.462112674695291</v>
      </c>
      <c r="S81" s="100">
        <v>5.4842594195550376</v>
      </c>
      <c r="T81" s="100">
        <v>3.6116702763974002</v>
      </c>
      <c r="U81" s="100">
        <v>3.4759814861165355</v>
      </c>
      <c r="V81" s="100">
        <v>5.2237170420277526</v>
      </c>
      <c r="W81" s="100">
        <v>5.1114360125942442</v>
      </c>
      <c r="X81" s="100">
        <v>3.8796114612931607</v>
      </c>
      <c r="Y81" s="100">
        <v>4.7008878783122254</v>
      </c>
      <c r="Z81" s="100">
        <v>6.7143022742005503</v>
      </c>
      <c r="AA81" s="100" t="s">
        <v>0</v>
      </c>
      <c r="AB81" s="88"/>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c r="BA81" s="141"/>
    </row>
    <row r="82" spans="1:53" ht="11.45" customHeight="1" x14ac:dyDescent="0.2">
      <c r="A82" s="25" t="str">
        <f>IF(D82&lt;&gt;"",COUNTA($D$6:D82),"")</f>
        <v/>
      </c>
      <c r="B82" s="53" t="s">
        <v>45</v>
      </c>
      <c r="C82" s="98"/>
      <c r="D82" s="100"/>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88"/>
    </row>
    <row r="83" spans="1:53" ht="22.5" customHeight="1" x14ac:dyDescent="0.2">
      <c r="A83" s="25">
        <f>IF(D83&lt;&gt;"",COUNTA($D$6:D83),"")</f>
        <v>56</v>
      </c>
      <c r="B83" s="53" t="s">
        <v>133</v>
      </c>
      <c r="C83" s="98" t="s">
        <v>0</v>
      </c>
      <c r="D83" s="100" t="s">
        <v>0</v>
      </c>
      <c r="E83" s="100" t="s">
        <v>0</v>
      </c>
      <c r="F83" s="100" t="s">
        <v>0</v>
      </c>
      <c r="G83" s="100" t="s">
        <v>0</v>
      </c>
      <c r="H83" s="100" t="s">
        <v>0</v>
      </c>
      <c r="I83" s="100" t="s">
        <v>0</v>
      </c>
      <c r="J83" s="100" t="s">
        <v>0</v>
      </c>
      <c r="K83" s="100" t="s">
        <v>0</v>
      </c>
      <c r="L83" s="100">
        <v>3.602050854256893</v>
      </c>
      <c r="M83" s="100">
        <v>1.9778446463440755</v>
      </c>
      <c r="N83" s="100">
        <v>2.0448298082334806</v>
      </c>
      <c r="O83" s="100">
        <v>0.72227964116226595</v>
      </c>
      <c r="P83" s="100">
        <v>2.1677677915997062</v>
      </c>
      <c r="Q83" s="100">
        <v>3.7987696817709935</v>
      </c>
      <c r="R83" s="100">
        <v>1.2008197288698494</v>
      </c>
      <c r="S83" s="100">
        <v>2.3102144280071166</v>
      </c>
      <c r="T83" s="100">
        <v>1.8877061313227097</v>
      </c>
      <c r="U83" s="100">
        <v>2.0968616062118093</v>
      </c>
      <c r="V83" s="100">
        <v>3.1567230833312778</v>
      </c>
      <c r="W83" s="100">
        <v>3.8663833312565878</v>
      </c>
      <c r="X83" s="100">
        <v>2.4002025810275476</v>
      </c>
      <c r="Y83" s="100">
        <v>3.9536131846211084</v>
      </c>
      <c r="Z83" s="100">
        <v>6.5573915297453098</v>
      </c>
      <c r="AA83" s="100" t="s">
        <v>0</v>
      </c>
      <c r="AB83" s="88"/>
      <c r="AC83" s="141"/>
      <c r="AD83" s="141"/>
      <c r="AE83" s="141"/>
      <c r="AF83" s="141"/>
      <c r="AG83" s="141"/>
      <c r="AH83" s="141"/>
      <c r="AI83" s="141"/>
      <c r="AJ83" s="141"/>
      <c r="AK83" s="141"/>
      <c r="AL83" s="141"/>
      <c r="AM83" s="141"/>
      <c r="AN83" s="141"/>
      <c r="AO83" s="141"/>
      <c r="AP83" s="141"/>
      <c r="AQ83" s="141"/>
      <c r="AR83" s="141"/>
      <c r="AS83" s="141"/>
      <c r="AT83" s="141"/>
      <c r="AU83" s="141"/>
      <c r="AV83" s="141"/>
      <c r="AW83" s="141"/>
      <c r="AX83" s="141"/>
      <c r="AY83" s="141"/>
      <c r="AZ83" s="141"/>
      <c r="BA83" s="141"/>
    </row>
    <row r="84" spans="1:53" ht="11.45" customHeight="1" x14ac:dyDescent="0.2">
      <c r="A84" s="25">
        <f>IF(D84&lt;&gt;"",COUNTA($D$6:D84),"")</f>
        <v>57</v>
      </c>
      <c r="B84" s="53" t="s">
        <v>134</v>
      </c>
      <c r="C84" s="98" t="s">
        <v>0</v>
      </c>
      <c r="D84" s="100" t="s">
        <v>0</v>
      </c>
      <c r="E84" s="100" t="s">
        <v>0</v>
      </c>
      <c r="F84" s="100" t="s">
        <v>0</v>
      </c>
      <c r="G84" s="100" t="s">
        <v>0</v>
      </c>
      <c r="H84" s="100" t="s">
        <v>0</v>
      </c>
      <c r="I84" s="100" t="s">
        <v>0</v>
      </c>
      <c r="J84" s="100" t="s">
        <v>0</v>
      </c>
      <c r="K84" s="100" t="s">
        <v>0</v>
      </c>
      <c r="L84" s="100">
        <v>1.3228872967678265</v>
      </c>
      <c r="M84" s="100">
        <v>-2.5573435198135575</v>
      </c>
      <c r="N84" s="100">
        <v>-1.8379286400359254</v>
      </c>
      <c r="O84" s="100">
        <v>8.9198182979581393</v>
      </c>
      <c r="P84" s="100">
        <v>0.98430172911985303</v>
      </c>
      <c r="Q84" s="100">
        <v>4.916439324736702</v>
      </c>
      <c r="R84" s="100">
        <v>4.7589507917513965</v>
      </c>
      <c r="S84" s="100">
        <v>7.469472562973241</v>
      </c>
      <c r="T84" s="100">
        <v>1.069064361652182</v>
      </c>
      <c r="U84" s="100">
        <v>3.2917220168789383</v>
      </c>
      <c r="V84" s="100">
        <v>4.6370393504059964</v>
      </c>
      <c r="W84" s="100">
        <v>3.3522380985638467</v>
      </c>
      <c r="X84" s="100">
        <v>1.450967051461912</v>
      </c>
      <c r="Y84" s="100">
        <v>3.1522573908964264</v>
      </c>
      <c r="Z84" s="100">
        <v>2.0299808652737559</v>
      </c>
      <c r="AA84" s="100" t="s">
        <v>0</v>
      </c>
      <c r="AB84" s="88"/>
      <c r="AC84" s="141"/>
      <c r="AD84" s="141"/>
      <c r="AE84" s="141"/>
      <c r="AF84" s="141"/>
      <c r="AG84" s="141"/>
      <c r="AH84" s="141"/>
      <c r="AI84" s="141"/>
      <c r="AJ84" s="141"/>
      <c r="AK84" s="141"/>
      <c r="AL84" s="141"/>
      <c r="AM84" s="141"/>
      <c r="AN84" s="141"/>
      <c r="AO84" s="141"/>
      <c r="AP84" s="141"/>
      <c r="AQ84" s="141"/>
      <c r="AR84" s="141"/>
      <c r="AS84" s="141"/>
      <c r="AT84" s="141"/>
      <c r="AU84" s="141"/>
      <c r="AV84" s="141"/>
      <c r="AW84" s="141"/>
      <c r="AX84" s="141"/>
      <c r="AY84" s="141"/>
      <c r="AZ84" s="141"/>
      <c r="BA84" s="141"/>
    </row>
    <row r="85" spans="1:53" ht="11.45" customHeight="1" x14ac:dyDescent="0.2">
      <c r="A85" s="25">
        <f>IF(D85&lt;&gt;"",COUNTA($D$6:D85),"")</f>
        <v>58</v>
      </c>
      <c r="B85" s="53" t="s">
        <v>135</v>
      </c>
      <c r="C85" s="98" t="s">
        <v>0</v>
      </c>
      <c r="D85" s="100" t="s">
        <v>0</v>
      </c>
      <c r="E85" s="100" t="s">
        <v>0</v>
      </c>
      <c r="F85" s="100" t="s">
        <v>0</v>
      </c>
      <c r="G85" s="100" t="s">
        <v>0</v>
      </c>
      <c r="H85" s="100" t="s">
        <v>0</v>
      </c>
      <c r="I85" s="100" t="s">
        <v>0</v>
      </c>
      <c r="J85" s="100" t="s">
        <v>0</v>
      </c>
      <c r="K85" s="100" t="s">
        <v>0</v>
      </c>
      <c r="L85" s="100">
        <v>7.3501588927378974</v>
      </c>
      <c r="M85" s="100">
        <v>6.4934287105585922</v>
      </c>
      <c r="N85" s="100">
        <v>6.1737354965705276</v>
      </c>
      <c r="O85" s="100">
        <v>7.5204489699283377</v>
      </c>
      <c r="P85" s="100">
        <v>2.1337163772702894</v>
      </c>
      <c r="Q85" s="100">
        <v>4.2184211928152076</v>
      </c>
      <c r="R85" s="100">
        <v>7.807339589851658</v>
      </c>
      <c r="S85" s="100">
        <v>7.63157383874253</v>
      </c>
      <c r="T85" s="100">
        <v>6.6188102894448315</v>
      </c>
      <c r="U85" s="100">
        <v>4.8338330249299259</v>
      </c>
      <c r="V85" s="100">
        <v>7.3615593937966466</v>
      </c>
      <c r="W85" s="100">
        <v>7.0318651169405051</v>
      </c>
      <c r="X85" s="100">
        <v>6.2473568656680145</v>
      </c>
      <c r="Y85" s="100">
        <v>5.9921526644060528</v>
      </c>
      <c r="Z85" s="100">
        <v>8.8731631047845596</v>
      </c>
      <c r="AA85" s="100" t="s">
        <v>0</v>
      </c>
      <c r="AB85" s="88"/>
      <c r="AC85" s="141"/>
      <c r="AD85" s="141"/>
      <c r="AE85" s="141"/>
      <c r="AF85" s="141"/>
      <c r="AG85" s="141"/>
      <c r="AH85" s="141"/>
      <c r="AI85" s="141"/>
      <c r="AJ85" s="141"/>
      <c r="AK85" s="141"/>
      <c r="AL85" s="141"/>
      <c r="AM85" s="141"/>
      <c r="AN85" s="141"/>
      <c r="AO85" s="141"/>
      <c r="AP85" s="141"/>
      <c r="AQ85" s="141"/>
      <c r="AR85" s="141"/>
      <c r="AS85" s="141"/>
      <c r="AT85" s="141"/>
      <c r="AU85" s="141"/>
      <c r="AV85" s="141"/>
      <c r="AW85" s="141"/>
      <c r="AX85" s="141"/>
      <c r="AY85" s="141"/>
      <c r="AZ85" s="141"/>
      <c r="BA85" s="141"/>
    </row>
    <row r="86" spans="1:53" ht="11.45" customHeight="1" x14ac:dyDescent="0.2">
      <c r="A86" s="25">
        <f>IF(D86&lt;&gt;"",COUNTA($D$6:D86),"")</f>
        <v>59</v>
      </c>
      <c r="B86" s="53" t="s">
        <v>136</v>
      </c>
      <c r="C86" s="98" t="s">
        <v>0</v>
      </c>
      <c r="D86" s="100">
        <v>-5.4753738577593634</v>
      </c>
      <c r="E86" s="100">
        <v>-1.2059325739749702</v>
      </c>
      <c r="F86" s="100">
        <v>-3.1172358918827774</v>
      </c>
      <c r="G86" s="100">
        <v>-6.3276492000016313</v>
      </c>
      <c r="H86" s="100">
        <v>-4.0576104328185538</v>
      </c>
      <c r="I86" s="100">
        <v>-3.7706331795143355</v>
      </c>
      <c r="J86" s="100">
        <v>-1.4409742967290748</v>
      </c>
      <c r="K86" s="100">
        <v>-0.26752256872713814</v>
      </c>
      <c r="L86" s="100">
        <v>-0.30039060375632209</v>
      </c>
      <c r="M86" s="100">
        <v>2.0102421274875342</v>
      </c>
      <c r="N86" s="100">
        <v>-1.4727021662750575</v>
      </c>
      <c r="O86" s="100">
        <v>4.1214799017995958</v>
      </c>
      <c r="P86" s="100">
        <v>2.9127969903141801E-3</v>
      </c>
      <c r="Q86" s="100">
        <v>6.3641227447559681</v>
      </c>
      <c r="R86" s="100">
        <v>1.1569166377209303</v>
      </c>
      <c r="S86" s="100">
        <v>4.3423561025512427</v>
      </c>
      <c r="T86" s="100">
        <v>4.147031874930871</v>
      </c>
      <c r="U86" s="100">
        <v>3.6101958696789436</v>
      </c>
      <c r="V86" s="100">
        <v>1.287590036394191</v>
      </c>
      <c r="W86" s="100">
        <v>-2.516707041757297</v>
      </c>
      <c r="X86" s="100">
        <v>-0.36936074446311323</v>
      </c>
      <c r="Y86" s="100">
        <v>11.754150131530709</v>
      </c>
      <c r="Z86" s="100">
        <v>10.905428426723146</v>
      </c>
      <c r="AA86" s="100" t="s">
        <v>0</v>
      </c>
      <c r="AB86" s="88"/>
      <c r="AC86" s="141"/>
      <c r="AD86" s="141"/>
      <c r="AE86" s="141"/>
      <c r="AF86" s="141"/>
      <c r="AG86" s="141"/>
      <c r="AH86" s="141"/>
      <c r="AI86" s="141"/>
      <c r="AJ86" s="141"/>
      <c r="AK86" s="141"/>
      <c r="AL86" s="141"/>
      <c r="AM86" s="141"/>
      <c r="AN86" s="141"/>
      <c r="AO86" s="141"/>
      <c r="AP86" s="141"/>
      <c r="AQ86" s="141"/>
      <c r="AR86" s="141"/>
      <c r="AS86" s="141"/>
      <c r="AT86" s="141"/>
      <c r="AU86" s="141"/>
      <c r="AV86" s="141"/>
      <c r="AW86" s="141"/>
      <c r="AX86" s="141"/>
      <c r="AY86" s="141"/>
      <c r="AZ86" s="141"/>
      <c r="BA86" s="141"/>
    </row>
    <row r="87" spans="1:53" ht="11.45" customHeight="1" x14ac:dyDescent="0.2">
      <c r="A87" s="25" t="str">
        <f>IF(D87&lt;&gt;"",COUNTA($D$6:D87),"")</f>
        <v/>
      </c>
      <c r="B87" s="53" t="s">
        <v>45</v>
      </c>
      <c r="C87" s="98"/>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88"/>
    </row>
    <row r="88" spans="1:53" ht="11.45" customHeight="1" x14ac:dyDescent="0.2">
      <c r="A88" s="25">
        <f>IF(D88&lt;&gt;"",COUNTA($D$6:D88),"")</f>
        <v>60</v>
      </c>
      <c r="B88" s="53" t="s">
        <v>137</v>
      </c>
      <c r="C88" s="98" t="s">
        <v>0</v>
      </c>
      <c r="D88" s="100" t="s">
        <v>0</v>
      </c>
      <c r="E88" s="100" t="s">
        <v>0</v>
      </c>
      <c r="F88" s="100" t="s">
        <v>0</v>
      </c>
      <c r="G88" s="100" t="s">
        <v>0</v>
      </c>
      <c r="H88" s="100" t="s">
        <v>0</v>
      </c>
      <c r="I88" s="100" t="s">
        <v>0</v>
      </c>
      <c r="J88" s="100" t="s">
        <v>0</v>
      </c>
      <c r="K88" s="100" t="s">
        <v>0</v>
      </c>
      <c r="L88" s="100">
        <v>-4.6872526469684415</v>
      </c>
      <c r="M88" s="100">
        <v>2.663318792224985</v>
      </c>
      <c r="N88" s="100">
        <v>-0.93167554089998528</v>
      </c>
      <c r="O88" s="100">
        <v>7.2876691274297434</v>
      </c>
      <c r="P88" s="100">
        <v>0.24309006419726556</v>
      </c>
      <c r="Q88" s="100">
        <v>0.51715591044896103</v>
      </c>
      <c r="R88" s="100">
        <v>4.5762523603243357E-2</v>
      </c>
      <c r="S88" s="100">
        <v>0.29843057492294983</v>
      </c>
      <c r="T88" s="100">
        <v>2.4919194155412883</v>
      </c>
      <c r="U88" s="100">
        <v>3.911386827257882</v>
      </c>
      <c r="V88" s="100">
        <v>4.8413516704638049</v>
      </c>
      <c r="W88" s="100">
        <v>-9.2213009116612543</v>
      </c>
      <c r="X88" s="100">
        <v>-1.2060823945169337</v>
      </c>
      <c r="Y88" s="100">
        <v>21.725135080163778</v>
      </c>
      <c r="Z88" s="100">
        <v>10.808729512960594</v>
      </c>
      <c r="AA88" s="100" t="s">
        <v>0</v>
      </c>
      <c r="AB88" s="88"/>
      <c r="AC88" s="141"/>
      <c r="AD88" s="141"/>
      <c r="AE88" s="141"/>
      <c r="AF88" s="141"/>
      <c r="AG88" s="141"/>
      <c r="AH88" s="141"/>
      <c r="AI88" s="141"/>
      <c r="AJ88" s="141"/>
      <c r="AK88" s="141"/>
      <c r="AL88" s="141"/>
      <c r="AM88" s="141"/>
      <c r="AN88" s="141"/>
      <c r="AO88" s="141"/>
      <c r="AP88" s="141"/>
      <c r="AQ88" s="141"/>
      <c r="AR88" s="141"/>
      <c r="AS88" s="141"/>
      <c r="AT88" s="141"/>
      <c r="AU88" s="141"/>
      <c r="AV88" s="141"/>
      <c r="AW88" s="141"/>
      <c r="AX88" s="141"/>
      <c r="AY88" s="141"/>
      <c r="AZ88" s="141"/>
      <c r="BA88" s="141"/>
    </row>
    <row r="89" spans="1:53" ht="11.45" customHeight="1" x14ac:dyDescent="0.2">
      <c r="A89" s="25">
        <f>IF(D89&lt;&gt;"",COUNTA($D$6:D89),"")</f>
        <v>61</v>
      </c>
      <c r="B89" s="53" t="s">
        <v>138</v>
      </c>
      <c r="C89" s="98" t="s">
        <v>0</v>
      </c>
      <c r="D89" s="100" t="s">
        <v>0</v>
      </c>
      <c r="E89" s="100" t="s">
        <v>0</v>
      </c>
      <c r="F89" s="100" t="s">
        <v>0</v>
      </c>
      <c r="G89" s="100" t="s">
        <v>0</v>
      </c>
      <c r="H89" s="100" t="s">
        <v>0</v>
      </c>
      <c r="I89" s="100" t="s">
        <v>0</v>
      </c>
      <c r="J89" s="100" t="s">
        <v>0</v>
      </c>
      <c r="K89" s="100" t="s">
        <v>0</v>
      </c>
      <c r="L89" s="100">
        <v>1.9118409951948521</v>
      </c>
      <c r="M89" s="100">
        <v>1.3000969223926719</v>
      </c>
      <c r="N89" s="100">
        <v>-2.335620818825058</v>
      </c>
      <c r="O89" s="100">
        <v>2.5258234262327033</v>
      </c>
      <c r="P89" s="100">
        <v>-0.71626810629966164</v>
      </c>
      <c r="Q89" s="100">
        <v>9.7636315828438249</v>
      </c>
      <c r="R89" s="100">
        <v>0.3797983556801135</v>
      </c>
      <c r="S89" s="100">
        <v>6.1608255830657228</v>
      </c>
      <c r="T89" s="100">
        <v>4.7875544536303876</v>
      </c>
      <c r="U89" s="100">
        <v>2.0963334471928086</v>
      </c>
      <c r="V89" s="100">
        <v>-2.9608987553780275</v>
      </c>
      <c r="W89" s="100">
        <v>-1.1421663951227203</v>
      </c>
      <c r="X89" s="100">
        <v>-2.8578901927092857</v>
      </c>
      <c r="Y89" s="100">
        <v>6.9042891574705072</v>
      </c>
      <c r="Z89" s="100">
        <v>9.1808609540035473</v>
      </c>
      <c r="AA89" s="100" t="s">
        <v>0</v>
      </c>
      <c r="AB89" s="88"/>
      <c r="AC89" s="141"/>
      <c r="AD89" s="141"/>
      <c r="AE89" s="141"/>
      <c r="AF89" s="141"/>
      <c r="AG89" s="141"/>
      <c r="AH89" s="141"/>
      <c r="AI89" s="141"/>
      <c r="AJ89" s="141"/>
      <c r="AK89" s="141"/>
      <c r="AL89" s="141"/>
      <c r="AM89" s="141"/>
      <c r="AN89" s="141"/>
      <c r="AO89" s="141"/>
      <c r="AP89" s="141"/>
      <c r="AQ89" s="141"/>
      <c r="AR89" s="141"/>
      <c r="AS89" s="141"/>
      <c r="AT89" s="141"/>
      <c r="AU89" s="141"/>
      <c r="AV89" s="141"/>
      <c r="AW89" s="141"/>
      <c r="AX89" s="141"/>
      <c r="AY89" s="141"/>
      <c r="AZ89" s="141"/>
      <c r="BA89" s="141"/>
    </row>
    <row r="90" spans="1:53" ht="11.45" customHeight="1" x14ac:dyDescent="0.2">
      <c r="A90" s="25">
        <f>IF(D90&lt;&gt;"",COUNTA($D$6:D90),"")</f>
        <v>62</v>
      </c>
      <c r="B90" s="53" t="s">
        <v>139</v>
      </c>
      <c r="C90" s="98" t="s">
        <v>0</v>
      </c>
      <c r="D90" s="100" t="s">
        <v>0</v>
      </c>
      <c r="E90" s="100" t="s">
        <v>0</v>
      </c>
      <c r="F90" s="100" t="s">
        <v>0</v>
      </c>
      <c r="G90" s="100" t="s">
        <v>0</v>
      </c>
      <c r="H90" s="100" t="s">
        <v>0</v>
      </c>
      <c r="I90" s="100" t="s">
        <v>0</v>
      </c>
      <c r="J90" s="100" t="s">
        <v>0</v>
      </c>
      <c r="K90" s="100" t="s">
        <v>0</v>
      </c>
      <c r="L90" s="100">
        <v>3.1039042382907649</v>
      </c>
      <c r="M90" s="100">
        <v>6.820789740128248</v>
      </c>
      <c r="N90" s="100">
        <v>5.6775457331521908</v>
      </c>
      <c r="O90" s="100">
        <v>2.7714661564219085</v>
      </c>
      <c r="P90" s="100">
        <v>6.6967272727272729</v>
      </c>
      <c r="Q90" s="100">
        <v>5.7529241759140604</v>
      </c>
      <c r="R90" s="100">
        <v>16.21935184469023</v>
      </c>
      <c r="S90" s="100">
        <v>7.1320821686853897</v>
      </c>
      <c r="T90" s="100">
        <v>5.8103658915370762</v>
      </c>
      <c r="U90" s="100">
        <v>16.469989627977064</v>
      </c>
      <c r="V90" s="100">
        <v>21.917163740233555</v>
      </c>
      <c r="W90" s="100">
        <v>11.77386678427211</v>
      </c>
      <c r="X90" s="100">
        <v>16.421296638800523</v>
      </c>
      <c r="Y90" s="100">
        <v>11.334463037492057</v>
      </c>
      <c r="Z90" s="100">
        <v>19.170107113639389</v>
      </c>
      <c r="AA90" s="100" t="s">
        <v>0</v>
      </c>
      <c r="AB90" s="88"/>
      <c r="AC90" s="141"/>
      <c r="AD90" s="141"/>
      <c r="AE90" s="141"/>
      <c r="AF90" s="141"/>
      <c r="AG90" s="141"/>
      <c r="AH90" s="141"/>
      <c r="AI90" s="141"/>
      <c r="AJ90" s="141"/>
      <c r="AK90" s="141"/>
      <c r="AL90" s="141"/>
      <c r="AM90" s="141"/>
      <c r="AN90" s="141"/>
      <c r="AO90" s="141"/>
      <c r="AP90" s="141"/>
      <c r="AQ90" s="141"/>
      <c r="AR90" s="141"/>
      <c r="AS90" s="141"/>
      <c r="AT90" s="141"/>
      <c r="AU90" s="141"/>
      <c r="AV90" s="141"/>
      <c r="AW90" s="141"/>
      <c r="AX90" s="141"/>
      <c r="AY90" s="141"/>
      <c r="AZ90" s="141"/>
      <c r="BA90" s="141"/>
    </row>
    <row r="91" spans="1:53" ht="24.95" customHeight="1" x14ac:dyDescent="0.2">
      <c r="A91" s="25" t="str">
        <f>IF(D91&lt;&gt;"",COUNTA($D$6:D91),"")</f>
        <v/>
      </c>
      <c r="B91" s="50"/>
      <c r="C91" s="198" t="s">
        <v>81</v>
      </c>
      <c r="D91" s="197"/>
      <c r="E91" s="197"/>
      <c r="F91" s="197"/>
      <c r="G91" s="197"/>
      <c r="H91" s="197"/>
      <c r="I91" s="197" t="s">
        <v>81</v>
      </c>
      <c r="J91" s="197"/>
      <c r="K91" s="197"/>
      <c r="L91" s="197"/>
      <c r="M91" s="197"/>
      <c r="N91" s="197"/>
      <c r="O91" s="197" t="s">
        <v>81</v>
      </c>
      <c r="P91" s="197"/>
      <c r="Q91" s="197"/>
      <c r="R91" s="197"/>
      <c r="S91" s="197"/>
      <c r="T91" s="197"/>
      <c r="U91" s="197" t="s">
        <v>81</v>
      </c>
      <c r="V91" s="197"/>
      <c r="W91" s="197"/>
      <c r="X91" s="197"/>
      <c r="Y91" s="197"/>
      <c r="Z91" s="197"/>
      <c r="AA91" s="197"/>
      <c r="AB91" s="88"/>
    </row>
    <row r="92" spans="1:53" ht="11.45" customHeight="1" x14ac:dyDescent="0.2">
      <c r="A92" s="25">
        <f>IF(D92&lt;&gt;"",COUNTA($D$6:D92),"")</f>
        <v>63</v>
      </c>
      <c r="B92" s="51" t="s">
        <v>96</v>
      </c>
      <c r="C92" s="101">
        <v>19510</v>
      </c>
      <c r="D92" s="103">
        <v>19945</v>
      </c>
      <c r="E92" s="103">
        <v>20313</v>
      </c>
      <c r="F92" s="103">
        <v>20662</v>
      </c>
      <c r="G92" s="103">
        <v>20766</v>
      </c>
      <c r="H92" s="103">
        <v>20980</v>
      </c>
      <c r="I92" s="103">
        <v>21036</v>
      </c>
      <c r="J92" s="103">
        <v>21361</v>
      </c>
      <c r="K92" s="103">
        <v>21822</v>
      </c>
      <c r="L92" s="103">
        <v>22285</v>
      </c>
      <c r="M92" s="103">
        <v>22857</v>
      </c>
      <c r="N92" s="103">
        <v>23767</v>
      </c>
      <c r="O92" s="103">
        <v>24651</v>
      </c>
      <c r="P92" s="103">
        <v>25121</v>
      </c>
      <c r="Q92" s="103">
        <v>25971</v>
      </c>
      <c r="R92" s="103">
        <v>27119</v>
      </c>
      <c r="S92" s="103">
        <v>28052</v>
      </c>
      <c r="T92" s="103">
        <v>28884</v>
      </c>
      <c r="U92" s="103">
        <v>29995</v>
      </c>
      <c r="V92" s="103">
        <v>31212</v>
      </c>
      <c r="W92" s="103">
        <v>31644</v>
      </c>
      <c r="X92" s="103">
        <v>32514</v>
      </c>
      <c r="Y92" s="103">
        <v>34375</v>
      </c>
      <c r="Z92" s="103">
        <v>36830</v>
      </c>
      <c r="AA92" s="103">
        <v>38599</v>
      </c>
      <c r="AB92" s="88"/>
      <c r="AC92" s="140"/>
      <c r="AD92" s="140"/>
      <c r="AE92" s="140"/>
      <c r="AF92" s="140"/>
      <c r="AG92" s="140"/>
      <c r="AH92" s="140"/>
      <c r="AI92" s="140"/>
      <c r="AJ92" s="140"/>
      <c r="AK92" s="140"/>
      <c r="AL92" s="140"/>
      <c r="AM92" s="140"/>
      <c r="AN92" s="140"/>
      <c r="AO92" s="140"/>
      <c r="AP92" s="140"/>
      <c r="AQ92" s="140"/>
      <c r="AR92" s="140"/>
      <c r="AS92" s="140"/>
      <c r="AT92" s="140"/>
      <c r="AU92" s="140"/>
      <c r="AV92" s="140"/>
      <c r="AW92" s="140"/>
      <c r="AX92" s="140"/>
      <c r="AY92" s="140"/>
      <c r="AZ92" s="140"/>
      <c r="BA92" s="140"/>
    </row>
    <row r="93" spans="1:53" ht="11.45" customHeight="1" x14ac:dyDescent="0.2">
      <c r="A93" s="25" t="str">
        <f>IF(D93&lt;&gt;"",COUNTA($D$6:D93),"")</f>
        <v/>
      </c>
      <c r="B93" s="50" t="s">
        <v>37</v>
      </c>
      <c r="C93" s="102"/>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88"/>
    </row>
    <row r="94" spans="1:53" ht="11.45" customHeight="1" x14ac:dyDescent="0.2">
      <c r="A94" s="25">
        <f>IF(D94&lt;&gt;"",COUNTA($D$6:D94),"")</f>
        <v>64</v>
      </c>
      <c r="B94" s="51" t="s">
        <v>38</v>
      </c>
      <c r="C94" s="101">
        <v>17808</v>
      </c>
      <c r="D94" s="103">
        <v>17930</v>
      </c>
      <c r="E94" s="103">
        <v>18027</v>
      </c>
      <c r="F94" s="103">
        <v>18179</v>
      </c>
      <c r="G94" s="103">
        <v>17830</v>
      </c>
      <c r="H94" s="103">
        <v>18202</v>
      </c>
      <c r="I94" s="103">
        <v>18446</v>
      </c>
      <c r="J94" s="103">
        <v>18622</v>
      </c>
      <c r="K94" s="103">
        <v>19214</v>
      </c>
      <c r="L94" s="103">
        <v>19500</v>
      </c>
      <c r="M94" s="103">
        <v>20063</v>
      </c>
      <c r="N94" s="103">
        <v>20646</v>
      </c>
      <c r="O94" s="103">
        <v>20847</v>
      </c>
      <c r="P94" s="103">
        <v>21536</v>
      </c>
      <c r="Q94" s="103">
        <v>21845</v>
      </c>
      <c r="R94" s="103">
        <v>21948</v>
      </c>
      <c r="S94" s="103">
        <v>22505</v>
      </c>
      <c r="T94" s="103">
        <v>22890</v>
      </c>
      <c r="U94" s="103">
        <v>23088</v>
      </c>
      <c r="V94" s="103">
        <v>23271</v>
      </c>
      <c r="W94" s="103">
        <v>23350</v>
      </c>
      <c r="X94" s="103">
        <v>23727</v>
      </c>
      <c r="Y94" s="103">
        <v>24395</v>
      </c>
      <c r="Z94" s="103">
        <v>26578</v>
      </c>
      <c r="AA94" s="103">
        <v>28183</v>
      </c>
      <c r="AB94" s="88"/>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40"/>
      <c r="AZ94" s="140"/>
      <c r="BA94" s="140"/>
    </row>
    <row r="95" spans="1:53" ht="11.45" customHeight="1" x14ac:dyDescent="0.2">
      <c r="A95" s="25">
        <f>IF(D95&lt;&gt;"",COUNTA($D$6:D95),"")</f>
        <v>65</v>
      </c>
      <c r="B95" s="51" t="s">
        <v>95</v>
      </c>
      <c r="C95" s="101">
        <v>20864</v>
      </c>
      <c r="D95" s="103">
        <v>21448</v>
      </c>
      <c r="E95" s="103">
        <v>21895</v>
      </c>
      <c r="F95" s="103">
        <v>22504</v>
      </c>
      <c r="G95" s="103">
        <v>23026</v>
      </c>
      <c r="H95" s="103">
        <v>23433</v>
      </c>
      <c r="I95" s="103">
        <v>23665</v>
      </c>
      <c r="J95" s="103">
        <v>24450</v>
      </c>
      <c r="K95" s="103">
        <v>24951</v>
      </c>
      <c r="L95" s="103">
        <v>25294</v>
      </c>
      <c r="M95" s="103">
        <v>25739</v>
      </c>
      <c r="N95" s="103">
        <v>26667</v>
      </c>
      <c r="O95" s="103">
        <v>26881</v>
      </c>
      <c r="P95" s="103">
        <v>27814</v>
      </c>
      <c r="Q95" s="103">
        <v>29069</v>
      </c>
      <c r="R95" s="103">
        <v>30104</v>
      </c>
      <c r="S95" s="103">
        <v>30844</v>
      </c>
      <c r="T95" s="103">
        <v>31966</v>
      </c>
      <c r="U95" s="103">
        <v>33473</v>
      </c>
      <c r="V95" s="103">
        <v>34753</v>
      </c>
      <c r="W95" s="103">
        <v>34683</v>
      </c>
      <c r="X95" s="103">
        <v>36072</v>
      </c>
      <c r="Y95" s="103">
        <v>38150</v>
      </c>
      <c r="Z95" s="103">
        <v>41151</v>
      </c>
      <c r="AA95" s="103">
        <v>42962</v>
      </c>
      <c r="AB95" s="88"/>
      <c r="AC95" s="140"/>
      <c r="AD95" s="140"/>
      <c r="AE95" s="140"/>
      <c r="AF95" s="140"/>
      <c r="AG95" s="140"/>
      <c r="AH95" s="140"/>
      <c r="AI95" s="140"/>
      <c r="AJ95" s="140"/>
      <c r="AK95" s="140"/>
      <c r="AL95" s="140"/>
      <c r="AM95" s="140"/>
      <c r="AN95" s="140"/>
      <c r="AO95" s="140"/>
      <c r="AP95" s="140"/>
      <c r="AQ95" s="140"/>
      <c r="AR95" s="140"/>
      <c r="AS95" s="140"/>
      <c r="AT95" s="140"/>
      <c r="AU95" s="140"/>
      <c r="AV95" s="140"/>
      <c r="AW95" s="140"/>
      <c r="AX95" s="140"/>
      <c r="AY95" s="140"/>
      <c r="AZ95" s="140"/>
      <c r="BA95" s="140"/>
    </row>
    <row r="96" spans="1:53" ht="11.45" customHeight="1" x14ac:dyDescent="0.2">
      <c r="A96" s="25" t="str">
        <f>IF(D96&lt;&gt;"",COUNTA($D$6:D96),"")</f>
        <v/>
      </c>
      <c r="B96" s="53" t="s">
        <v>39</v>
      </c>
      <c r="C96" s="102"/>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88"/>
    </row>
    <row r="97" spans="1:53" ht="11.45" customHeight="1" x14ac:dyDescent="0.2">
      <c r="A97" s="25">
        <f>IF(D97&lt;&gt;"",COUNTA($D$6:D97),"")</f>
        <v>66</v>
      </c>
      <c r="B97" s="53" t="s">
        <v>94</v>
      </c>
      <c r="C97" s="102">
        <v>22882</v>
      </c>
      <c r="D97" s="104">
        <v>23284</v>
      </c>
      <c r="E97" s="104">
        <v>23798</v>
      </c>
      <c r="F97" s="104">
        <v>24295</v>
      </c>
      <c r="G97" s="104">
        <v>24693</v>
      </c>
      <c r="H97" s="104">
        <v>25061</v>
      </c>
      <c r="I97" s="104">
        <v>25416</v>
      </c>
      <c r="J97" s="104">
        <v>25903</v>
      </c>
      <c r="K97" s="104">
        <v>26455</v>
      </c>
      <c r="L97" s="104">
        <v>26445</v>
      </c>
      <c r="M97" s="104">
        <v>26835</v>
      </c>
      <c r="N97" s="104">
        <v>27966</v>
      </c>
      <c r="O97" s="104">
        <v>28081</v>
      </c>
      <c r="P97" s="104">
        <v>29144</v>
      </c>
      <c r="Q97" s="104">
        <v>30333</v>
      </c>
      <c r="R97" s="104">
        <v>31483</v>
      </c>
      <c r="S97" s="104">
        <v>32296</v>
      </c>
      <c r="T97" s="104">
        <v>33504</v>
      </c>
      <c r="U97" s="104">
        <v>35083</v>
      </c>
      <c r="V97" s="104">
        <v>36361</v>
      </c>
      <c r="W97" s="104">
        <v>35759</v>
      </c>
      <c r="X97" s="104">
        <v>37447</v>
      </c>
      <c r="Y97" s="104">
        <v>39653</v>
      </c>
      <c r="Z97" s="104">
        <v>42955</v>
      </c>
      <c r="AA97" s="104">
        <v>44516</v>
      </c>
      <c r="AB97" s="88"/>
      <c r="AC97" s="140"/>
      <c r="AD97" s="140"/>
      <c r="AE97" s="140"/>
      <c r="AF97" s="140"/>
      <c r="AG97" s="140"/>
      <c r="AH97" s="140"/>
      <c r="AI97" s="140"/>
      <c r="AJ97" s="140"/>
      <c r="AK97" s="140"/>
      <c r="AL97" s="140"/>
      <c r="AM97" s="140"/>
      <c r="AN97" s="140"/>
      <c r="AO97" s="140"/>
      <c r="AP97" s="140"/>
      <c r="AQ97" s="140"/>
      <c r="AR97" s="140"/>
      <c r="AS97" s="140"/>
      <c r="AT97" s="140"/>
      <c r="AU97" s="140"/>
      <c r="AV97" s="140"/>
      <c r="AW97" s="140"/>
      <c r="AX97" s="140"/>
      <c r="AY97" s="140"/>
      <c r="AZ97" s="140"/>
      <c r="BA97" s="140"/>
    </row>
    <row r="98" spans="1:53" ht="11.45" customHeight="1" x14ac:dyDescent="0.2">
      <c r="A98" s="25" t="str">
        <f>IF(D98&lt;&gt;"",COUNTA($D$6:D98),"")</f>
        <v/>
      </c>
      <c r="B98" s="53" t="s">
        <v>40</v>
      </c>
      <c r="C98" s="102"/>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88"/>
    </row>
    <row r="99" spans="1:53" ht="11.45" customHeight="1" x14ac:dyDescent="0.2">
      <c r="A99" s="25">
        <f>IF(D99&lt;&gt;"",COUNTA($D$6:D99),"")</f>
        <v>67</v>
      </c>
      <c r="B99" s="53" t="s">
        <v>41</v>
      </c>
      <c r="C99" s="140" t="s">
        <v>0</v>
      </c>
      <c r="D99" s="140" t="s">
        <v>0</v>
      </c>
      <c r="E99" s="140" t="s">
        <v>0</v>
      </c>
      <c r="F99" s="140" t="s">
        <v>0</v>
      </c>
      <c r="G99" s="140" t="s">
        <v>0</v>
      </c>
      <c r="H99" s="140" t="s">
        <v>0</v>
      </c>
      <c r="I99" s="140" t="s">
        <v>0</v>
      </c>
      <c r="J99" s="140" t="s">
        <v>0</v>
      </c>
      <c r="K99" s="104">
        <v>23410</v>
      </c>
      <c r="L99" s="104">
        <v>26172</v>
      </c>
      <c r="M99" s="104">
        <v>25932</v>
      </c>
      <c r="N99" s="104">
        <v>25196</v>
      </c>
      <c r="O99" s="104">
        <v>23788</v>
      </c>
      <c r="P99" s="104">
        <v>25203</v>
      </c>
      <c r="Q99" s="104">
        <v>31981</v>
      </c>
      <c r="R99" s="104">
        <v>31677</v>
      </c>
      <c r="S99" s="104">
        <v>32026</v>
      </c>
      <c r="T99" s="104">
        <v>32011</v>
      </c>
      <c r="U99" s="104">
        <v>32774</v>
      </c>
      <c r="V99" s="104">
        <v>30821</v>
      </c>
      <c r="W99" s="104">
        <v>31887</v>
      </c>
      <c r="X99" s="104">
        <v>32832</v>
      </c>
      <c r="Y99" s="104">
        <v>34289</v>
      </c>
      <c r="Z99" s="104">
        <v>37691</v>
      </c>
      <c r="AA99" s="84" t="s">
        <v>0</v>
      </c>
      <c r="AB99" s="88"/>
      <c r="AC99" s="140"/>
      <c r="AD99" s="140"/>
      <c r="AE99" s="140"/>
      <c r="AF99" s="140"/>
      <c r="AG99" s="140"/>
      <c r="AH99" s="140"/>
      <c r="AI99" s="140"/>
      <c r="AJ99" s="140"/>
      <c r="AK99" s="140"/>
      <c r="AL99" s="140"/>
      <c r="AM99" s="140"/>
      <c r="AN99" s="140"/>
      <c r="AO99" s="140"/>
      <c r="AP99" s="140"/>
      <c r="AQ99" s="140"/>
      <c r="AR99" s="140"/>
      <c r="AS99" s="140"/>
      <c r="AT99" s="140"/>
      <c r="AU99" s="140"/>
      <c r="AV99" s="140"/>
      <c r="AW99" s="140"/>
      <c r="AX99" s="140"/>
      <c r="AY99" s="140"/>
      <c r="AZ99" s="140"/>
      <c r="BA99" s="140"/>
    </row>
    <row r="100" spans="1:53" ht="11.45" customHeight="1" x14ac:dyDescent="0.2">
      <c r="A100" s="25">
        <f>IF(D100&lt;&gt;"",COUNTA($D$6:D100),"")</f>
        <v>68</v>
      </c>
      <c r="B100" s="53" t="s">
        <v>42</v>
      </c>
      <c r="C100" s="102">
        <v>22384</v>
      </c>
      <c r="D100" s="104">
        <v>22707</v>
      </c>
      <c r="E100" s="104">
        <v>23190</v>
      </c>
      <c r="F100" s="104">
        <v>23604</v>
      </c>
      <c r="G100" s="104">
        <v>24032</v>
      </c>
      <c r="H100" s="104">
        <v>24510</v>
      </c>
      <c r="I100" s="104">
        <v>24879</v>
      </c>
      <c r="J100" s="104">
        <v>25475</v>
      </c>
      <c r="K100" s="104">
        <v>25972</v>
      </c>
      <c r="L100" s="104">
        <v>25722</v>
      </c>
      <c r="M100" s="104">
        <v>26031</v>
      </c>
      <c r="N100" s="104">
        <v>27234</v>
      </c>
      <c r="O100" s="104">
        <v>27242</v>
      </c>
      <c r="P100" s="104">
        <v>28214</v>
      </c>
      <c r="Q100" s="104">
        <v>29333</v>
      </c>
      <c r="R100" s="104">
        <v>30522</v>
      </c>
      <c r="S100" s="104">
        <v>31354</v>
      </c>
      <c r="T100" s="104">
        <v>32624</v>
      </c>
      <c r="U100" s="104">
        <v>34120</v>
      </c>
      <c r="V100" s="104">
        <v>35487</v>
      </c>
      <c r="W100" s="104">
        <v>34459</v>
      </c>
      <c r="X100" s="104">
        <v>36207</v>
      </c>
      <c r="Y100" s="104">
        <v>38409</v>
      </c>
      <c r="Z100" s="104">
        <v>41419</v>
      </c>
      <c r="AA100" s="104">
        <v>42943</v>
      </c>
      <c r="AB100" s="88"/>
      <c r="AC100" s="140"/>
      <c r="AD100" s="140"/>
      <c r="AE100" s="140"/>
      <c r="AF100" s="140"/>
      <c r="AG100" s="140"/>
      <c r="AH100" s="140"/>
      <c r="AI100" s="140"/>
      <c r="AJ100" s="140"/>
      <c r="AK100" s="140"/>
      <c r="AL100" s="140"/>
      <c r="AM100" s="140"/>
      <c r="AN100" s="140"/>
      <c r="AO100" s="140"/>
      <c r="AP100" s="140"/>
      <c r="AQ100" s="140"/>
      <c r="AR100" s="140"/>
      <c r="AS100" s="140"/>
      <c r="AT100" s="140"/>
      <c r="AU100" s="140"/>
      <c r="AV100" s="140"/>
      <c r="AW100" s="140"/>
      <c r="AX100" s="140"/>
      <c r="AY100" s="140"/>
      <c r="AZ100" s="140"/>
      <c r="BA100" s="140"/>
    </row>
    <row r="101" spans="1:53" ht="11.45" customHeight="1" x14ac:dyDescent="0.2">
      <c r="A101" s="25">
        <f>IF(D101&lt;&gt;"",COUNTA($D$6:D101),"")</f>
        <v>69</v>
      </c>
      <c r="B101" s="53" t="s">
        <v>43</v>
      </c>
      <c r="C101" s="102" t="s">
        <v>0</v>
      </c>
      <c r="D101" s="104" t="s">
        <v>0</v>
      </c>
      <c r="E101" s="104" t="s">
        <v>0</v>
      </c>
      <c r="F101" s="104" t="s">
        <v>0</v>
      </c>
      <c r="G101" s="104" t="s">
        <v>0</v>
      </c>
      <c r="H101" s="104" t="s">
        <v>0</v>
      </c>
      <c r="I101" s="104" t="s">
        <v>0</v>
      </c>
      <c r="J101" s="104" t="s">
        <v>0</v>
      </c>
      <c r="K101" s="104">
        <v>36115</v>
      </c>
      <c r="L101" s="104">
        <v>37427</v>
      </c>
      <c r="M101" s="104">
        <v>37661</v>
      </c>
      <c r="N101" s="104">
        <v>38535</v>
      </c>
      <c r="O101" s="104">
        <v>40442</v>
      </c>
      <c r="P101" s="104">
        <v>43335</v>
      </c>
      <c r="Q101" s="104">
        <v>44835</v>
      </c>
      <c r="R101" s="104">
        <v>46197</v>
      </c>
      <c r="S101" s="104">
        <v>47473</v>
      </c>
      <c r="T101" s="104">
        <v>48460</v>
      </c>
      <c r="U101" s="104">
        <v>51249</v>
      </c>
      <c r="V101" s="104">
        <v>53063</v>
      </c>
      <c r="W101" s="104">
        <v>54906</v>
      </c>
      <c r="X101" s="104">
        <v>55881</v>
      </c>
      <c r="Y101" s="104">
        <v>57446</v>
      </c>
      <c r="Z101" s="104">
        <v>63390</v>
      </c>
      <c r="AA101" s="104" t="s">
        <v>0</v>
      </c>
      <c r="AB101" s="88"/>
      <c r="AC101" s="140"/>
      <c r="AD101" s="140"/>
      <c r="AE101" s="140"/>
      <c r="AF101" s="140"/>
      <c r="AG101" s="140"/>
      <c r="AH101" s="140"/>
      <c r="AI101" s="140"/>
      <c r="AJ101" s="140"/>
      <c r="AK101" s="140"/>
      <c r="AL101" s="140"/>
      <c r="AM101" s="140"/>
      <c r="AN101" s="140"/>
      <c r="AO101" s="140"/>
      <c r="AP101" s="140"/>
      <c r="AQ101" s="140"/>
      <c r="AR101" s="140"/>
      <c r="AS101" s="140"/>
      <c r="AT101" s="140"/>
      <c r="AU101" s="140"/>
      <c r="AV101" s="140"/>
      <c r="AW101" s="140"/>
      <c r="AX101" s="140"/>
      <c r="AY101" s="140"/>
      <c r="AZ101" s="140"/>
      <c r="BA101" s="140"/>
    </row>
    <row r="102" spans="1:53" ht="11.45" customHeight="1" x14ac:dyDescent="0.2">
      <c r="A102" s="25">
        <f>IF(D102&lt;&gt;"",COUNTA($D$6:D102),"")</f>
        <v>70</v>
      </c>
      <c r="B102" s="53" t="s">
        <v>44</v>
      </c>
      <c r="C102" s="102" t="s">
        <v>0</v>
      </c>
      <c r="D102" s="104" t="s">
        <v>0</v>
      </c>
      <c r="E102" s="104" t="s">
        <v>0</v>
      </c>
      <c r="F102" s="104" t="s">
        <v>0</v>
      </c>
      <c r="G102" s="104" t="s">
        <v>0</v>
      </c>
      <c r="H102" s="104" t="s">
        <v>0</v>
      </c>
      <c r="I102" s="104" t="s">
        <v>0</v>
      </c>
      <c r="J102" s="104" t="s">
        <v>0</v>
      </c>
      <c r="K102" s="104">
        <v>26042</v>
      </c>
      <c r="L102" s="104">
        <v>27440</v>
      </c>
      <c r="M102" s="104">
        <v>28614</v>
      </c>
      <c r="N102" s="104">
        <v>28793</v>
      </c>
      <c r="O102" s="104">
        <v>28870</v>
      </c>
      <c r="P102" s="104">
        <v>29251</v>
      </c>
      <c r="Q102" s="104">
        <v>30554</v>
      </c>
      <c r="R102" s="104">
        <v>31174</v>
      </c>
      <c r="S102" s="104">
        <v>31631</v>
      </c>
      <c r="T102" s="104">
        <v>32328</v>
      </c>
      <c r="U102" s="104">
        <v>33854</v>
      </c>
      <c r="V102" s="104">
        <v>34358</v>
      </c>
      <c r="W102" s="104">
        <v>35956</v>
      </c>
      <c r="X102" s="104">
        <v>37115</v>
      </c>
      <c r="Y102" s="104">
        <v>39182</v>
      </c>
      <c r="Z102" s="104">
        <v>42759</v>
      </c>
      <c r="AA102" s="104" t="s">
        <v>0</v>
      </c>
      <c r="AB102" s="88"/>
      <c r="AC102" s="140"/>
      <c r="AD102" s="140"/>
      <c r="AE102" s="140"/>
      <c r="AF102" s="140"/>
      <c r="AG102" s="140"/>
      <c r="AH102" s="140"/>
      <c r="AI102" s="140"/>
      <c r="AJ102" s="140"/>
      <c r="AK102" s="140"/>
      <c r="AL102" s="140"/>
      <c r="AM102" s="140"/>
      <c r="AN102" s="140"/>
      <c r="AO102" s="140"/>
      <c r="AP102" s="140"/>
      <c r="AQ102" s="140"/>
      <c r="AR102" s="140"/>
      <c r="AS102" s="140"/>
      <c r="AT102" s="140"/>
      <c r="AU102" s="140"/>
      <c r="AV102" s="140"/>
      <c r="AW102" s="140"/>
      <c r="AX102" s="140"/>
      <c r="AY102" s="140"/>
      <c r="AZ102" s="140"/>
      <c r="BA102" s="140"/>
    </row>
    <row r="103" spans="1:53" ht="11.45" customHeight="1" x14ac:dyDescent="0.2">
      <c r="A103" s="25">
        <f>IF(D103&lt;&gt;"",COUNTA($D$6:D103),"")</f>
        <v>71</v>
      </c>
      <c r="B103" s="53" t="s">
        <v>50</v>
      </c>
      <c r="C103" s="102">
        <v>18775</v>
      </c>
      <c r="D103" s="104">
        <v>19220</v>
      </c>
      <c r="E103" s="104">
        <v>19354</v>
      </c>
      <c r="F103" s="104">
        <v>19829</v>
      </c>
      <c r="G103" s="104">
        <v>20319</v>
      </c>
      <c r="H103" s="104">
        <v>20603</v>
      </c>
      <c r="I103" s="104">
        <v>20506</v>
      </c>
      <c r="J103" s="104">
        <v>21764</v>
      </c>
      <c r="K103" s="104">
        <v>21989</v>
      </c>
      <c r="L103" s="104">
        <v>23024</v>
      </c>
      <c r="M103" s="104">
        <v>23638</v>
      </c>
      <c r="N103" s="104">
        <v>24207</v>
      </c>
      <c r="O103" s="104">
        <v>24575</v>
      </c>
      <c r="P103" s="104">
        <v>25290</v>
      </c>
      <c r="Q103" s="104">
        <v>26660</v>
      </c>
      <c r="R103" s="104">
        <v>27437</v>
      </c>
      <c r="S103" s="104">
        <v>27987</v>
      </c>
      <c r="T103" s="104">
        <v>28954</v>
      </c>
      <c r="U103" s="104">
        <v>30318</v>
      </c>
      <c r="V103" s="104">
        <v>31531</v>
      </c>
      <c r="W103" s="104">
        <v>32511</v>
      </c>
      <c r="X103" s="104">
        <v>33318</v>
      </c>
      <c r="Y103" s="104">
        <v>35192</v>
      </c>
      <c r="Z103" s="104">
        <v>37603</v>
      </c>
      <c r="AA103" s="104">
        <v>39853</v>
      </c>
      <c r="AB103" s="88"/>
      <c r="AC103" s="140"/>
      <c r="AD103" s="140"/>
      <c r="AE103" s="140"/>
      <c r="AF103" s="140"/>
      <c r="AG103" s="140"/>
      <c r="AH103" s="140"/>
      <c r="AI103" s="140"/>
      <c r="AJ103" s="140"/>
      <c r="AK103" s="140"/>
      <c r="AL103" s="140"/>
      <c r="AM103" s="140"/>
      <c r="AN103" s="140"/>
      <c r="AO103" s="140"/>
      <c r="AP103" s="140"/>
      <c r="AQ103" s="140"/>
      <c r="AR103" s="140"/>
      <c r="AS103" s="140"/>
      <c r="AT103" s="140"/>
      <c r="AU103" s="140"/>
      <c r="AV103" s="140"/>
      <c r="AW103" s="140"/>
      <c r="AX103" s="140"/>
      <c r="AY103" s="140"/>
      <c r="AZ103" s="140"/>
      <c r="BA103" s="140"/>
    </row>
    <row r="104" spans="1:53" ht="11.45" customHeight="1" x14ac:dyDescent="0.2">
      <c r="A104" s="25">
        <f>IF(D104&lt;&gt;"",COUNTA($D$6:D104),"")</f>
        <v>72</v>
      </c>
      <c r="B104" s="51" t="s">
        <v>97</v>
      </c>
      <c r="C104" s="101">
        <v>19163</v>
      </c>
      <c r="D104" s="103">
        <v>19598</v>
      </c>
      <c r="E104" s="103">
        <v>19980</v>
      </c>
      <c r="F104" s="103">
        <v>20293</v>
      </c>
      <c r="G104" s="103">
        <v>20321</v>
      </c>
      <c r="H104" s="103">
        <v>20496</v>
      </c>
      <c r="I104" s="103">
        <v>20500</v>
      </c>
      <c r="J104" s="103">
        <v>20711</v>
      </c>
      <c r="K104" s="103">
        <v>21151</v>
      </c>
      <c r="L104" s="103">
        <v>21648</v>
      </c>
      <c r="M104" s="103">
        <v>22253</v>
      </c>
      <c r="N104" s="103">
        <v>23152</v>
      </c>
      <c r="O104" s="103">
        <v>24218</v>
      </c>
      <c r="P104" s="103">
        <v>24587</v>
      </c>
      <c r="Q104" s="103">
        <v>25362</v>
      </c>
      <c r="R104" s="103">
        <v>26576</v>
      </c>
      <c r="S104" s="103">
        <v>27566</v>
      </c>
      <c r="T104" s="103">
        <v>28342</v>
      </c>
      <c r="U104" s="103">
        <v>29373</v>
      </c>
      <c r="V104" s="103">
        <v>30597</v>
      </c>
      <c r="W104" s="103">
        <v>31164</v>
      </c>
      <c r="X104" s="103">
        <v>31923</v>
      </c>
      <c r="Y104" s="103">
        <v>33790</v>
      </c>
      <c r="Z104" s="103">
        <v>36125</v>
      </c>
      <c r="AA104" s="103">
        <v>37908</v>
      </c>
      <c r="AB104" s="88"/>
      <c r="AC104" s="140"/>
      <c r="AD104" s="140"/>
      <c r="AE104" s="140"/>
      <c r="AF104" s="140"/>
      <c r="AG104" s="140"/>
      <c r="AH104" s="140"/>
      <c r="AI104" s="140"/>
      <c r="AJ104" s="140"/>
      <c r="AK104" s="140"/>
      <c r="AL104" s="140"/>
      <c r="AM104" s="140"/>
      <c r="AN104" s="140"/>
      <c r="AO104" s="140"/>
      <c r="AP104" s="140"/>
      <c r="AQ104" s="140"/>
      <c r="AR104" s="140"/>
      <c r="AS104" s="140"/>
      <c r="AT104" s="140"/>
      <c r="AU104" s="140"/>
      <c r="AV104" s="140"/>
      <c r="AW104" s="140"/>
      <c r="AX104" s="140"/>
      <c r="AY104" s="140"/>
      <c r="AZ104" s="140"/>
      <c r="BA104" s="140"/>
    </row>
    <row r="105" spans="1:53" ht="11.45" customHeight="1" x14ac:dyDescent="0.2">
      <c r="A105" s="25" t="str">
        <f>IF(D105&lt;&gt;"",COUNTA($D$6:D105),"")</f>
        <v/>
      </c>
      <c r="B105" s="53" t="s">
        <v>39</v>
      </c>
      <c r="C105" s="102"/>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88"/>
    </row>
    <row r="106" spans="1:53" ht="22.5" customHeight="1" x14ac:dyDescent="0.2">
      <c r="A106" s="25">
        <f>IF(D106&lt;&gt;"",COUNTA($D$6:D106),"")</f>
        <v>73</v>
      </c>
      <c r="B106" s="53" t="s">
        <v>128</v>
      </c>
      <c r="C106" s="102">
        <v>17402</v>
      </c>
      <c r="D106" s="104">
        <v>17801</v>
      </c>
      <c r="E106" s="104">
        <v>17725</v>
      </c>
      <c r="F106" s="104">
        <v>17898</v>
      </c>
      <c r="G106" s="104">
        <v>17879</v>
      </c>
      <c r="H106" s="104">
        <v>17971</v>
      </c>
      <c r="I106" s="104">
        <v>18508</v>
      </c>
      <c r="J106" s="104">
        <v>18750</v>
      </c>
      <c r="K106" s="104">
        <v>18907</v>
      </c>
      <c r="L106" s="104">
        <v>18948</v>
      </c>
      <c r="M106" s="104">
        <v>19316</v>
      </c>
      <c r="N106" s="104">
        <v>19672</v>
      </c>
      <c r="O106" s="104">
        <v>20317</v>
      </c>
      <c r="P106" s="104">
        <v>20538</v>
      </c>
      <c r="Q106" s="104">
        <v>21205</v>
      </c>
      <c r="R106" s="104">
        <v>22510</v>
      </c>
      <c r="S106" s="104">
        <v>23191</v>
      </c>
      <c r="T106" s="104">
        <v>24010</v>
      </c>
      <c r="U106" s="104">
        <v>25137</v>
      </c>
      <c r="V106" s="104">
        <v>26271</v>
      </c>
      <c r="W106" s="104">
        <v>25824</v>
      </c>
      <c r="X106" s="104">
        <v>26449</v>
      </c>
      <c r="Y106" s="104">
        <v>28780</v>
      </c>
      <c r="Z106" s="104">
        <v>31073</v>
      </c>
      <c r="AA106" s="104">
        <v>32686</v>
      </c>
      <c r="AB106" s="88"/>
      <c r="AC106" s="140"/>
      <c r="AD106" s="140"/>
      <c r="AE106" s="140"/>
      <c r="AF106" s="140"/>
      <c r="AG106" s="140"/>
      <c r="AH106" s="140"/>
      <c r="AI106" s="140"/>
      <c r="AJ106" s="140"/>
      <c r="AK106" s="140"/>
      <c r="AL106" s="140"/>
      <c r="AM106" s="140"/>
      <c r="AN106" s="140"/>
      <c r="AO106" s="140"/>
      <c r="AP106" s="140"/>
      <c r="AQ106" s="140"/>
      <c r="AR106" s="140"/>
      <c r="AS106" s="140"/>
      <c r="AT106" s="140"/>
      <c r="AU106" s="140"/>
      <c r="AV106" s="140"/>
      <c r="AW106" s="140"/>
      <c r="AX106" s="140"/>
      <c r="AY106" s="140"/>
      <c r="AZ106" s="140"/>
      <c r="BA106" s="140"/>
    </row>
    <row r="107" spans="1:53" ht="11.45" customHeight="1" x14ac:dyDescent="0.2">
      <c r="A107" s="25" t="str">
        <f>IF(D107&lt;&gt;"",COUNTA($D$6:D107),"")</f>
        <v/>
      </c>
      <c r="B107" s="53" t="s">
        <v>40</v>
      </c>
      <c r="C107" s="102"/>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88"/>
    </row>
    <row r="108" spans="1:53" ht="11.45" customHeight="1" x14ac:dyDescent="0.2">
      <c r="A108" s="25">
        <f>IF(D108&lt;&gt;"",COUNTA($D$6:D108),"")</f>
        <v>74</v>
      </c>
      <c r="B108" s="53" t="s">
        <v>93</v>
      </c>
      <c r="C108" s="102">
        <v>16644</v>
      </c>
      <c r="D108" s="104">
        <v>16949</v>
      </c>
      <c r="E108" s="104">
        <v>16797</v>
      </c>
      <c r="F108" s="104">
        <v>17002</v>
      </c>
      <c r="G108" s="104">
        <v>17023</v>
      </c>
      <c r="H108" s="104">
        <v>17111</v>
      </c>
      <c r="I108" s="104">
        <v>17562</v>
      </c>
      <c r="J108" s="104">
        <v>17934</v>
      </c>
      <c r="K108" s="104">
        <v>18168</v>
      </c>
      <c r="L108" s="104">
        <v>18314</v>
      </c>
      <c r="M108" s="104">
        <v>18735</v>
      </c>
      <c r="N108" s="104">
        <v>19154</v>
      </c>
      <c r="O108" s="104">
        <v>19694</v>
      </c>
      <c r="P108" s="104">
        <v>19886</v>
      </c>
      <c r="Q108" s="104">
        <v>20515</v>
      </c>
      <c r="R108" s="104">
        <v>21815</v>
      </c>
      <c r="S108" s="104">
        <v>22452</v>
      </c>
      <c r="T108" s="104">
        <v>23289</v>
      </c>
      <c r="U108" s="58">
        <v>24416</v>
      </c>
      <c r="V108" s="104">
        <v>25462</v>
      </c>
      <c r="W108" s="104">
        <v>24973</v>
      </c>
      <c r="X108" s="104">
        <v>25451</v>
      </c>
      <c r="Y108" s="104">
        <v>27726</v>
      </c>
      <c r="Z108" s="104">
        <v>29876</v>
      </c>
      <c r="AA108" s="104" t="s">
        <v>0</v>
      </c>
      <c r="AB108" s="88"/>
      <c r="AC108" s="140"/>
      <c r="AD108" s="140"/>
      <c r="AE108" s="140"/>
      <c r="AF108" s="140"/>
      <c r="AG108" s="140"/>
      <c r="AH108" s="140"/>
      <c r="AI108" s="140"/>
      <c r="AJ108" s="140"/>
      <c r="AK108" s="140"/>
      <c r="AL108" s="140"/>
      <c r="AM108" s="140"/>
      <c r="AN108" s="140"/>
      <c r="AO108" s="140"/>
      <c r="AP108" s="140"/>
      <c r="AQ108" s="140"/>
      <c r="AR108" s="140"/>
      <c r="AS108" s="140"/>
      <c r="AT108" s="140"/>
      <c r="AU108" s="140"/>
      <c r="AV108" s="140"/>
      <c r="AW108" s="140"/>
      <c r="AX108" s="140"/>
      <c r="AY108" s="140"/>
      <c r="AZ108" s="140"/>
      <c r="BA108" s="140"/>
    </row>
    <row r="109" spans="1:53" ht="11.45" customHeight="1" x14ac:dyDescent="0.2">
      <c r="A109" s="25" t="str">
        <f>IF(D109&lt;&gt;"",COUNTA($D$6:D109),"")</f>
        <v/>
      </c>
      <c r="B109" s="53" t="s">
        <v>45</v>
      </c>
      <c r="C109" s="102"/>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88"/>
    </row>
    <row r="110" spans="1:53" ht="11.45" customHeight="1" x14ac:dyDescent="0.2">
      <c r="A110" s="25">
        <f>IF(D110&lt;&gt;"",COUNTA($D$6:D110),"")</f>
        <v>75</v>
      </c>
      <c r="B110" s="54" t="s">
        <v>143</v>
      </c>
      <c r="C110" s="102" t="s">
        <v>0</v>
      </c>
      <c r="D110" s="104" t="s">
        <v>0</v>
      </c>
      <c r="E110" s="104" t="s">
        <v>0</v>
      </c>
      <c r="F110" s="104" t="s">
        <v>0</v>
      </c>
      <c r="G110" s="104" t="s">
        <v>0</v>
      </c>
      <c r="H110" s="104" t="s">
        <v>0</v>
      </c>
      <c r="I110" s="104" t="s">
        <v>0</v>
      </c>
      <c r="J110" s="104" t="s">
        <v>0</v>
      </c>
      <c r="K110" s="104">
        <v>18898</v>
      </c>
      <c r="L110" s="104">
        <v>18972</v>
      </c>
      <c r="M110" s="104">
        <v>19342</v>
      </c>
      <c r="N110" s="104">
        <v>19624</v>
      </c>
      <c r="O110" s="104">
        <v>19699</v>
      </c>
      <c r="P110" s="104">
        <v>19720</v>
      </c>
      <c r="Q110" s="104">
        <v>20750</v>
      </c>
      <c r="R110" s="104">
        <v>21849</v>
      </c>
      <c r="S110" s="104">
        <v>22589</v>
      </c>
      <c r="T110" s="104">
        <v>23341</v>
      </c>
      <c r="U110" s="104">
        <v>24395</v>
      </c>
      <c r="V110" s="104">
        <v>25339</v>
      </c>
      <c r="W110" s="104">
        <v>25260</v>
      </c>
      <c r="X110" s="104">
        <v>25564</v>
      </c>
      <c r="Y110" s="104">
        <v>27001</v>
      </c>
      <c r="Z110" s="104">
        <v>29007</v>
      </c>
      <c r="AA110" s="104" t="s">
        <v>0</v>
      </c>
      <c r="AB110" s="88"/>
      <c r="AC110" s="140"/>
      <c r="AD110" s="140"/>
      <c r="AE110" s="140"/>
      <c r="AF110" s="140"/>
      <c r="AG110" s="140"/>
      <c r="AH110" s="140"/>
      <c r="AI110" s="140"/>
      <c r="AJ110" s="140"/>
      <c r="AK110" s="140"/>
      <c r="AL110" s="140"/>
      <c r="AM110" s="140"/>
      <c r="AN110" s="140"/>
      <c r="AO110" s="140"/>
      <c r="AP110" s="140"/>
      <c r="AQ110" s="140"/>
      <c r="AR110" s="140"/>
      <c r="AS110" s="140"/>
      <c r="AT110" s="140"/>
      <c r="AU110" s="140"/>
      <c r="AV110" s="140"/>
      <c r="AW110" s="140"/>
      <c r="AX110" s="140"/>
      <c r="AY110" s="140"/>
      <c r="AZ110" s="140"/>
      <c r="BA110" s="140"/>
    </row>
    <row r="111" spans="1:53" ht="11.45" customHeight="1" x14ac:dyDescent="0.2">
      <c r="A111" s="25">
        <f>IF(D111&lt;&gt;"",COUNTA($D$6:D111),"")</f>
        <v>76</v>
      </c>
      <c r="B111" s="54" t="s">
        <v>46</v>
      </c>
      <c r="C111" s="102" t="s">
        <v>0</v>
      </c>
      <c r="D111" s="104" t="s">
        <v>0</v>
      </c>
      <c r="E111" s="104" t="s">
        <v>0</v>
      </c>
      <c r="F111" s="104" t="s">
        <v>0</v>
      </c>
      <c r="G111" s="104" t="s">
        <v>0</v>
      </c>
      <c r="H111" s="104" t="s">
        <v>0</v>
      </c>
      <c r="I111" s="104" t="s">
        <v>0</v>
      </c>
      <c r="J111" s="104" t="s">
        <v>0</v>
      </c>
      <c r="K111" s="104">
        <v>21511</v>
      </c>
      <c r="L111" s="104">
        <v>22165</v>
      </c>
      <c r="M111" s="104">
        <v>22540</v>
      </c>
      <c r="N111" s="104">
        <v>23368</v>
      </c>
      <c r="O111" s="104">
        <v>25403</v>
      </c>
      <c r="P111" s="104">
        <v>25027</v>
      </c>
      <c r="Q111" s="104">
        <v>25616</v>
      </c>
      <c r="R111" s="104">
        <v>27187</v>
      </c>
      <c r="S111" s="104">
        <v>27572</v>
      </c>
      <c r="T111" s="104">
        <v>28567</v>
      </c>
      <c r="U111" s="104">
        <v>30189</v>
      </c>
      <c r="V111" s="104">
        <v>31675</v>
      </c>
      <c r="W111" s="104">
        <v>31823</v>
      </c>
      <c r="X111" s="104">
        <v>32323</v>
      </c>
      <c r="Y111" s="104">
        <v>33996</v>
      </c>
      <c r="Z111" s="104">
        <v>36582</v>
      </c>
      <c r="AA111" s="104" t="s">
        <v>0</v>
      </c>
      <c r="AB111" s="88"/>
      <c r="AC111" s="140"/>
      <c r="AD111" s="140"/>
      <c r="AE111" s="140"/>
      <c r="AF111" s="140"/>
      <c r="AG111" s="140"/>
      <c r="AH111" s="140"/>
      <c r="AI111" s="140"/>
      <c r="AJ111" s="140"/>
      <c r="AK111" s="140"/>
      <c r="AL111" s="140"/>
      <c r="AM111" s="140"/>
      <c r="AN111" s="140"/>
      <c r="AO111" s="140"/>
      <c r="AP111" s="140"/>
      <c r="AQ111" s="140"/>
      <c r="AR111" s="140"/>
      <c r="AS111" s="140"/>
      <c r="AT111" s="140"/>
      <c r="AU111" s="140"/>
      <c r="AV111" s="140"/>
      <c r="AW111" s="140"/>
      <c r="AX111" s="140"/>
      <c r="AY111" s="140"/>
      <c r="AZ111" s="140"/>
      <c r="BA111" s="140"/>
    </row>
    <row r="112" spans="1:53" ht="11.45" customHeight="1" x14ac:dyDescent="0.2">
      <c r="A112" s="25">
        <f>IF(D112&lt;&gt;"",COUNTA($D$6:D112),"")</f>
        <v>77</v>
      </c>
      <c r="B112" s="54" t="s">
        <v>144</v>
      </c>
      <c r="C112" s="102" t="s">
        <v>0</v>
      </c>
      <c r="D112" s="104" t="s">
        <v>0</v>
      </c>
      <c r="E112" s="104" t="s">
        <v>0</v>
      </c>
      <c r="F112" s="104" t="s">
        <v>0</v>
      </c>
      <c r="G112" s="104" t="s">
        <v>0</v>
      </c>
      <c r="H112" s="104" t="s">
        <v>0</v>
      </c>
      <c r="I112" s="104" t="s">
        <v>0</v>
      </c>
      <c r="J112" s="104" t="s">
        <v>0</v>
      </c>
      <c r="K112" s="104">
        <v>13332</v>
      </c>
      <c r="L112" s="104">
        <v>13396</v>
      </c>
      <c r="M112" s="104">
        <v>13963</v>
      </c>
      <c r="N112" s="104">
        <v>14344</v>
      </c>
      <c r="O112" s="104">
        <v>14720</v>
      </c>
      <c r="P112" s="104">
        <v>15784</v>
      </c>
      <c r="Q112" s="104">
        <v>15725</v>
      </c>
      <c r="R112" s="104">
        <v>17281</v>
      </c>
      <c r="S112" s="104">
        <v>17922</v>
      </c>
      <c r="T112" s="104">
        <v>18780</v>
      </c>
      <c r="U112" s="104">
        <v>19607</v>
      </c>
      <c r="V112" s="104">
        <v>20384</v>
      </c>
      <c r="W112" s="104">
        <v>18270</v>
      </c>
      <c r="X112" s="104">
        <v>18887</v>
      </c>
      <c r="Y112" s="104">
        <v>23707</v>
      </c>
      <c r="Z112" s="104">
        <v>25828</v>
      </c>
      <c r="AA112" s="104" t="s">
        <v>0</v>
      </c>
      <c r="AB112" s="88"/>
      <c r="AC112" s="140"/>
      <c r="AD112" s="140"/>
      <c r="AE112" s="140"/>
      <c r="AF112" s="140"/>
      <c r="AG112" s="140"/>
      <c r="AH112" s="140"/>
      <c r="AI112" s="140"/>
      <c r="AJ112" s="140"/>
      <c r="AK112" s="140"/>
      <c r="AL112" s="140"/>
      <c r="AM112" s="140"/>
      <c r="AN112" s="140"/>
      <c r="AO112" s="140"/>
      <c r="AP112" s="140"/>
      <c r="AQ112" s="140"/>
      <c r="AR112" s="140"/>
      <c r="AS112" s="140"/>
      <c r="AT112" s="140"/>
      <c r="AU112" s="140"/>
      <c r="AV112" s="140"/>
      <c r="AW112" s="140"/>
      <c r="AX112" s="140"/>
      <c r="AY112" s="140"/>
      <c r="AZ112" s="140"/>
      <c r="BA112" s="140"/>
    </row>
    <row r="113" spans="1:53" ht="11.45" customHeight="1" x14ac:dyDescent="0.2">
      <c r="A113" s="25">
        <f>IF(D113&lt;&gt;"",COUNTA($D$6:D113),"")</f>
        <v>78</v>
      </c>
      <c r="B113" s="53" t="s">
        <v>47</v>
      </c>
      <c r="C113" s="102">
        <v>26627</v>
      </c>
      <c r="D113" s="104">
        <v>28074</v>
      </c>
      <c r="E113" s="104">
        <v>29283</v>
      </c>
      <c r="F113" s="104">
        <v>29346</v>
      </c>
      <c r="G113" s="104">
        <v>28885</v>
      </c>
      <c r="H113" s="104">
        <v>29407</v>
      </c>
      <c r="I113" s="104">
        <v>31389</v>
      </c>
      <c r="J113" s="104">
        <v>29704</v>
      </c>
      <c r="K113" s="104">
        <v>29592</v>
      </c>
      <c r="L113" s="104">
        <v>28935</v>
      </c>
      <c r="M113" s="104">
        <v>29225</v>
      </c>
      <c r="N113" s="104">
        <v>28931</v>
      </c>
      <c r="O113" s="104">
        <v>33338</v>
      </c>
      <c r="P113" s="104">
        <v>35119</v>
      </c>
      <c r="Q113" s="104">
        <v>36649</v>
      </c>
      <c r="R113" s="104">
        <v>36706</v>
      </c>
      <c r="S113" s="104">
        <v>38181</v>
      </c>
      <c r="T113" s="104">
        <v>38682</v>
      </c>
      <c r="U113" s="104">
        <v>39522</v>
      </c>
      <c r="V113" s="104">
        <v>41713</v>
      </c>
      <c r="W113" s="104">
        <v>41631</v>
      </c>
      <c r="X113" s="104">
        <v>44456</v>
      </c>
      <c r="Y113" s="104">
        <v>47387</v>
      </c>
      <c r="Z113" s="104">
        <v>51705</v>
      </c>
      <c r="AA113" s="104" t="s">
        <v>0</v>
      </c>
      <c r="AB113" s="88"/>
      <c r="AC113" s="140"/>
      <c r="AD113" s="140"/>
      <c r="AE113" s="140"/>
      <c r="AF113" s="140"/>
      <c r="AG113" s="140"/>
      <c r="AH113" s="140"/>
      <c r="AI113" s="140"/>
      <c r="AJ113" s="140"/>
      <c r="AK113" s="140"/>
      <c r="AL113" s="140"/>
      <c r="AM113" s="140"/>
      <c r="AN113" s="140"/>
      <c r="AO113" s="140"/>
      <c r="AP113" s="140"/>
      <c r="AQ113" s="140"/>
      <c r="AR113" s="140"/>
      <c r="AS113" s="140"/>
      <c r="AT113" s="140"/>
      <c r="AU113" s="140"/>
      <c r="AV113" s="140"/>
      <c r="AW113" s="140"/>
      <c r="AX113" s="140"/>
      <c r="AY113" s="140"/>
      <c r="AZ113" s="140"/>
      <c r="BA113" s="140"/>
    </row>
    <row r="114" spans="1:53" ht="22.5" customHeight="1" x14ac:dyDescent="0.2">
      <c r="A114" s="25">
        <f>IF(D114&lt;&gt;"",COUNTA($D$6:D114),"")</f>
        <v>79</v>
      </c>
      <c r="B114" s="53" t="s">
        <v>129</v>
      </c>
      <c r="C114" s="102">
        <v>18291</v>
      </c>
      <c r="D114" s="104">
        <v>18526</v>
      </c>
      <c r="E114" s="104">
        <v>18765</v>
      </c>
      <c r="F114" s="104">
        <v>19236</v>
      </c>
      <c r="G114" s="104">
        <v>18806</v>
      </c>
      <c r="H114" s="104">
        <v>18969</v>
      </c>
      <c r="I114" s="104">
        <v>18880</v>
      </c>
      <c r="J114" s="104">
        <v>19401</v>
      </c>
      <c r="K114" s="104">
        <v>19850</v>
      </c>
      <c r="L114" s="104">
        <v>20285</v>
      </c>
      <c r="M114" s="104">
        <v>20774</v>
      </c>
      <c r="N114" s="104">
        <v>21447</v>
      </c>
      <c r="O114" s="104">
        <v>22133</v>
      </c>
      <c r="P114" s="104">
        <v>22974</v>
      </c>
      <c r="Q114" s="104">
        <v>23493</v>
      </c>
      <c r="R114" s="104">
        <v>24739</v>
      </c>
      <c r="S114" s="104">
        <v>25521</v>
      </c>
      <c r="T114" s="104">
        <v>26217</v>
      </c>
      <c r="U114" s="104">
        <v>27583</v>
      </c>
      <c r="V114" s="104">
        <v>28741</v>
      </c>
      <c r="W114" s="104">
        <v>29345</v>
      </c>
      <c r="X114" s="104">
        <v>30551</v>
      </c>
      <c r="Y114" s="104">
        <v>32943</v>
      </c>
      <c r="Z114" s="104">
        <v>35439</v>
      </c>
      <c r="AA114" s="104">
        <v>37397</v>
      </c>
      <c r="AB114" s="88"/>
      <c r="AC114" s="140"/>
      <c r="AD114" s="140"/>
      <c r="AE114" s="140"/>
      <c r="AF114" s="140"/>
      <c r="AG114" s="140"/>
      <c r="AH114" s="140"/>
      <c r="AI114" s="140"/>
      <c r="AJ114" s="140"/>
      <c r="AK114" s="140"/>
      <c r="AL114" s="140"/>
      <c r="AM114" s="140"/>
      <c r="AN114" s="140"/>
      <c r="AO114" s="140"/>
      <c r="AP114" s="140"/>
      <c r="AQ114" s="140"/>
      <c r="AR114" s="140"/>
      <c r="AS114" s="140"/>
      <c r="AT114" s="140"/>
      <c r="AU114" s="140"/>
      <c r="AV114" s="140"/>
      <c r="AW114" s="140"/>
      <c r="AX114" s="140"/>
      <c r="AY114" s="140"/>
      <c r="AZ114" s="140"/>
      <c r="BA114" s="140"/>
    </row>
    <row r="115" spans="1:53" ht="11.45" customHeight="1" x14ac:dyDescent="0.2">
      <c r="A115" s="25" t="str">
        <f>IF(D115&lt;&gt;"",COUNTA($D$6:D115),"")</f>
        <v/>
      </c>
      <c r="B115" s="53" t="s">
        <v>40</v>
      </c>
      <c r="C115" s="102"/>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88"/>
    </row>
    <row r="116" spans="1:53" ht="11.45" customHeight="1" x14ac:dyDescent="0.2">
      <c r="A116" s="25">
        <f>IF(D116&lt;&gt;"",COUNTA($D$6:D116),"")</f>
        <v>80</v>
      </c>
      <c r="B116" s="53" t="s">
        <v>48</v>
      </c>
      <c r="C116" s="102">
        <v>33922</v>
      </c>
      <c r="D116" s="104">
        <v>34166</v>
      </c>
      <c r="E116" s="104">
        <v>35174</v>
      </c>
      <c r="F116" s="104">
        <v>37199</v>
      </c>
      <c r="G116" s="104">
        <v>37316</v>
      </c>
      <c r="H116" s="104">
        <v>37904</v>
      </c>
      <c r="I116" s="104">
        <v>38268</v>
      </c>
      <c r="J116" s="104">
        <v>39890</v>
      </c>
      <c r="K116" s="104">
        <v>40609</v>
      </c>
      <c r="L116" s="104">
        <v>42267</v>
      </c>
      <c r="M116" s="104">
        <v>41686</v>
      </c>
      <c r="N116" s="104">
        <v>41982</v>
      </c>
      <c r="O116" s="104">
        <v>43400</v>
      </c>
      <c r="P116" s="104">
        <v>44902</v>
      </c>
      <c r="Q116" s="104">
        <v>45174</v>
      </c>
      <c r="R116" s="104">
        <v>45808</v>
      </c>
      <c r="S116" s="104">
        <v>47544</v>
      </c>
      <c r="T116" s="104">
        <v>46014</v>
      </c>
      <c r="U116" s="104">
        <v>46907</v>
      </c>
      <c r="V116" s="104">
        <v>47379</v>
      </c>
      <c r="W116" s="104">
        <v>48767</v>
      </c>
      <c r="X116" s="104">
        <v>49263</v>
      </c>
      <c r="Y116" s="104">
        <v>51455</v>
      </c>
      <c r="Z116" s="104">
        <v>54896</v>
      </c>
      <c r="AA116" s="104" t="s">
        <v>0</v>
      </c>
      <c r="AB116" s="88"/>
      <c r="AC116" s="140"/>
      <c r="AD116" s="140"/>
      <c r="AE116" s="140"/>
      <c r="AF116" s="140"/>
      <c r="AG116" s="140"/>
      <c r="AH116" s="140"/>
      <c r="AI116" s="140"/>
      <c r="AJ116" s="140"/>
      <c r="AK116" s="140"/>
      <c r="AL116" s="140"/>
      <c r="AM116" s="140"/>
      <c r="AN116" s="140"/>
      <c r="AO116" s="140"/>
      <c r="AP116" s="140"/>
      <c r="AQ116" s="140"/>
      <c r="AR116" s="140"/>
      <c r="AS116" s="140"/>
      <c r="AT116" s="140"/>
      <c r="AU116" s="140"/>
      <c r="AV116" s="140"/>
      <c r="AW116" s="140"/>
      <c r="AX116" s="140"/>
      <c r="AY116" s="140"/>
      <c r="AZ116" s="140"/>
      <c r="BA116" s="140"/>
    </row>
    <row r="117" spans="1:53" ht="11.45" customHeight="1" x14ac:dyDescent="0.2">
      <c r="A117" s="25">
        <f>IF(D117&lt;&gt;"",COUNTA($D$6:D117),"")</f>
        <v>81</v>
      </c>
      <c r="B117" s="53" t="s">
        <v>49</v>
      </c>
      <c r="C117" s="102">
        <v>24824</v>
      </c>
      <c r="D117" s="104">
        <v>26040</v>
      </c>
      <c r="E117" s="104">
        <v>26407</v>
      </c>
      <c r="F117" s="104">
        <v>26526</v>
      </c>
      <c r="G117" s="104">
        <v>26189</v>
      </c>
      <c r="H117" s="104">
        <v>28232</v>
      </c>
      <c r="I117" s="104">
        <v>27669</v>
      </c>
      <c r="J117" s="104">
        <v>28259</v>
      </c>
      <c r="K117" s="104">
        <v>29094</v>
      </c>
      <c r="L117" s="104">
        <v>30498</v>
      </c>
      <c r="M117" s="104">
        <v>30982</v>
      </c>
      <c r="N117" s="104">
        <v>32668</v>
      </c>
      <c r="O117" s="104">
        <v>32963</v>
      </c>
      <c r="P117" s="104">
        <v>31897</v>
      </c>
      <c r="Q117" s="104">
        <v>31716</v>
      </c>
      <c r="R117" s="104">
        <v>33417</v>
      </c>
      <c r="S117" s="104">
        <v>34872</v>
      </c>
      <c r="T117" s="104">
        <v>35820</v>
      </c>
      <c r="U117" s="104">
        <v>36117</v>
      </c>
      <c r="V117" s="104">
        <v>36300</v>
      </c>
      <c r="W117" s="104">
        <v>36811</v>
      </c>
      <c r="X117" s="104">
        <v>38039</v>
      </c>
      <c r="Y117" s="104">
        <v>41175</v>
      </c>
      <c r="Z117" s="104">
        <v>44088</v>
      </c>
      <c r="AA117" s="104" t="s">
        <v>0</v>
      </c>
      <c r="AB117" s="88"/>
      <c r="AC117" s="140"/>
      <c r="AD117" s="140"/>
      <c r="AE117" s="140"/>
      <c r="AF117" s="140"/>
      <c r="AG117" s="140"/>
      <c r="AH117" s="140"/>
      <c r="AI117" s="140"/>
      <c r="AJ117" s="140"/>
      <c r="AK117" s="140"/>
      <c r="AL117" s="140"/>
      <c r="AM117" s="140"/>
      <c r="AN117" s="140"/>
      <c r="AO117" s="140"/>
      <c r="AP117" s="140"/>
      <c r="AQ117" s="140"/>
      <c r="AR117" s="140"/>
      <c r="AS117" s="140"/>
      <c r="AT117" s="140"/>
      <c r="AU117" s="140"/>
      <c r="AV117" s="140"/>
      <c r="AW117" s="140"/>
      <c r="AX117" s="140"/>
      <c r="AY117" s="140"/>
      <c r="AZ117" s="140"/>
      <c r="BA117" s="140"/>
    </row>
    <row r="118" spans="1:53" ht="11.45" customHeight="1" x14ac:dyDescent="0.2">
      <c r="A118" s="25">
        <f>IF(D118&lt;&gt;"",COUNTA($D$6:D118),"")</f>
        <v>82</v>
      </c>
      <c r="B118" s="53" t="s">
        <v>92</v>
      </c>
      <c r="C118" s="102">
        <v>13953</v>
      </c>
      <c r="D118" s="104">
        <v>14178</v>
      </c>
      <c r="E118" s="104">
        <v>14352</v>
      </c>
      <c r="F118" s="104">
        <v>14776</v>
      </c>
      <c r="G118" s="104">
        <v>14434</v>
      </c>
      <c r="H118" s="104">
        <v>14508</v>
      </c>
      <c r="I118" s="104">
        <v>14775</v>
      </c>
      <c r="J118" s="104">
        <v>15425</v>
      </c>
      <c r="K118" s="104">
        <v>15921</v>
      </c>
      <c r="L118" s="104">
        <v>16135</v>
      </c>
      <c r="M118" s="104">
        <v>17027</v>
      </c>
      <c r="N118" s="104">
        <v>17800</v>
      </c>
      <c r="O118" s="104">
        <v>18479</v>
      </c>
      <c r="P118" s="104">
        <v>19491</v>
      </c>
      <c r="Q118" s="104">
        <v>20174</v>
      </c>
      <c r="R118" s="104">
        <v>21509</v>
      </c>
      <c r="S118" s="104">
        <v>22233</v>
      </c>
      <c r="T118" s="104">
        <v>23274</v>
      </c>
      <c r="U118" s="104">
        <v>24854</v>
      </c>
      <c r="V118" s="104">
        <v>26179</v>
      </c>
      <c r="W118" s="104">
        <v>26604</v>
      </c>
      <c r="X118" s="104">
        <v>27837</v>
      </c>
      <c r="Y118" s="104">
        <v>30122</v>
      </c>
      <c r="Z118" s="104">
        <v>32499</v>
      </c>
      <c r="AA118" s="104" t="s">
        <v>0</v>
      </c>
      <c r="AB118" s="88"/>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c r="AW118" s="140"/>
      <c r="AX118" s="140"/>
      <c r="AY118" s="140"/>
      <c r="AZ118" s="140"/>
      <c r="BA118" s="140"/>
    </row>
    <row r="119" spans="1:53" ht="11.45" customHeight="1" x14ac:dyDescent="0.2">
      <c r="A119" s="25" t="str">
        <f>IF(D119&lt;&gt;"",COUNTA($D$6:D119),"")</f>
        <v/>
      </c>
      <c r="B119" s="53" t="s">
        <v>45</v>
      </c>
      <c r="C119" s="102"/>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88"/>
    </row>
    <row r="120" spans="1:53" ht="22.5" customHeight="1" x14ac:dyDescent="0.2">
      <c r="A120" s="25">
        <f>IF(D120&lt;&gt;"",COUNTA($D$6:D120),"")</f>
        <v>83</v>
      </c>
      <c r="B120" s="53" t="s">
        <v>91</v>
      </c>
      <c r="C120" s="102" t="s">
        <v>0</v>
      </c>
      <c r="D120" s="104" t="s">
        <v>0</v>
      </c>
      <c r="E120" s="104" t="s">
        <v>0</v>
      </c>
      <c r="F120" s="104" t="s">
        <v>0</v>
      </c>
      <c r="G120" s="104" t="s">
        <v>0</v>
      </c>
      <c r="H120" s="104" t="s">
        <v>0</v>
      </c>
      <c r="I120" s="104" t="s">
        <v>0</v>
      </c>
      <c r="J120" s="104" t="s">
        <v>0</v>
      </c>
      <c r="K120" s="104">
        <v>22208</v>
      </c>
      <c r="L120" s="104">
        <v>22975</v>
      </c>
      <c r="M120" s="104">
        <v>24232</v>
      </c>
      <c r="N120" s="104">
        <v>25418</v>
      </c>
      <c r="O120" s="104">
        <v>26562</v>
      </c>
      <c r="P120" s="104">
        <v>27984</v>
      </c>
      <c r="Q120" s="104">
        <v>28509</v>
      </c>
      <c r="R120" s="104">
        <v>29642</v>
      </c>
      <c r="S120" s="104">
        <v>30822</v>
      </c>
      <c r="T120" s="104">
        <v>32613</v>
      </c>
      <c r="U120" s="104">
        <v>34552</v>
      </c>
      <c r="V120" s="104">
        <v>35782</v>
      </c>
      <c r="W120" s="104">
        <v>35954</v>
      </c>
      <c r="X120" s="104">
        <v>37499</v>
      </c>
      <c r="Y120" s="104">
        <v>40114</v>
      </c>
      <c r="Z120" s="104">
        <v>43497</v>
      </c>
      <c r="AA120" s="104" t="s">
        <v>0</v>
      </c>
      <c r="AB120" s="88"/>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0"/>
      <c r="AZ120" s="140"/>
      <c r="BA120" s="140"/>
    </row>
    <row r="121" spans="1:53" ht="22.5" customHeight="1" x14ac:dyDescent="0.2">
      <c r="A121" s="25">
        <f>IF(D121&lt;&gt;"",COUNTA($D$6:D121),"")</f>
        <v>84</v>
      </c>
      <c r="B121" s="53" t="s">
        <v>98</v>
      </c>
      <c r="C121" s="102" t="s">
        <v>0</v>
      </c>
      <c r="D121" s="104" t="s">
        <v>0</v>
      </c>
      <c r="E121" s="104" t="s">
        <v>0</v>
      </c>
      <c r="F121" s="104" t="s">
        <v>0</v>
      </c>
      <c r="G121" s="104" t="s">
        <v>0</v>
      </c>
      <c r="H121" s="104" t="s">
        <v>0</v>
      </c>
      <c r="I121" s="104" t="s">
        <v>0</v>
      </c>
      <c r="J121" s="104" t="s">
        <v>0</v>
      </c>
      <c r="K121" s="104">
        <v>13511</v>
      </c>
      <c r="L121" s="104">
        <v>13507</v>
      </c>
      <c r="M121" s="104">
        <v>14251</v>
      </c>
      <c r="N121" s="104">
        <v>14887</v>
      </c>
      <c r="O121" s="104">
        <v>15394</v>
      </c>
      <c r="P121" s="104">
        <v>16187</v>
      </c>
      <c r="Q121" s="104">
        <v>16944</v>
      </c>
      <c r="R121" s="104">
        <v>18353</v>
      </c>
      <c r="S121" s="104">
        <v>18949</v>
      </c>
      <c r="T121" s="104">
        <v>19851</v>
      </c>
      <c r="U121" s="104">
        <v>21149</v>
      </c>
      <c r="V121" s="104">
        <v>22363</v>
      </c>
      <c r="W121" s="104">
        <v>22725</v>
      </c>
      <c r="X121" s="104">
        <v>23664</v>
      </c>
      <c r="Y121" s="104">
        <v>25691</v>
      </c>
      <c r="Z121" s="104">
        <v>27623</v>
      </c>
      <c r="AA121" s="104" t="s">
        <v>0</v>
      </c>
      <c r="AB121" s="88"/>
      <c r="AC121" s="140"/>
      <c r="AD121" s="140"/>
      <c r="AE121" s="140"/>
      <c r="AF121" s="140"/>
      <c r="AG121" s="140"/>
      <c r="AH121" s="140"/>
      <c r="AI121" s="140"/>
      <c r="AJ121" s="140"/>
      <c r="AK121" s="140"/>
      <c r="AL121" s="140"/>
      <c r="AM121" s="140"/>
      <c r="AN121" s="140"/>
      <c r="AO121" s="140"/>
      <c r="AP121" s="140"/>
      <c r="AQ121" s="140"/>
      <c r="AR121" s="140"/>
      <c r="AS121" s="140"/>
      <c r="AT121" s="140"/>
      <c r="AU121" s="140"/>
      <c r="AV121" s="140"/>
      <c r="AW121" s="140"/>
      <c r="AX121" s="140"/>
      <c r="AY121" s="140"/>
      <c r="AZ121" s="140"/>
      <c r="BA121" s="140"/>
    </row>
    <row r="122" spans="1:53" ht="22.5" customHeight="1" x14ac:dyDescent="0.2">
      <c r="A122" s="25"/>
      <c r="B122" s="53" t="s">
        <v>164</v>
      </c>
      <c r="C122" s="102">
        <v>20570</v>
      </c>
      <c r="D122" s="104">
        <v>21084</v>
      </c>
      <c r="E122" s="104">
        <v>21792</v>
      </c>
      <c r="F122" s="104">
        <v>22132</v>
      </c>
      <c r="G122" s="104">
        <v>22363</v>
      </c>
      <c r="H122" s="104">
        <v>22568</v>
      </c>
      <c r="I122" s="104">
        <v>22298</v>
      </c>
      <c r="J122" s="104">
        <v>22443</v>
      </c>
      <c r="K122" s="104">
        <v>23089</v>
      </c>
      <c r="L122" s="104">
        <v>23910</v>
      </c>
      <c r="M122" s="104">
        <v>24739</v>
      </c>
      <c r="N122" s="104">
        <v>26203</v>
      </c>
      <c r="O122" s="104">
        <v>27708</v>
      </c>
      <c r="P122" s="104">
        <v>28014</v>
      </c>
      <c r="Q122" s="104">
        <v>28924</v>
      </c>
      <c r="R122" s="104">
        <v>30047</v>
      </c>
      <c r="S122" s="104">
        <v>31316</v>
      </c>
      <c r="T122" s="104">
        <v>32120</v>
      </c>
      <c r="U122" s="104">
        <v>32952</v>
      </c>
      <c r="V122" s="104">
        <v>34241</v>
      </c>
      <c r="W122" s="104">
        <v>35332</v>
      </c>
      <c r="X122" s="104">
        <v>35914</v>
      </c>
      <c r="Y122" s="104">
        <v>37301</v>
      </c>
      <c r="Z122" s="104">
        <v>39575</v>
      </c>
      <c r="AA122" s="104">
        <v>41345</v>
      </c>
      <c r="AB122" s="88"/>
      <c r="AC122" s="140"/>
      <c r="AD122" s="140"/>
      <c r="AE122" s="140"/>
      <c r="AF122" s="140"/>
      <c r="AG122" s="140"/>
      <c r="AH122" s="140"/>
      <c r="AI122" s="140"/>
      <c r="AJ122" s="140"/>
      <c r="AK122" s="140"/>
      <c r="AL122" s="140"/>
      <c r="AM122" s="140"/>
      <c r="AN122" s="140"/>
      <c r="AO122" s="140"/>
      <c r="AP122" s="140"/>
      <c r="AQ122" s="140"/>
      <c r="AR122" s="140"/>
      <c r="AS122" s="140"/>
      <c r="AT122" s="140"/>
      <c r="AU122" s="140"/>
      <c r="AV122" s="140"/>
      <c r="AW122" s="140"/>
      <c r="AX122" s="140"/>
      <c r="AY122" s="140"/>
      <c r="AZ122" s="140"/>
      <c r="BA122" s="140"/>
    </row>
    <row r="123" spans="1:53" ht="11.45" customHeight="1" x14ac:dyDescent="0.2">
      <c r="A123" s="25"/>
      <c r="B123" s="53"/>
      <c r="C123" s="102"/>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88"/>
    </row>
    <row r="124" spans="1:53" ht="22.5" customHeight="1" x14ac:dyDescent="0.2">
      <c r="A124" s="25">
        <f>IF(D124&lt;&gt;"",COUNTA($D$6:D124),"")</f>
        <v>86</v>
      </c>
      <c r="B124" s="53" t="s">
        <v>132</v>
      </c>
      <c r="C124" s="102">
        <v>21576</v>
      </c>
      <c r="D124" s="104">
        <v>22193</v>
      </c>
      <c r="E124" s="104">
        <v>23011</v>
      </c>
      <c r="F124" s="104">
        <v>23463</v>
      </c>
      <c r="G124" s="104">
        <v>23843</v>
      </c>
      <c r="H124" s="104">
        <v>24045</v>
      </c>
      <c r="I124" s="104">
        <v>23717</v>
      </c>
      <c r="J124" s="104">
        <v>23954</v>
      </c>
      <c r="K124" s="104">
        <v>24691</v>
      </c>
      <c r="L124" s="104">
        <v>25618</v>
      </c>
      <c r="M124" s="104">
        <v>26464</v>
      </c>
      <c r="N124" s="104">
        <v>28100</v>
      </c>
      <c r="O124" s="104">
        <v>29758</v>
      </c>
      <c r="P124" s="104">
        <v>30041</v>
      </c>
      <c r="Q124" s="104">
        <v>30815</v>
      </c>
      <c r="R124" s="104">
        <v>31879</v>
      </c>
      <c r="S124" s="104">
        <v>33193</v>
      </c>
      <c r="T124" s="104">
        <v>34061</v>
      </c>
      <c r="U124" s="104">
        <v>34876</v>
      </c>
      <c r="V124" s="104">
        <v>36238</v>
      </c>
      <c r="W124" s="104">
        <v>37510</v>
      </c>
      <c r="X124" s="104">
        <v>38153</v>
      </c>
      <c r="Y124" s="104">
        <v>39429</v>
      </c>
      <c r="Z124" s="104">
        <v>41722</v>
      </c>
      <c r="AA124" s="104" t="s">
        <v>0</v>
      </c>
      <c r="AB124" s="88"/>
      <c r="AC124" s="140"/>
      <c r="AD124" s="140"/>
      <c r="AE124" s="140"/>
      <c r="AF124" s="140"/>
      <c r="AG124" s="140"/>
      <c r="AH124" s="140"/>
      <c r="AI124" s="140"/>
      <c r="AJ124" s="140"/>
      <c r="AK124" s="140"/>
      <c r="AL124" s="140"/>
      <c r="AM124" s="140"/>
      <c r="AN124" s="140"/>
      <c r="AO124" s="140"/>
      <c r="AP124" s="140"/>
      <c r="AQ124" s="140"/>
      <c r="AR124" s="140"/>
      <c r="AS124" s="140"/>
      <c r="AT124" s="140"/>
      <c r="AU124" s="140"/>
      <c r="AV124" s="140"/>
      <c r="AW124" s="140"/>
      <c r="AX124" s="140"/>
      <c r="AY124" s="140"/>
      <c r="AZ124" s="140"/>
      <c r="BA124" s="140"/>
    </row>
    <row r="125" spans="1:53" ht="11.45" customHeight="1" x14ac:dyDescent="0.2">
      <c r="A125" s="25" t="str">
        <f>IF(D125&lt;&gt;"",COUNTA($D$6:D125),"")</f>
        <v/>
      </c>
      <c r="B125" s="53" t="s">
        <v>45</v>
      </c>
      <c r="C125" s="102"/>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88"/>
    </row>
    <row r="126" spans="1:53" ht="22.5" customHeight="1" x14ac:dyDescent="0.2">
      <c r="A126" s="25">
        <f>IF(D126&lt;&gt;"",COUNTA($D$6:D126),"")</f>
        <v>87</v>
      </c>
      <c r="B126" s="53" t="s">
        <v>133</v>
      </c>
      <c r="C126" s="102" t="s">
        <v>0</v>
      </c>
      <c r="D126" s="104" t="s">
        <v>0</v>
      </c>
      <c r="E126" s="104" t="s">
        <v>0</v>
      </c>
      <c r="F126" s="104" t="s">
        <v>0</v>
      </c>
      <c r="G126" s="104" t="s">
        <v>0</v>
      </c>
      <c r="H126" s="104" t="s">
        <v>0</v>
      </c>
      <c r="I126" s="104" t="s">
        <v>0</v>
      </c>
      <c r="J126" s="104" t="s">
        <v>0</v>
      </c>
      <c r="K126" s="104">
        <v>30007</v>
      </c>
      <c r="L126" s="104">
        <v>31122</v>
      </c>
      <c r="M126" s="104">
        <v>32257</v>
      </c>
      <c r="N126" s="104">
        <v>34843</v>
      </c>
      <c r="O126" s="104">
        <v>37317</v>
      </c>
      <c r="P126" s="104">
        <v>38122</v>
      </c>
      <c r="Q126" s="104">
        <v>39266</v>
      </c>
      <c r="R126" s="104">
        <v>40318</v>
      </c>
      <c r="S126" s="104">
        <v>41805</v>
      </c>
      <c r="T126" s="104">
        <v>42843</v>
      </c>
      <c r="U126" s="104">
        <v>44252</v>
      </c>
      <c r="V126" s="104">
        <v>45424</v>
      </c>
      <c r="W126" s="104">
        <v>46394</v>
      </c>
      <c r="X126" s="104">
        <v>46289</v>
      </c>
      <c r="Y126" s="104">
        <v>47652</v>
      </c>
      <c r="Z126" s="104">
        <v>50919</v>
      </c>
      <c r="AA126" s="104" t="s">
        <v>0</v>
      </c>
      <c r="AB126" s="88"/>
      <c r="AC126" s="140"/>
      <c r="AD126" s="140"/>
      <c r="AE126" s="140"/>
      <c r="AF126" s="140"/>
      <c r="AG126" s="140"/>
      <c r="AH126" s="140"/>
      <c r="AI126" s="140"/>
      <c r="AJ126" s="140"/>
      <c r="AK126" s="140"/>
      <c r="AL126" s="140"/>
      <c r="AM126" s="140"/>
      <c r="AN126" s="140"/>
      <c r="AO126" s="140"/>
      <c r="AP126" s="140"/>
      <c r="AQ126" s="140"/>
      <c r="AR126" s="140"/>
      <c r="AS126" s="140"/>
      <c r="AT126" s="140"/>
      <c r="AU126" s="140"/>
      <c r="AV126" s="140"/>
      <c r="AW126" s="140"/>
      <c r="AX126" s="140"/>
      <c r="AY126" s="140"/>
      <c r="AZ126" s="140"/>
      <c r="BA126" s="140"/>
    </row>
    <row r="127" spans="1:53" ht="11.45" customHeight="1" x14ac:dyDescent="0.2">
      <c r="A127" s="25">
        <f>IF(D127&lt;&gt;"",COUNTA($D$6:D127),"")</f>
        <v>88</v>
      </c>
      <c r="B127" s="53" t="s">
        <v>134</v>
      </c>
      <c r="C127" s="102" t="s">
        <v>0</v>
      </c>
      <c r="D127" s="104" t="s">
        <v>0</v>
      </c>
      <c r="E127" s="104" t="s">
        <v>0</v>
      </c>
      <c r="F127" s="104" t="s">
        <v>0</v>
      </c>
      <c r="G127" s="104" t="s">
        <v>0</v>
      </c>
      <c r="H127" s="104" t="s">
        <v>0</v>
      </c>
      <c r="I127" s="104" t="s">
        <v>0</v>
      </c>
      <c r="J127" s="104" t="s">
        <v>0</v>
      </c>
      <c r="K127" s="104">
        <v>26734</v>
      </c>
      <c r="L127" s="104">
        <v>28097</v>
      </c>
      <c r="M127" s="104">
        <v>28945</v>
      </c>
      <c r="N127" s="104">
        <v>31039</v>
      </c>
      <c r="O127" s="104">
        <v>33936</v>
      </c>
      <c r="P127" s="104">
        <v>34281</v>
      </c>
      <c r="Q127" s="104">
        <v>35701</v>
      </c>
      <c r="R127" s="104">
        <v>37246</v>
      </c>
      <c r="S127" s="104">
        <v>40288</v>
      </c>
      <c r="T127" s="104">
        <v>40943</v>
      </c>
      <c r="U127" s="104">
        <v>42075</v>
      </c>
      <c r="V127" s="104">
        <v>44118</v>
      </c>
      <c r="W127" s="104">
        <v>45259</v>
      </c>
      <c r="X127" s="104">
        <v>45254</v>
      </c>
      <c r="Y127" s="104">
        <v>45431</v>
      </c>
      <c r="Z127" s="104">
        <v>45437</v>
      </c>
      <c r="AA127" s="104" t="s">
        <v>0</v>
      </c>
      <c r="AB127" s="88"/>
      <c r="AC127" s="140"/>
      <c r="AD127" s="140"/>
      <c r="AE127" s="140"/>
      <c r="AF127" s="140"/>
      <c r="AG127" s="140"/>
      <c r="AH127" s="140"/>
      <c r="AI127" s="140"/>
      <c r="AJ127" s="140"/>
      <c r="AK127" s="140"/>
      <c r="AL127" s="140"/>
      <c r="AM127" s="140"/>
      <c r="AN127" s="140"/>
      <c r="AO127" s="140"/>
      <c r="AP127" s="140"/>
      <c r="AQ127" s="140"/>
      <c r="AR127" s="140"/>
      <c r="AS127" s="140"/>
      <c r="AT127" s="140"/>
      <c r="AU127" s="140"/>
      <c r="AV127" s="140"/>
      <c r="AW127" s="140"/>
      <c r="AX127" s="140"/>
      <c r="AY127" s="140"/>
      <c r="AZ127" s="140"/>
      <c r="BA127" s="140"/>
    </row>
    <row r="128" spans="1:53" ht="11.45" customHeight="1" x14ac:dyDescent="0.2">
      <c r="A128" s="25">
        <f>IF(D128&lt;&gt;"",COUNTA($D$6:D128),"")</f>
        <v>89</v>
      </c>
      <c r="B128" s="53" t="s">
        <v>135</v>
      </c>
      <c r="C128" s="102" t="s">
        <v>0</v>
      </c>
      <c r="D128" s="104" t="s">
        <v>0</v>
      </c>
      <c r="E128" s="104" t="s">
        <v>0</v>
      </c>
      <c r="F128" s="104" t="s">
        <v>0</v>
      </c>
      <c r="G128" s="104" t="s">
        <v>0</v>
      </c>
      <c r="H128" s="104" t="s">
        <v>0</v>
      </c>
      <c r="I128" s="104" t="s">
        <v>0</v>
      </c>
      <c r="J128" s="104" t="s">
        <v>0</v>
      </c>
      <c r="K128" s="104">
        <v>19261</v>
      </c>
      <c r="L128" s="104">
        <v>20042</v>
      </c>
      <c r="M128" s="104">
        <v>20908</v>
      </c>
      <c r="N128" s="104">
        <v>22047</v>
      </c>
      <c r="O128" s="104">
        <v>23131</v>
      </c>
      <c r="P128" s="104">
        <v>23174</v>
      </c>
      <c r="Q128" s="104">
        <v>23585</v>
      </c>
      <c r="R128" s="104">
        <v>24748</v>
      </c>
      <c r="S128" s="104">
        <v>25703</v>
      </c>
      <c r="T128" s="104">
        <v>26761</v>
      </c>
      <c r="U128" s="104">
        <v>27369</v>
      </c>
      <c r="V128" s="104">
        <v>28758</v>
      </c>
      <c r="W128" s="104">
        <v>30261</v>
      </c>
      <c r="X128" s="104">
        <v>31501</v>
      </c>
      <c r="Y128" s="104">
        <v>33042</v>
      </c>
      <c r="Z128" s="104">
        <v>35585</v>
      </c>
      <c r="AA128" s="104" t="s">
        <v>0</v>
      </c>
      <c r="AB128" s="88"/>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c r="AW128" s="140"/>
      <c r="AX128" s="140"/>
      <c r="AY128" s="140"/>
      <c r="AZ128" s="140"/>
      <c r="BA128" s="140"/>
    </row>
    <row r="129" spans="1:53" ht="11.45" customHeight="1" x14ac:dyDescent="0.2">
      <c r="A129" s="25">
        <f>IF(D129&lt;&gt;"",COUNTA($D$6:D129),"")</f>
        <v>90</v>
      </c>
      <c r="B129" s="53" t="s">
        <v>136</v>
      </c>
      <c r="C129" s="102">
        <v>16246</v>
      </c>
      <c r="D129" s="104">
        <v>16086</v>
      </c>
      <c r="E129" s="104">
        <v>16192</v>
      </c>
      <c r="F129" s="104">
        <v>15951</v>
      </c>
      <c r="G129" s="104">
        <v>15354</v>
      </c>
      <c r="H129" s="104">
        <v>15248</v>
      </c>
      <c r="I129" s="104">
        <v>15048</v>
      </c>
      <c r="J129" s="104">
        <v>14769</v>
      </c>
      <c r="K129" s="104">
        <v>14871</v>
      </c>
      <c r="L129" s="104">
        <v>14997</v>
      </c>
      <c r="M129" s="104">
        <v>15617</v>
      </c>
      <c r="N129" s="104">
        <v>16067</v>
      </c>
      <c r="O129" s="104">
        <v>16806</v>
      </c>
      <c r="P129" s="104">
        <v>17008</v>
      </c>
      <c r="Q129" s="104">
        <v>18346</v>
      </c>
      <c r="R129" s="104">
        <v>19293</v>
      </c>
      <c r="S129" s="104">
        <v>20142</v>
      </c>
      <c r="T129" s="104">
        <v>20641</v>
      </c>
      <c r="U129" s="104">
        <v>21431</v>
      </c>
      <c r="V129" s="104">
        <v>21980</v>
      </c>
      <c r="W129" s="104">
        <v>21626</v>
      </c>
      <c r="X129" s="104">
        <v>21534</v>
      </c>
      <c r="Y129" s="104">
        <v>23676</v>
      </c>
      <c r="Z129" s="104">
        <v>25899</v>
      </c>
      <c r="AA129" s="104" t="s">
        <v>0</v>
      </c>
      <c r="AB129" s="88"/>
      <c r="AC129" s="140"/>
      <c r="AD129" s="140"/>
      <c r="AE129" s="140"/>
      <c r="AF129" s="140"/>
      <c r="AG129" s="140"/>
      <c r="AH129" s="140"/>
      <c r="AI129" s="140"/>
      <c r="AJ129" s="140"/>
      <c r="AK129" s="140"/>
      <c r="AL129" s="140"/>
      <c r="AM129" s="140"/>
      <c r="AN129" s="140"/>
      <c r="AO129" s="140"/>
      <c r="AP129" s="140"/>
      <c r="AQ129" s="140"/>
      <c r="AR129" s="140"/>
      <c r="AS129" s="140"/>
      <c r="AT129" s="140"/>
      <c r="AU129" s="140"/>
      <c r="AV129" s="140"/>
      <c r="AW129" s="140"/>
      <c r="AX129" s="140"/>
      <c r="AY129" s="140"/>
      <c r="AZ129" s="140"/>
      <c r="BA129" s="140"/>
    </row>
    <row r="130" spans="1:53" ht="11.45" customHeight="1" x14ac:dyDescent="0.2">
      <c r="A130" s="25" t="str">
        <f>IF(D130&lt;&gt;"",COUNTA($D$6:D130),"")</f>
        <v/>
      </c>
      <c r="B130" s="53" t="s">
        <v>45</v>
      </c>
      <c r="C130" s="102"/>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88"/>
    </row>
    <row r="131" spans="1:53" ht="11.45" customHeight="1" x14ac:dyDescent="0.2">
      <c r="A131" s="25">
        <f>IF(D131&lt;&gt;"",COUNTA($D$6:D131),"")</f>
        <v>91</v>
      </c>
      <c r="B131" s="53" t="s">
        <v>137</v>
      </c>
      <c r="C131" s="102" t="s">
        <v>0</v>
      </c>
      <c r="D131" s="104" t="s">
        <v>0</v>
      </c>
      <c r="E131" s="104" t="s">
        <v>0</v>
      </c>
      <c r="F131" s="104" t="s">
        <v>0</v>
      </c>
      <c r="G131" s="104" t="s">
        <v>0</v>
      </c>
      <c r="H131" s="104" t="s">
        <v>0</v>
      </c>
      <c r="I131" s="104" t="s">
        <v>0</v>
      </c>
      <c r="J131" s="104" t="s">
        <v>0</v>
      </c>
      <c r="K131" s="104">
        <v>18686</v>
      </c>
      <c r="L131" s="104">
        <v>18396</v>
      </c>
      <c r="M131" s="104">
        <v>19434</v>
      </c>
      <c r="N131" s="104">
        <v>20004</v>
      </c>
      <c r="O131" s="104">
        <v>20750</v>
      </c>
      <c r="P131" s="104">
        <v>20571</v>
      </c>
      <c r="Q131" s="104">
        <v>20875</v>
      </c>
      <c r="R131" s="104">
        <v>22419</v>
      </c>
      <c r="S131" s="104">
        <v>23219</v>
      </c>
      <c r="T131" s="104">
        <v>23065</v>
      </c>
      <c r="U131" s="104">
        <v>23568</v>
      </c>
      <c r="V131" s="104">
        <v>24548</v>
      </c>
      <c r="W131" s="104">
        <v>23089</v>
      </c>
      <c r="X131" s="104">
        <v>22933</v>
      </c>
      <c r="Y131" s="104">
        <v>26780</v>
      </c>
      <c r="Z131" s="104">
        <v>29422</v>
      </c>
      <c r="AA131" s="104" t="s">
        <v>0</v>
      </c>
      <c r="AB131" s="88"/>
      <c r="AC131" s="140"/>
      <c r="AD131" s="140"/>
      <c r="AE131" s="140"/>
      <c r="AF131" s="140"/>
      <c r="AG131" s="140"/>
      <c r="AH131" s="140"/>
      <c r="AI131" s="140"/>
      <c r="AJ131" s="140"/>
      <c r="AK131" s="140"/>
      <c r="AL131" s="140"/>
      <c r="AM131" s="140"/>
      <c r="AN131" s="140"/>
      <c r="AO131" s="140"/>
      <c r="AP131" s="140"/>
      <c r="AQ131" s="140"/>
      <c r="AR131" s="140"/>
      <c r="AS131" s="140"/>
      <c r="AT131" s="140"/>
      <c r="AU131" s="140"/>
      <c r="AV131" s="140"/>
      <c r="AW131" s="140"/>
      <c r="AX131" s="140"/>
      <c r="AY131" s="140"/>
      <c r="AZ131" s="140"/>
      <c r="BA131" s="140"/>
    </row>
    <row r="132" spans="1:53" ht="11.45" customHeight="1" x14ac:dyDescent="0.2">
      <c r="A132" s="25">
        <f>IF(D132&lt;&gt;"",COUNTA($D$6:D132),"")</f>
        <v>92</v>
      </c>
      <c r="B132" s="53" t="s">
        <v>138</v>
      </c>
      <c r="C132" s="102" t="s">
        <v>0</v>
      </c>
      <c r="D132" s="104" t="s">
        <v>0</v>
      </c>
      <c r="E132" s="104" t="s">
        <v>0</v>
      </c>
      <c r="F132" s="104" t="s">
        <v>0</v>
      </c>
      <c r="G132" s="104" t="s">
        <v>0</v>
      </c>
      <c r="H132" s="104" t="s">
        <v>0</v>
      </c>
      <c r="I132" s="104" t="s">
        <v>0</v>
      </c>
      <c r="J132" s="104" t="s">
        <v>0</v>
      </c>
      <c r="K132" s="104">
        <v>15436</v>
      </c>
      <c r="L132" s="104">
        <v>15868</v>
      </c>
      <c r="M132" s="104">
        <v>16504</v>
      </c>
      <c r="N132" s="104">
        <v>17258</v>
      </c>
      <c r="O132" s="104">
        <v>18082</v>
      </c>
      <c r="P132" s="104">
        <v>18585</v>
      </c>
      <c r="Q132" s="104">
        <v>20881</v>
      </c>
      <c r="R132" s="104">
        <v>21945</v>
      </c>
      <c r="S132" s="104">
        <v>23185</v>
      </c>
      <c r="T132" s="104">
        <v>24089</v>
      </c>
      <c r="U132" s="104">
        <v>25060</v>
      </c>
      <c r="V132" s="104">
        <v>25721</v>
      </c>
      <c r="W132" s="104">
        <v>26012</v>
      </c>
      <c r="X132" s="104">
        <v>25922</v>
      </c>
      <c r="Y132" s="104">
        <v>28163</v>
      </c>
      <c r="Z132" s="104">
        <v>30869</v>
      </c>
      <c r="AA132" s="104" t="s">
        <v>0</v>
      </c>
      <c r="AB132" s="88"/>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c r="AW132" s="140"/>
      <c r="AX132" s="140"/>
      <c r="AY132" s="140"/>
      <c r="AZ132" s="140"/>
      <c r="BA132" s="140"/>
    </row>
    <row r="133" spans="1:53" ht="11.45" customHeight="1" x14ac:dyDescent="0.2">
      <c r="A133" s="25">
        <f>IF(D133&lt;&gt;"",COUNTA($D$6:D133),"")</f>
        <v>93</v>
      </c>
      <c r="B133" s="53" t="s">
        <v>139</v>
      </c>
      <c r="C133" s="102" t="s">
        <v>0</v>
      </c>
      <c r="D133" s="104" t="s">
        <v>0</v>
      </c>
      <c r="E133" s="104" t="s">
        <v>0</v>
      </c>
      <c r="F133" s="104" t="s">
        <v>0</v>
      </c>
      <c r="G133" s="104" t="s">
        <v>0</v>
      </c>
      <c r="H133" s="104" t="s">
        <v>0</v>
      </c>
      <c r="I133" s="104" t="s">
        <v>0</v>
      </c>
      <c r="J133" s="104" t="s">
        <v>0</v>
      </c>
      <c r="K133" s="104">
        <v>4937</v>
      </c>
      <c r="L133" s="104">
        <v>5004</v>
      </c>
      <c r="M133" s="104">
        <v>5252</v>
      </c>
      <c r="N133" s="104">
        <v>5322</v>
      </c>
      <c r="O133" s="104">
        <v>5519</v>
      </c>
      <c r="P133" s="104">
        <v>5738</v>
      </c>
      <c r="Q133" s="104">
        <v>6018</v>
      </c>
      <c r="R133" s="104">
        <v>6760</v>
      </c>
      <c r="S133" s="104">
        <v>7030</v>
      </c>
      <c r="T133" s="104">
        <v>7318</v>
      </c>
      <c r="U133" s="104">
        <v>8374</v>
      </c>
      <c r="V133" s="104">
        <v>9486</v>
      </c>
      <c r="W133" s="104">
        <v>10029</v>
      </c>
      <c r="X133" s="104">
        <v>10957</v>
      </c>
      <c r="Y133" s="104">
        <v>11586</v>
      </c>
      <c r="Z133" s="104">
        <v>13101</v>
      </c>
      <c r="AA133" s="104" t="s">
        <v>0</v>
      </c>
      <c r="AB133" s="88"/>
      <c r="AC133" s="140"/>
      <c r="AD133" s="140"/>
      <c r="AE133" s="140"/>
      <c r="AF133" s="140"/>
      <c r="AG133" s="140"/>
      <c r="AH133" s="140"/>
      <c r="AI133" s="140"/>
      <c r="AJ133" s="140"/>
      <c r="AK133" s="140"/>
      <c r="AL133" s="140"/>
      <c r="AM133" s="140"/>
      <c r="AN133" s="140"/>
      <c r="AO133" s="140"/>
      <c r="AP133" s="140"/>
      <c r="AQ133" s="140"/>
      <c r="AR133" s="140"/>
      <c r="AS133" s="140"/>
      <c r="AT133" s="140"/>
      <c r="AU133" s="140"/>
      <c r="AV133" s="140"/>
      <c r="AW133" s="140"/>
      <c r="AX133" s="140"/>
      <c r="AY133" s="140"/>
      <c r="AZ133" s="140"/>
      <c r="BA133" s="140"/>
    </row>
    <row r="134" spans="1:53" ht="24.95" customHeight="1" x14ac:dyDescent="0.2">
      <c r="A134" s="25" t="str">
        <f>IF(D134&lt;&gt;"",COUNTA($D$6:D134),"")</f>
        <v/>
      </c>
      <c r="B134" s="50"/>
      <c r="C134" s="196" t="s">
        <v>34</v>
      </c>
      <c r="D134" s="195"/>
      <c r="E134" s="195"/>
      <c r="F134" s="195"/>
      <c r="G134" s="195"/>
      <c r="H134" s="195"/>
      <c r="I134" s="195" t="s">
        <v>34</v>
      </c>
      <c r="J134" s="195"/>
      <c r="K134" s="195"/>
      <c r="L134" s="195"/>
      <c r="M134" s="195"/>
      <c r="N134" s="195"/>
      <c r="O134" s="195" t="s">
        <v>34</v>
      </c>
      <c r="P134" s="195"/>
      <c r="Q134" s="195"/>
      <c r="R134" s="195"/>
      <c r="S134" s="195"/>
      <c r="T134" s="195"/>
      <c r="U134" s="195" t="s">
        <v>34</v>
      </c>
      <c r="V134" s="195"/>
      <c r="W134" s="195"/>
      <c r="X134" s="195"/>
      <c r="Y134" s="195"/>
      <c r="Z134" s="195"/>
      <c r="AA134" s="195"/>
      <c r="AB134" s="88"/>
    </row>
    <row r="135" spans="1:53" ht="11.45" customHeight="1" x14ac:dyDescent="0.2">
      <c r="A135" s="25">
        <f>IF(D135&lt;&gt;"",COUNTA($D$6:D135),"")</f>
        <v>94</v>
      </c>
      <c r="B135" s="51" t="s">
        <v>96</v>
      </c>
      <c r="C135" s="97">
        <v>76.518806134054984</v>
      </c>
      <c r="D135" s="99">
        <v>76.479159476973805</v>
      </c>
      <c r="E135" s="99">
        <v>76.745504004836036</v>
      </c>
      <c r="F135" s="99">
        <v>76.807553622541917</v>
      </c>
      <c r="G135" s="99">
        <v>76.63013395328241</v>
      </c>
      <c r="H135" s="99">
        <v>77.149371184820183</v>
      </c>
      <c r="I135" s="99">
        <v>76.569723000764384</v>
      </c>
      <c r="J135" s="99">
        <v>76.628641124982053</v>
      </c>
      <c r="K135" s="99">
        <v>76.343408900083958</v>
      </c>
      <c r="L135" s="99">
        <v>77.867850029700548</v>
      </c>
      <c r="M135" s="99">
        <v>77.856120989168204</v>
      </c>
      <c r="N135" s="99">
        <v>78.271035731928208</v>
      </c>
      <c r="O135" s="99">
        <v>78.900873795730249</v>
      </c>
      <c r="P135" s="99">
        <v>78.562046534901185</v>
      </c>
      <c r="Q135" s="99">
        <v>78.795509708737868</v>
      </c>
      <c r="R135" s="99">
        <v>79.879234167893955</v>
      </c>
      <c r="S135" s="99">
        <v>80.544389571609045</v>
      </c>
      <c r="T135" s="99">
        <v>80.706362290089146</v>
      </c>
      <c r="U135" s="99">
        <v>81.113605019064877</v>
      </c>
      <c r="V135" s="99">
        <v>81.843926998112025</v>
      </c>
      <c r="W135" s="99">
        <v>83.155515845903196</v>
      </c>
      <c r="X135" s="99">
        <v>82.680228862047045</v>
      </c>
      <c r="Y135" s="99">
        <v>83.77607720803276</v>
      </c>
      <c r="Z135" s="99">
        <v>84.325487682022157</v>
      </c>
      <c r="AA135" s="99">
        <v>83.896278908016001</v>
      </c>
      <c r="AB135" s="88"/>
      <c r="AC135" s="142"/>
      <c r="AD135" s="142"/>
      <c r="AE135" s="142"/>
      <c r="AF135" s="142"/>
      <c r="AG135" s="142"/>
      <c r="AH135" s="142"/>
      <c r="AI135" s="142"/>
      <c r="AJ135" s="142"/>
      <c r="AK135" s="142"/>
      <c r="AL135" s="142"/>
      <c r="AM135" s="142"/>
      <c r="AN135" s="142"/>
      <c r="AO135" s="142"/>
      <c r="AP135" s="142"/>
      <c r="AQ135" s="142"/>
      <c r="AR135" s="142"/>
      <c r="AS135" s="142"/>
      <c r="AT135" s="142"/>
      <c r="AU135" s="142"/>
      <c r="AV135" s="142"/>
      <c r="AW135" s="142"/>
      <c r="AX135" s="142"/>
      <c r="AY135" s="142"/>
      <c r="AZ135" s="142"/>
      <c r="BA135" s="142"/>
    </row>
    <row r="136" spans="1:53" ht="11.45" customHeight="1" x14ac:dyDescent="0.2">
      <c r="A136" s="25" t="str">
        <f>IF(D136&lt;&gt;"",COUNTA($D$6:D136),"")</f>
        <v/>
      </c>
      <c r="B136" s="50" t="s">
        <v>37</v>
      </c>
      <c r="C136" s="98"/>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88"/>
    </row>
    <row r="137" spans="1:53" ht="11.45" customHeight="1" x14ac:dyDescent="0.2">
      <c r="A137" s="25">
        <f>IF(D137&lt;&gt;"",COUNTA($D$6:D137),"")</f>
        <v>95</v>
      </c>
      <c r="B137" s="51" t="s">
        <v>38</v>
      </c>
      <c r="C137" s="97">
        <v>104.88250191412919</v>
      </c>
      <c r="D137" s="99">
        <v>107.23684210526319</v>
      </c>
      <c r="E137" s="99">
        <v>108.3288263926447</v>
      </c>
      <c r="F137" s="99">
        <v>110.4569206464941</v>
      </c>
      <c r="G137" s="99">
        <v>112.1031122288589</v>
      </c>
      <c r="H137" s="99">
        <v>114.65826771653541</v>
      </c>
      <c r="I137" s="99">
        <v>114.8782462477424</v>
      </c>
      <c r="J137" s="99">
        <v>114.6039756292695</v>
      </c>
      <c r="K137" s="99">
        <v>116.25121006776379</v>
      </c>
      <c r="L137" s="99">
        <v>117.3355797581082</v>
      </c>
      <c r="M137" s="99">
        <v>118.9623480581085</v>
      </c>
      <c r="N137" s="99">
        <v>117.2268907563025</v>
      </c>
      <c r="O137" s="99">
        <v>116.9405957255848</v>
      </c>
      <c r="P137" s="99">
        <v>116.68201766267541</v>
      </c>
      <c r="Q137" s="99">
        <v>117.1439296439296</v>
      </c>
      <c r="R137" s="99">
        <v>115.84503325240161</v>
      </c>
      <c r="S137" s="99">
        <v>115.062119740273</v>
      </c>
      <c r="T137" s="99">
        <v>115.6644770085902</v>
      </c>
      <c r="U137" s="99">
        <v>115.8977962953667</v>
      </c>
      <c r="V137" s="99">
        <v>115.47164193916539</v>
      </c>
      <c r="W137" s="99">
        <v>115.73729863692689</v>
      </c>
      <c r="X137" s="99">
        <v>115.62865497076019</v>
      </c>
      <c r="Y137" s="99">
        <v>114.6489331704108</v>
      </c>
      <c r="Z137" s="99">
        <v>115.6118143459916</v>
      </c>
      <c r="AA137" s="99">
        <v>117.5271059216013</v>
      </c>
      <c r="AB137" s="88"/>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2"/>
      <c r="AZ137" s="142"/>
      <c r="BA137" s="142"/>
    </row>
    <row r="138" spans="1:53" ht="11.45" customHeight="1" x14ac:dyDescent="0.2">
      <c r="A138" s="25">
        <f>IF(D138&lt;&gt;"",COUNTA($D$6:D138),"")</f>
        <v>96</v>
      </c>
      <c r="B138" s="51" t="s">
        <v>95</v>
      </c>
      <c r="C138" s="97">
        <v>68.131796362211404</v>
      </c>
      <c r="D138" s="99">
        <v>68.316610925306577</v>
      </c>
      <c r="E138" s="99">
        <v>68.372732098803993</v>
      </c>
      <c r="F138" s="99">
        <v>68.465727585262712</v>
      </c>
      <c r="G138" s="99">
        <v>68.607353554615344</v>
      </c>
      <c r="H138" s="99">
        <v>68.861853125275502</v>
      </c>
      <c r="I138" s="99">
        <v>67.985291160332096</v>
      </c>
      <c r="J138" s="99">
        <v>68.537310085776767</v>
      </c>
      <c r="K138" s="99">
        <v>68.512823329122966</v>
      </c>
      <c r="L138" s="99">
        <v>70.992730640770162</v>
      </c>
      <c r="M138" s="99">
        <v>69.319436589372756</v>
      </c>
      <c r="N138" s="99">
        <v>69.010403188240787</v>
      </c>
      <c r="O138" s="99">
        <v>67.800842434484323</v>
      </c>
      <c r="P138" s="99">
        <v>68.423124231242326</v>
      </c>
      <c r="Q138" s="99">
        <v>69.493186708104233</v>
      </c>
      <c r="R138" s="99">
        <v>70.105493584220213</v>
      </c>
      <c r="S138" s="99">
        <v>70.410446057617676</v>
      </c>
      <c r="T138" s="99">
        <v>71.249303465953417</v>
      </c>
      <c r="U138" s="99">
        <v>72.417896239885764</v>
      </c>
      <c r="V138" s="99">
        <v>73.487555771711314</v>
      </c>
      <c r="W138" s="99">
        <v>74.564647202992646</v>
      </c>
      <c r="X138" s="99">
        <v>74.889447131853757</v>
      </c>
      <c r="Y138" s="99">
        <v>76.600273070436117</v>
      </c>
      <c r="Z138" s="99">
        <v>77.649256547663981</v>
      </c>
      <c r="AA138" s="99">
        <v>77.232279288834562</v>
      </c>
      <c r="AB138" s="88"/>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2"/>
      <c r="AZ138" s="142"/>
      <c r="BA138" s="142"/>
    </row>
    <row r="139" spans="1:53" ht="11.45" customHeight="1" x14ac:dyDescent="0.2">
      <c r="A139" s="25" t="str">
        <f>IF(D139&lt;&gt;"",COUNTA($D$6:D139),"")</f>
        <v/>
      </c>
      <c r="B139" s="53" t="s">
        <v>39</v>
      </c>
      <c r="C139" s="98"/>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88"/>
    </row>
    <row r="140" spans="1:53" ht="11.45" customHeight="1" x14ac:dyDescent="0.2">
      <c r="A140" s="25">
        <f>IF(D140&lt;&gt;"",COUNTA($D$6:D140),"")</f>
        <v>97</v>
      </c>
      <c r="B140" s="53" t="s">
        <v>94</v>
      </c>
      <c r="C140" s="98">
        <v>71.093021810725162</v>
      </c>
      <c r="D140" s="100">
        <v>70.677513355998059</v>
      </c>
      <c r="E140" s="100">
        <v>70.905461371152754</v>
      </c>
      <c r="F140" s="100">
        <v>70.440707451435202</v>
      </c>
      <c r="G140" s="100">
        <v>69.924109418360985</v>
      </c>
      <c r="H140" s="100">
        <v>69.870079179212667</v>
      </c>
      <c r="I140" s="100">
        <v>69.052082484310048</v>
      </c>
      <c r="J140" s="100">
        <v>68.617218543046363</v>
      </c>
      <c r="K140" s="100">
        <v>68.666130246320776</v>
      </c>
      <c r="L140" s="100">
        <v>70.735034504894884</v>
      </c>
      <c r="M140" s="100">
        <v>68.385107413164803</v>
      </c>
      <c r="N140" s="100">
        <v>68.313058771801266</v>
      </c>
      <c r="O140" s="100">
        <v>66.840426544796728</v>
      </c>
      <c r="P140" s="100">
        <v>67.324262514726612</v>
      </c>
      <c r="Q140" s="100">
        <v>68.046301904569617</v>
      </c>
      <c r="R140" s="100">
        <v>68.758189918756017</v>
      </c>
      <c r="S140" s="100">
        <v>69.046906400992015</v>
      </c>
      <c r="T140" s="100">
        <v>69.932580517230576</v>
      </c>
      <c r="U140" s="100">
        <v>71.127645770821516</v>
      </c>
      <c r="V140" s="100">
        <v>72.164887071805666</v>
      </c>
      <c r="W140" s="100">
        <v>72.493766091592846</v>
      </c>
      <c r="X140" s="100">
        <v>73.094415490620904</v>
      </c>
      <c r="Y140" s="100">
        <v>74.993853427895985</v>
      </c>
      <c r="Z140" s="100">
        <v>76.142446910341405</v>
      </c>
      <c r="AA140" s="100">
        <v>75.212462196090357</v>
      </c>
      <c r="AB140" s="88"/>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2"/>
      <c r="AZ140" s="142"/>
      <c r="BA140" s="142"/>
    </row>
    <row r="141" spans="1:53" ht="11.45" customHeight="1" x14ac:dyDescent="0.2">
      <c r="A141" s="25" t="str">
        <f>IF(D141&lt;&gt;"",COUNTA($D$6:D141),"")</f>
        <v/>
      </c>
      <c r="B141" s="53" t="s">
        <v>40</v>
      </c>
      <c r="C141" s="98"/>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c r="AA141" s="100"/>
      <c r="AB141" s="88"/>
    </row>
    <row r="142" spans="1:53" ht="11.45" customHeight="1" x14ac:dyDescent="0.2">
      <c r="A142" s="25">
        <f>IF(D142&lt;&gt;"",COUNTA($D$6:D142),"")</f>
        <v>98</v>
      </c>
      <c r="B142" s="53" t="s">
        <v>41</v>
      </c>
      <c r="C142" s="98" t="s">
        <v>0</v>
      </c>
      <c r="D142" s="100" t="s">
        <v>0</v>
      </c>
      <c r="E142" s="100" t="s">
        <v>0</v>
      </c>
      <c r="F142" s="100" t="s">
        <v>0</v>
      </c>
      <c r="G142" s="100" t="s">
        <v>0</v>
      </c>
      <c r="H142" s="100" t="s">
        <v>0</v>
      </c>
      <c r="I142" s="100" t="s">
        <v>0</v>
      </c>
      <c r="J142" s="100" t="s">
        <v>0</v>
      </c>
      <c r="K142" s="100">
        <v>61.6718037882979</v>
      </c>
      <c r="L142" s="100">
        <v>65.658162113343863</v>
      </c>
      <c r="M142" s="100">
        <v>61.848883800801367</v>
      </c>
      <c r="N142" s="100">
        <v>58.823804076296319</v>
      </c>
      <c r="O142" s="100">
        <v>55.400810470911551</v>
      </c>
      <c r="P142" s="100">
        <v>53.344198450662489</v>
      </c>
      <c r="Q142" s="100">
        <v>67.196856680604284</v>
      </c>
      <c r="R142" s="100">
        <v>65.184377315005349</v>
      </c>
      <c r="S142" s="100">
        <v>65.333850139741728</v>
      </c>
      <c r="T142" s="100">
        <v>65.538562332371072</v>
      </c>
      <c r="U142" s="100">
        <v>65.805959360693919</v>
      </c>
      <c r="V142" s="100">
        <v>62.121578586689239</v>
      </c>
      <c r="W142" s="100">
        <v>62.04903677758319</v>
      </c>
      <c r="X142" s="100">
        <v>63.875486381322958</v>
      </c>
      <c r="Y142" s="100">
        <v>65.877041306436126</v>
      </c>
      <c r="Z142" s="100">
        <v>66.393630326410545</v>
      </c>
      <c r="AA142" s="100" t="s">
        <v>0</v>
      </c>
      <c r="AB142" s="88"/>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2"/>
      <c r="AZ142" s="142"/>
      <c r="BA142" s="142"/>
    </row>
    <row r="143" spans="1:53" ht="11.45" customHeight="1" x14ac:dyDescent="0.2">
      <c r="A143" s="25">
        <f>IF(D143&lt;&gt;"",COUNTA($D$6:D143),"")</f>
        <v>99</v>
      </c>
      <c r="B143" s="53" t="s">
        <v>42</v>
      </c>
      <c r="C143" s="98">
        <v>69.934701783984764</v>
      </c>
      <c r="D143" s="100">
        <v>69.247659418742955</v>
      </c>
      <c r="E143" s="100">
        <v>69.429059010209286</v>
      </c>
      <c r="F143" s="100">
        <v>68.742173165972574</v>
      </c>
      <c r="G143" s="100">
        <v>68.344566732076331</v>
      </c>
      <c r="H143" s="100">
        <v>68.649693303083779</v>
      </c>
      <c r="I143" s="100">
        <v>67.847500613597319</v>
      </c>
      <c r="J143" s="100">
        <v>67.605222652725445</v>
      </c>
      <c r="K143" s="100">
        <v>67.628372044578697</v>
      </c>
      <c r="L143" s="100">
        <v>69.376416010357104</v>
      </c>
      <c r="M143" s="100">
        <v>66.776973987994467</v>
      </c>
      <c r="N143" s="100">
        <v>66.854870384917518</v>
      </c>
      <c r="O143" s="100">
        <v>65.144196279114254</v>
      </c>
      <c r="P143" s="100">
        <v>65.504271916790486</v>
      </c>
      <c r="Q143" s="100">
        <v>66.048951836256776</v>
      </c>
      <c r="R143" s="100">
        <v>66.852111442088656</v>
      </c>
      <c r="S143" s="100">
        <v>67.234206801904193</v>
      </c>
      <c r="T143" s="100">
        <v>68.265327474367027</v>
      </c>
      <c r="U143" s="100">
        <v>69.328456771309561</v>
      </c>
      <c r="V143" s="100">
        <v>70.625111946981903</v>
      </c>
      <c r="W143" s="100">
        <v>70.348896555947974</v>
      </c>
      <c r="X143" s="100">
        <v>71.055420362665828</v>
      </c>
      <c r="Y143" s="100">
        <v>72.980676053126601</v>
      </c>
      <c r="Z143" s="100">
        <v>73.901794954144805</v>
      </c>
      <c r="AA143" s="100">
        <v>73.08575999455384</v>
      </c>
      <c r="AB143" s="88"/>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2"/>
      <c r="AZ143" s="142"/>
      <c r="BA143" s="142"/>
    </row>
    <row r="144" spans="1:53" ht="11.45" customHeight="1" x14ac:dyDescent="0.2">
      <c r="A144" s="25">
        <f>IF(D144&lt;&gt;"",COUNTA($D$6:D144),"")</f>
        <v>100</v>
      </c>
      <c r="B144" s="53" t="s">
        <v>43</v>
      </c>
      <c r="C144" s="98" t="s">
        <v>0</v>
      </c>
      <c r="D144" s="100" t="s">
        <v>0</v>
      </c>
      <c r="E144" s="100" t="s">
        <v>0</v>
      </c>
      <c r="F144" s="100" t="s">
        <v>0</v>
      </c>
      <c r="G144" s="100" t="s">
        <v>0</v>
      </c>
      <c r="H144" s="100" t="s">
        <v>0</v>
      </c>
      <c r="I144" s="100" t="s">
        <v>0</v>
      </c>
      <c r="J144" s="100" t="s">
        <v>0</v>
      </c>
      <c r="K144" s="100">
        <v>74.568467129170799</v>
      </c>
      <c r="L144" s="100">
        <v>74.800143896394601</v>
      </c>
      <c r="M144" s="100">
        <v>73.388935440497306</v>
      </c>
      <c r="N144" s="100">
        <v>73.272993477971525</v>
      </c>
      <c r="O144" s="100">
        <v>74.963391351090849</v>
      </c>
      <c r="P144" s="100">
        <v>77.626511419614872</v>
      </c>
      <c r="Q144" s="100">
        <v>78.966835162125506</v>
      </c>
      <c r="R144" s="100">
        <v>79.815134761575663</v>
      </c>
      <c r="S144" s="100">
        <v>79.650011744572325</v>
      </c>
      <c r="T144" s="100">
        <v>80.029065446798683</v>
      </c>
      <c r="U144" s="100">
        <v>82.654344880975415</v>
      </c>
      <c r="V144" s="100">
        <v>82.713201253253942</v>
      </c>
      <c r="W144" s="100">
        <v>83.850277179639903</v>
      </c>
      <c r="X144" s="100">
        <v>84.264732492912714</v>
      </c>
      <c r="Y144" s="100">
        <v>84.796150326218523</v>
      </c>
      <c r="Z144" s="100">
        <v>85.461212823900567</v>
      </c>
      <c r="AA144" s="100" t="s">
        <v>0</v>
      </c>
      <c r="AB144" s="88"/>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c r="AW144" s="142"/>
      <c r="AX144" s="142"/>
      <c r="AY144" s="142"/>
      <c r="AZ144" s="142"/>
      <c r="BA144" s="142"/>
    </row>
    <row r="145" spans="1:53" ht="11.45" customHeight="1" x14ac:dyDescent="0.2">
      <c r="A145" s="25">
        <f>IF(D145&lt;&gt;"",COUNTA($D$6:D145),"")</f>
        <v>101</v>
      </c>
      <c r="B145" s="53" t="s">
        <v>44</v>
      </c>
      <c r="C145" s="98" t="s">
        <v>0</v>
      </c>
      <c r="D145" s="100" t="s">
        <v>0</v>
      </c>
      <c r="E145" s="100" t="s">
        <v>0</v>
      </c>
      <c r="F145" s="100" t="s">
        <v>0</v>
      </c>
      <c r="G145" s="100" t="s">
        <v>0</v>
      </c>
      <c r="H145" s="100" t="s">
        <v>0</v>
      </c>
      <c r="I145" s="100" t="s">
        <v>0</v>
      </c>
      <c r="J145" s="100" t="s">
        <v>0</v>
      </c>
      <c r="K145" s="100">
        <v>80.632876118524933</v>
      </c>
      <c r="L145" s="100">
        <v>84.192439862542955</v>
      </c>
      <c r="M145" s="100">
        <v>85.842858428584293</v>
      </c>
      <c r="N145" s="100">
        <v>84.207293890562383</v>
      </c>
      <c r="O145" s="100">
        <v>82.070671177189638</v>
      </c>
      <c r="P145" s="100">
        <v>81.800385916832127</v>
      </c>
      <c r="Q145" s="100">
        <v>83.918811282924551</v>
      </c>
      <c r="R145" s="100">
        <v>84.165339237020433</v>
      </c>
      <c r="S145" s="100">
        <v>83.708682880355681</v>
      </c>
      <c r="T145" s="100">
        <v>83.240209078971091</v>
      </c>
      <c r="U145" s="100">
        <v>84.019556746829466</v>
      </c>
      <c r="V145" s="100">
        <v>82.790361445783134</v>
      </c>
      <c r="W145" s="100">
        <v>84.253444559002716</v>
      </c>
      <c r="X145" s="100">
        <v>84.716167172627877</v>
      </c>
      <c r="Y145" s="100">
        <v>86.885754834131632</v>
      </c>
      <c r="Z145" s="100">
        <v>88.713458785451976</v>
      </c>
      <c r="AA145" s="100" t="s">
        <v>0</v>
      </c>
      <c r="AB145" s="88"/>
      <c r="AC145" s="142"/>
      <c r="AD145" s="142"/>
      <c r="AE145" s="142"/>
      <c r="AF145" s="142"/>
      <c r="AG145" s="142"/>
      <c r="AH145" s="142"/>
      <c r="AI145" s="142"/>
      <c r="AJ145" s="142"/>
      <c r="AK145" s="142"/>
      <c r="AL145" s="142"/>
      <c r="AM145" s="142"/>
      <c r="AN145" s="142"/>
      <c r="AO145" s="142"/>
      <c r="AP145" s="142"/>
      <c r="AQ145" s="142"/>
      <c r="AR145" s="142"/>
      <c r="AS145" s="142"/>
      <c r="AT145" s="142"/>
      <c r="AU145" s="142"/>
      <c r="AV145" s="142"/>
      <c r="AW145" s="142"/>
      <c r="AX145" s="142"/>
      <c r="AY145" s="142"/>
      <c r="AZ145" s="142"/>
      <c r="BA145" s="142"/>
    </row>
    <row r="146" spans="1:53" ht="11.45" customHeight="1" x14ac:dyDescent="0.2">
      <c r="A146" s="25">
        <f>IF(D146&lt;&gt;"",COUNTA($D$6:D146),"")</f>
        <v>102</v>
      </c>
      <c r="B146" s="53" t="s">
        <v>50</v>
      </c>
      <c r="C146" s="98">
        <v>73.725751983036204</v>
      </c>
      <c r="D146" s="100">
        <v>74.3434030866824</v>
      </c>
      <c r="E146" s="100">
        <v>73.766055570377716</v>
      </c>
      <c r="F146" s="100">
        <v>74.573147799924783</v>
      </c>
      <c r="G146" s="100">
        <v>76.413072092061213</v>
      </c>
      <c r="H146" s="100">
        <v>77.956033145408455</v>
      </c>
      <c r="I146" s="100">
        <v>77.215046880295219</v>
      </c>
      <c r="J146" s="100">
        <v>80.298110979929163</v>
      </c>
      <c r="K146" s="100">
        <v>80.096892871453036</v>
      </c>
      <c r="L146" s="100">
        <v>81.150430001409845</v>
      </c>
      <c r="M146" s="100">
        <v>82.52627168941801</v>
      </c>
      <c r="N146" s="100">
        <v>82.443294053538594</v>
      </c>
      <c r="O146" s="100">
        <v>81.829381992541286</v>
      </c>
      <c r="P146" s="100">
        <v>84.505630367226914</v>
      </c>
      <c r="Q146" s="100">
        <v>86.874348279457763</v>
      </c>
      <c r="R146" s="100">
        <v>87.359505842646541</v>
      </c>
      <c r="S146" s="100">
        <v>87.63738844527947</v>
      </c>
      <c r="T146" s="100">
        <v>88.290540952613284</v>
      </c>
      <c r="U146" s="100">
        <v>89.217821199458527</v>
      </c>
      <c r="V146" s="100">
        <v>89.546177439509265</v>
      </c>
      <c r="W146" s="100">
        <v>90.288269273494777</v>
      </c>
      <c r="X146" s="100">
        <v>89.922271402353445</v>
      </c>
      <c r="Y146" s="100">
        <v>90.775897647544369</v>
      </c>
      <c r="Z146" s="100">
        <v>92.254661432777226</v>
      </c>
      <c r="AA146" s="100">
        <v>93.029715913069865</v>
      </c>
      <c r="AB146" s="88"/>
      <c r="AC146" s="142"/>
      <c r="AD146" s="142"/>
      <c r="AE146" s="142"/>
      <c r="AF146" s="142"/>
      <c r="AG146" s="142"/>
      <c r="AH146" s="142"/>
      <c r="AI146" s="142"/>
      <c r="AJ146" s="142"/>
      <c r="AK146" s="142"/>
      <c r="AL146" s="142"/>
      <c r="AM146" s="142"/>
      <c r="AN146" s="142"/>
      <c r="AO146" s="142"/>
      <c r="AP146" s="142"/>
      <c r="AQ146" s="142"/>
      <c r="AR146" s="142"/>
      <c r="AS146" s="142"/>
      <c r="AT146" s="142"/>
      <c r="AU146" s="142"/>
      <c r="AV146" s="142"/>
      <c r="AW146" s="142"/>
      <c r="AX146" s="142"/>
      <c r="AY146" s="142"/>
      <c r="AZ146" s="142"/>
      <c r="BA146" s="142"/>
    </row>
    <row r="147" spans="1:53" ht="11.45" customHeight="1" x14ac:dyDescent="0.2">
      <c r="A147" s="25">
        <f>IF(D147&lt;&gt;"",COUNTA($D$6:D147),"")</f>
        <v>103</v>
      </c>
      <c r="B147" s="51" t="s">
        <v>97</v>
      </c>
      <c r="C147" s="97">
        <v>81.805763073639284</v>
      </c>
      <c r="D147" s="99">
        <v>81.716215652754045</v>
      </c>
      <c r="E147" s="99">
        <v>82.023071554661513</v>
      </c>
      <c r="F147" s="99">
        <v>82.15789473684211</v>
      </c>
      <c r="G147" s="99">
        <v>81.975876396788905</v>
      </c>
      <c r="H147" s="99">
        <v>82.608520414332347</v>
      </c>
      <c r="I147" s="99">
        <v>82.105094520986853</v>
      </c>
      <c r="J147" s="99">
        <v>82.121332275971454</v>
      </c>
      <c r="K147" s="99">
        <v>81.632574295638747</v>
      </c>
      <c r="L147" s="99">
        <v>82.308657465495614</v>
      </c>
      <c r="M147" s="99">
        <v>82.912925220760826</v>
      </c>
      <c r="N147" s="99">
        <v>83.726312744105314</v>
      </c>
      <c r="O147" s="99">
        <v>85.029141211993533</v>
      </c>
      <c r="P147" s="99">
        <v>84.375428963623875</v>
      </c>
      <c r="Q147" s="99">
        <v>84.298344745064156</v>
      </c>
      <c r="R147" s="99">
        <v>85.519371862530576</v>
      </c>
      <c r="S147" s="99">
        <v>86.143749999999997</v>
      </c>
      <c r="T147" s="99">
        <v>86.004733871457177</v>
      </c>
      <c r="U147" s="99">
        <v>86.165625275015401</v>
      </c>
      <c r="V147" s="99">
        <v>86.691788972629908</v>
      </c>
      <c r="W147" s="99">
        <v>87.847780126849884</v>
      </c>
      <c r="X147" s="99">
        <v>87.054813198800105</v>
      </c>
      <c r="Y147" s="99">
        <v>87.894079700343354</v>
      </c>
      <c r="Z147" s="99">
        <v>88.251820002931552</v>
      </c>
      <c r="AA147" s="99">
        <v>87.699248120300751</v>
      </c>
      <c r="AB147" s="88"/>
      <c r="AC147" s="142"/>
      <c r="AD147" s="142"/>
      <c r="AE147" s="142"/>
      <c r="AF147" s="142"/>
      <c r="AG147" s="142"/>
      <c r="AH147" s="142"/>
      <c r="AI147" s="142"/>
      <c r="AJ147" s="142"/>
      <c r="AK147" s="142"/>
      <c r="AL147" s="142"/>
      <c r="AM147" s="142"/>
      <c r="AN147" s="142"/>
      <c r="AO147" s="142"/>
      <c r="AP147" s="142"/>
      <c r="AQ147" s="142"/>
      <c r="AR147" s="142"/>
      <c r="AS147" s="142"/>
      <c r="AT147" s="142"/>
      <c r="AU147" s="142"/>
      <c r="AV147" s="142"/>
      <c r="AW147" s="142"/>
      <c r="AX147" s="142"/>
      <c r="AY147" s="142"/>
      <c r="AZ147" s="142"/>
      <c r="BA147" s="142"/>
    </row>
    <row r="148" spans="1:53" ht="11.45" customHeight="1" x14ac:dyDescent="0.2">
      <c r="A148" s="25" t="str">
        <f>IF(D148&lt;&gt;"",COUNTA($D$6:D148),"")</f>
        <v/>
      </c>
      <c r="B148" s="53" t="s">
        <v>39</v>
      </c>
      <c r="C148" s="98"/>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88"/>
    </row>
    <row r="149" spans="1:53" ht="22.5" customHeight="1" x14ac:dyDescent="0.2">
      <c r="A149" s="25">
        <f>IF(D149&lt;&gt;"",COUNTA($D$6:D149),"")</f>
        <v>104</v>
      </c>
      <c r="B149" s="53" t="s">
        <v>128</v>
      </c>
      <c r="C149" s="98">
        <v>76.472139216030939</v>
      </c>
      <c r="D149" s="100">
        <v>76.2812821391841</v>
      </c>
      <c r="E149" s="100">
        <v>74.754333431740534</v>
      </c>
      <c r="F149" s="100">
        <v>74.231678486997637</v>
      </c>
      <c r="G149" s="100">
        <v>74.313146847333641</v>
      </c>
      <c r="H149" s="100">
        <v>74.122499484429781</v>
      </c>
      <c r="I149" s="100">
        <v>75.401287378798983</v>
      </c>
      <c r="J149" s="100">
        <v>75.286087131098171</v>
      </c>
      <c r="K149" s="100">
        <v>73.6024602927437</v>
      </c>
      <c r="L149" s="100">
        <v>73.917453382226725</v>
      </c>
      <c r="M149" s="100">
        <v>74.033191521980754</v>
      </c>
      <c r="N149" s="100">
        <v>73.487989838992874</v>
      </c>
      <c r="O149" s="100">
        <v>73.564342095734673</v>
      </c>
      <c r="P149" s="100">
        <v>73.114987540049839</v>
      </c>
      <c r="Q149" s="100">
        <v>72.87692889301303</v>
      </c>
      <c r="R149" s="100">
        <v>74.746803918313134</v>
      </c>
      <c r="S149" s="100">
        <v>74.787964784417426</v>
      </c>
      <c r="T149" s="100">
        <v>75.325490196078434</v>
      </c>
      <c r="U149" s="100">
        <v>76.408900237096475</v>
      </c>
      <c r="V149" s="100">
        <v>76.838256800233992</v>
      </c>
      <c r="W149" s="100">
        <v>76.971684053651273</v>
      </c>
      <c r="X149" s="100">
        <v>75.516788487894019</v>
      </c>
      <c r="Y149" s="100">
        <v>77.446785608568121</v>
      </c>
      <c r="Z149" s="100">
        <v>78.143546926868524</v>
      </c>
      <c r="AA149" s="100">
        <v>77.614988245909814</v>
      </c>
      <c r="AB149" s="88"/>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row>
    <row r="150" spans="1:53" ht="11.45" customHeight="1" x14ac:dyDescent="0.2">
      <c r="A150" s="25" t="str">
        <f>IF(D150&lt;&gt;"",COUNTA($D$6:D150),"")</f>
        <v/>
      </c>
      <c r="B150" s="53" t="s">
        <v>40</v>
      </c>
      <c r="C150" s="98"/>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88"/>
    </row>
    <row r="151" spans="1:53" ht="11.45" customHeight="1" x14ac:dyDescent="0.2">
      <c r="A151" s="25">
        <f>IF(D151&lt;&gt;"",COUNTA($D$6:D151),"")</f>
        <v>105</v>
      </c>
      <c r="B151" s="53" t="s">
        <v>93</v>
      </c>
      <c r="C151" s="98">
        <v>78.654127876754416</v>
      </c>
      <c r="D151" s="100">
        <v>78.598590242997588</v>
      </c>
      <c r="E151" s="100">
        <v>76.72665813995981</v>
      </c>
      <c r="F151" s="100">
        <v>76.478790877603345</v>
      </c>
      <c r="G151" s="100">
        <v>76.908828047347967</v>
      </c>
      <c r="H151" s="100">
        <v>76.827406609195407</v>
      </c>
      <c r="I151" s="100">
        <v>78.094983991462115</v>
      </c>
      <c r="J151" s="100">
        <v>78.827304294316747</v>
      </c>
      <c r="K151" s="100">
        <v>77.505225886267652</v>
      </c>
      <c r="L151" s="100">
        <v>78.352015059467789</v>
      </c>
      <c r="M151" s="100">
        <v>78.748266151065536</v>
      </c>
      <c r="N151" s="100">
        <v>78.606311815159856</v>
      </c>
      <c r="O151" s="100">
        <v>78.53411492602784</v>
      </c>
      <c r="P151" s="100">
        <v>77.950687938536319</v>
      </c>
      <c r="Q151" s="100">
        <v>77.885345482156424</v>
      </c>
      <c r="R151" s="100">
        <v>80.240556148159044</v>
      </c>
      <c r="S151" s="100">
        <v>80.357909806728713</v>
      </c>
      <c r="T151" s="100">
        <v>81.064429670367915</v>
      </c>
      <c r="U151" s="100">
        <v>82.364053434084468</v>
      </c>
      <c r="V151" s="100">
        <v>82.957026031994275</v>
      </c>
      <c r="W151" s="100">
        <v>83.574846892674273</v>
      </c>
      <c r="X151" s="100">
        <v>82.461767755313645</v>
      </c>
      <c r="Y151" s="100">
        <v>84.558845954435938</v>
      </c>
      <c r="Z151" s="100">
        <v>85.3819553599497</v>
      </c>
      <c r="AA151" s="100" t="s">
        <v>0</v>
      </c>
      <c r="AB151" s="88"/>
      <c r="AC151" s="142"/>
      <c r="AD151" s="142"/>
      <c r="AE151" s="142"/>
      <c r="AF151" s="142"/>
      <c r="AG151" s="142"/>
      <c r="AH151" s="142"/>
      <c r="AI151" s="142"/>
      <c r="AJ151" s="142"/>
      <c r="AK151" s="142"/>
      <c r="AL151" s="142"/>
      <c r="AM151" s="142"/>
      <c r="AN151" s="142"/>
      <c r="AO151" s="142"/>
      <c r="AP151" s="142"/>
      <c r="AQ151" s="142"/>
      <c r="AR151" s="142"/>
      <c r="AS151" s="142"/>
      <c r="AT151" s="142"/>
      <c r="AU151" s="142"/>
      <c r="AV151" s="142"/>
      <c r="AW151" s="142"/>
      <c r="AX151" s="142"/>
      <c r="AY151" s="142"/>
      <c r="AZ151" s="142"/>
      <c r="BA151" s="142"/>
    </row>
    <row r="152" spans="1:53" ht="11.45" customHeight="1" x14ac:dyDescent="0.2">
      <c r="A152" s="25" t="str">
        <f>IF(D152&lt;&gt;"",COUNTA($D$6:D152),"")</f>
        <v/>
      </c>
      <c r="B152" s="53" t="s">
        <v>45</v>
      </c>
      <c r="C152" s="98"/>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88"/>
    </row>
    <row r="153" spans="1:53" ht="11.45" customHeight="1" x14ac:dyDescent="0.2">
      <c r="A153" s="25">
        <f>IF(D153&lt;&gt;"",COUNTA($D$6:D153),"")</f>
        <v>106</v>
      </c>
      <c r="B153" s="54" t="s">
        <v>143</v>
      </c>
      <c r="C153" s="98" t="s">
        <v>0</v>
      </c>
      <c r="D153" s="100" t="s">
        <v>0</v>
      </c>
      <c r="E153" s="100" t="s">
        <v>0</v>
      </c>
      <c r="F153" s="100" t="s">
        <v>0</v>
      </c>
      <c r="G153" s="100" t="s">
        <v>0</v>
      </c>
      <c r="H153" s="100" t="s">
        <v>0</v>
      </c>
      <c r="I153" s="100" t="s">
        <v>0</v>
      </c>
      <c r="J153" s="100" t="s">
        <v>0</v>
      </c>
      <c r="K153" s="100">
        <v>77.4793981386577</v>
      </c>
      <c r="L153" s="100">
        <v>77.763659466327823</v>
      </c>
      <c r="M153" s="100">
        <v>77.591463414634148</v>
      </c>
      <c r="N153" s="100">
        <v>76.908606364633954</v>
      </c>
      <c r="O153" s="100">
        <v>74.648527795672436</v>
      </c>
      <c r="P153" s="100">
        <v>73.194269170811367</v>
      </c>
      <c r="Q153" s="100">
        <v>74.343448819461855</v>
      </c>
      <c r="R153" s="100">
        <v>75.941051753501796</v>
      </c>
      <c r="S153" s="100">
        <v>76.17522088082552</v>
      </c>
      <c r="T153" s="100">
        <v>76.583109127895526</v>
      </c>
      <c r="U153" s="100">
        <v>77.429695930933789</v>
      </c>
      <c r="V153" s="100">
        <v>77.555705190989229</v>
      </c>
      <c r="W153" s="100">
        <v>78.738193946572736</v>
      </c>
      <c r="X153" s="100">
        <v>77.721026389395604</v>
      </c>
      <c r="Y153" s="100">
        <v>78.066903749963856</v>
      </c>
      <c r="Z153" s="100">
        <v>78.569300360248107</v>
      </c>
      <c r="AA153" s="100" t="s">
        <v>0</v>
      </c>
      <c r="AB153" s="88"/>
      <c r="AC153" s="142"/>
      <c r="AD153" s="142"/>
      <c r="AE153" s="142"/>
      <c r="AF153" s="142"/>
      <c r="AG153" s="142"/>
      <c r="AH153" s="142"/>
      <c r="AI153" s="142"/>
      <c r="AJ153" s="142"/>
      <c r="AK153" s="142"/>
      <c r="AL153" s="142"/>
      <c r="AM153" s="142"/>
      <c r="AN153" s="142"/>
      <c r="AO153" s="142"/>
      <c r="AP153" s="142"/>
      <c r="AQ153" s="142"/>
      <c r="AR153" s="142"/>
      <c r="AS153" s="142"/>
      <c r="AT153" s="142"/>
      <c r="AU153" s="142"/>
      <c r="AV153" s="142"/>
      <c r="AW153" s="142"/>
      <c r="AX153" s="142"/>
      <c r="AY153" s="142"/>
      <c r="AZ153" s="142"/>
      <c r="BA153" s="142"/>
    </row>
    <row r="154" spans="1:53" ht="11.45" customHeight="1" x14ac:dyDescent="0.2">
      <c r="A154" s="25">
        <f>IF(D154&lt;&gt;"",COUNTA($D$6:D154),"")</f>
        <v>107</v>
      </c>
      <c r="B154" s="54" t="s">
        <v>46</v>
      </c>
      <c r="C154" s="98" t="s">
        <v>0</v>
      </c>
      <c r="D154" s="100" t="s">
        <v>0</v>
      </c>
      <c r="E154" s="100" t="s">
        <v>0</v>
      </c>
      <c r="F154" s="100" t="s">
        <v>0</v>
      </c>
      <c r="G154" s="100" t="s">
        <v>0</v>
      </c>
      <c r="H154" s="100" t="s">
        <v>0</v>
      </c>
      <c r="I154" s="100" t="s">
        <v>0</v>
      </c>
      <c r="J154" s="100" t="s">
        <v>0</v>
      </c>
      <c r="K154" s="100">
        <v>79.458481087470446</v>
      </c>
      <c r="L154" s="100">
        <v>81.202373974208683</v>
      </c>
      <c r="M154" s="100">
        <v>81.451234054854908</v>
      </c>
      <c r="N154" s="100">
        <v>82.261414440102783</v>
      </c>
      <c r="O154" s="100">
        <v>87.457825518143636</v>
      </c>
      <c r="P154" s="100">
        <v>85.212802179094311</v>
      </c>
      <c r="Q154" s="100">
        <v>84.868965974223897</v>
      </c>
      <c r="R154" s="100">
        <v>87.415195652872896</v>
      </c>
      <c r="S154" s="100">
        <v>87.206249802321537</v>
      </c>
      <c r="T154" s="100">
        <v>87.974254742547416</v>
      </c>
      <c r="U154" s="100">
        <v>90.586929124407376</v>
      </c>
      <c r="V154" s="100">
        <v>91.950185787273568</v>
      </c>
      <c r="W154" s="100">
        <v>94.156458962068754</v>
      </c>
      <c r="X154" s="100">
        <v>93.784999274626429</v>
      </c>
      <c r="Y154" s="100">
        <v>94.025887819449053</v>
      </c>
      <c r="Z154" s="100">
        <v>94.40272509096539</v>
      </c>
      <c r="AA154" s="100" t="s">
        <v>0</v>
      </c>
      <c r="AB154" s="88"/>
      <c r="AC154" s="142"/>
      <c r="AD154" s="142"/>
      <c r="AE154" s="142"/>
      <c r="AF154" s="142"/>
      <c r="AG154" s="142"/>
      <c r="AH154" s="142"/>
      <c r="AI154" s="142"/>
      <c r="AJ154" s="142"/>
      <c r="AK154" s="142"/>
      <c r="AL154" s="142"/>
      <c r="AM154" s="142"/>
      <c r="AN154" s="142"/>
      <c r="AO154" s="142"/>
      <c r="AP154" s="142"/>
      <c r="AQ154" s="142"/>
      <c r="AR154" s="142"/>
      <c r="AS154" s="142"/>
      <c r="AT154" s="142"/>
      <c r="AU154" s="142"/>
      <c r="AV154" s="142"/>
      <c r="AW154" s="142"/>
      <c r="AX154" s="142"/>
      <c r="AY154" s="142"/>
      <c r="AZ154" s="142"/>
      <c r="BA154" s="142"/>
    </row>
    <row r="155" spans="1:53" ht="11.45" customHeight="1" x14ac:dyDescent="0.2">
      <c r="A155" s="25">
        <f>IF(D155&lt;&gt;"",COUNTA($D$6:D155),"")</f>
        <v>108</v>
      </c>
      <c r="B155" s="54" t="s">
        <v>144</v>
      </c>
      <c r="C155" s="98" t="s">
        <v>0</v>
      </c>
      <c r="D155" s="100" t="s">
        <v>0</v>
      </c>
      <c r="E155" s="100" t="s">
        <v>0</v>
      </c>
      <c r="F155" s="100" t="s">
        <v>0</v>
      </c>
      <c r="G155" s="100" t="s">
        <v>0</v>
      </c>
      <c r="H155" s="100" t="s">
        <v>0</v>
      </c>
      <c r="I155" s="100" t="s">
        <v>0</v>
      </c>
      <c r="J155" s="100" t="s">
        <v>0</v>
      </c>
      <c r="K155" s="100">
        <v>92.333264076459585</v>
      </c>
      <c r="L155" s="100">
        <v>94.371257485029943</v>
      </c>
      <c r="M155" s="100">
        <v>97.06638859923531</v>
      </c>
      <c r="N155" s="100">
        <v>97.671251532071366</v>
      </c>
      <c r="O155" s="100">
        <v>97.580377858800134</v>
      </c>
      <c r="P155" s="100">
        <v>102.5601039636127</v>
      </c>
      <c r="Q155" s="100">
        <v>99.267722997285517</v>
      </c>
      <c r="R155" s="100">
        <v>103.7524015369837</v>
      </c>
      <c r="S155" s="100">
        <v>103.26112007374969</v>
      </c>
      <c r="T155" s="100">
        <v>104.6589389210878</v>
      </c>
      <c r="U155" s="100">
        <v>106.00097313077799</v>
      </c>
      <c r="V155" s="100">
        <v>106.538441436262</v>
      </c>
      <c r="W155" s="100">
        <v>112.4792218186296</v>
      </c>
      <c r="X155" s="100">
        <v>109.0725340725341</v>
      </c>
      <c r="Y155" s="100">
        <v>110.8218025430067</v>
      </c>
      <c r="Z155" s="100">
        <v>111.3563852720531</v>
      </c>
      <c r="AA155" s="100" t="s">
        <v>0</v>
      </c>
      <c r="AB155" s="88"/>
      <c r="AC155" s="142"/>
      <c r="AD155" s="142"/>
      <c r="AE155" s="142"/>
      <c r="AF155" s="142"/>
      <c r="AG155" s="142"/>
      <c r="AH155" s="142"/>
      <c r="AI155" s="142"/>
      <c r="AJ155" s="142"/>
      <c r="AK155" s="142"/>
      <c r="AL155" s="142"/>
      <c r="AM155" s="142"/>
      <c r="AN155" s="142"/>
      <c r="AO155" s="142"/>
      <c r="AP155" s="142"/>
      <c r="AQ155" s="142"/>
      <c r="AR155" s="142"/>
      <c r="AS155" s="142"/>
      <c r="AT155" s="142"/>
      <c r="AU155" s="142"/>
      <c r="AV155" s="142"/>
      <c r="AW155" s="142"/>
      <c r="AX155" s="142"/>
      <c r="AY155" s="142"/>
      <c r="AZ155" s="142"/>
      <c r="BA155" s="142"/>
    </row>
    <row r="156" spans="1:53" ht="11.45" customHeight="1" x14ac:dyDescent="0.2">
      <c r="A156" s="25">
        <f>IF(D156&lt;&gt;"",COUNTA($D$6:D156),"")</f>
        <v>109</v>
      </c>
      <c r="B156" s="53" t="s">
        <v>47</v>
      </c>
      <c r="C156" s="98">
        <v>74.099738409305957</v>
      </c>
      <c r="D156" s="100">
        <v>75.348238009608423</v>
      </c>
      <c r="E156" s="100">
        <v>77.042279460127872</v>
      </c>
      <c r="F156" s="100">
        <v>75.069067839967261</v>
      </c>
      <c r="G156" s="100">
        <v>73.054452565821094</v>
      </c>
      <c r="H156" s="100">
        <v>73.444055944055947</v>
      </c>
      <c r="I156" s="100">
        <v>76.768244961847003</v>
      </c>
      <c r="J156" s="100">
        <v>70.911217742128017</v>
      </c>
      <c r="K156" s="100">
        <v>68.332332702165985</v>
      </c>
      <c r="L156" s="100">
        <v>66.19463762811128</v>
      </c>
      <c r="M156" s="100">
        <v>64.875244183981536</v>
      </c>
      <c r="N156" s="100">
        <v>61.989243855927661</v>
      </c>
      <c r="O156" s="100">
        <v>68.640490848071821</v>
      </c>
      <c r="P156" s="100">
        <v>71.577939018424914</v>
      </c>
      <c r="Q156" s="100">
        <v>71.341807634657684</v>
      </c>
      <c r="R156" s="100">
        <v>67.694520775316747</v>
      </c>
      <c r="S156" s="100">
        <v>68.271792579347334</v>
      </c>
      <c r="T156" s="100">
        <v>67.833406400701449</v>
      </c>
      <c r="U156" s="100">
        <v>67.750064283877606</v>
      </c>
      <c r="V156" s="100">
        <v>68.868563126351773</v>
      </c>
      <c r="W156" s="100">
        <v>69.245355200345969</v>
      </c>
      <c r="X156" s="100">
        <v>69.625685199686771</v>
      </c>
      <c r="Y156" s="100">
        <v>71.635676492819357</v>
      </c>
      <c r="Z156" s="100">
        <v>73.147440794499616</v>
      </c>
      <c r="AA156" s="100" t="s">
        <v>0</v>
      </c>
      <c r="AB156" s="88"/>
      <c r="AC156" s="142"/>
      <c r="AD156" s="142"/>
      <c r="AE156" s="142"/>
      <c r="AF156" s="142"/>
      <c r="AG156" s="142"/>
      <c r="AH156" s="142"/>
      <c r="AI156" s="142"/>
      <c r="AJ156" s="142"/>
      <c r="AK156" s="142"/>
      <c r="AL156" s="142"/>
      <c r="AM156" s="142"/>
      <c r="AN156" s="142"/>
      <c r="AO156" s="142"/>
      <c r="AP156" s="142"/>
      <c r="AQ156" s="142"/>
      <c r="AR156" s="142"/>
      <c r="AS156" s="142"/>
      <c r="AT156" s="142"/>
      <c r="AU156" s="142"/>
      <c r="AV156" s="142"/>
      <c r="AW156" s="142"/>
      <c r="AX156" s="142"/>
      <c r="AY156" s="142"/>
      <c r="AZ156" s="142"/>
      <c r="BA156" s="142"/>
    </row>
    <row r="157" spans="1:53" ht="22.5" customHeight="1" x14ac:dyDescent="0.2">
      <c r="A157" s="25">
        <f>IF(D157&lt;&gt;"",COUNTA($D$6:D157),"")</f>
        <v>110</v>
      </c>
      <c r="B157" s="53" t="s">
        <v>130</v>
      </c>
      <c r="C157" s="98">
        <v>70.856899356938101</v>
      </c>
      <c r="D157" s="100">
        <v>69.885699196499303</v>
      </c>
      <c r="E157" s="100">
        <v>69.497426021258477</v>
      </c>
      <c r="F157" s="100">
        <v>70.08160886039056</v>
      </c>
      <c r="G157" s="100">
        <v>67.911310125668066</v>
      </c>
      <c r="H157" s="100">
        <v>68.179857666594785</v>
      </c>
      <c r="I157" s="100">
        <v>67.583046964490265</v>
      </c>
      <c r="J157" s="100">
        <v>68.528133940871044</v>
      </c>
      <c r="K157" s="100">
        <v>68.339874681539627</v>
      </c>
      <c r="L157" s="100">
        <v>68.886474004143039</v>
      </c>
      <c r="M157" s="100">
        <v>69.202838202471767</v>
      </c>
      <c r="N157" s="100">
        <v>68.930385035675258</v>
      </c>
      <c r="O157" s="100">
        <v>68.650744416873451</v>
      </c>
      <c r="P157" s="100">
        <v>69.380605804366866</v>
      </c>
      <c r="Q157" s="100">
        <v>68.522677555782423</v>
      </c>
      <c r="R157" s="100">
        <v>69.427216344399866</v>
      </c>
      <c r="S157" s="100">
        <v>69.630579504529095</v>
      </c>
      <c r="T157" s="100">
        <v>69.132188909105295</v>
      </c>
      <c r="U157" s="100">
        <v>69.443605236656595</v>
      </c>
      <c r="V157" s="100">
        <v>69.791894320196207</v>
      </c>
      <c r="W157" s="100">
        <v>70.576492941148175</v>
      </c>
      <c r="X157" s="100">
        <v>70.376171937988076</v>
      </c>
      <c r="Y157" s="100">
        <v>71.480026905635</v>
      </c>
      <c r="Z157" s="100">
        <v>71.650391217322735</v>
      </c>
      <c r="AA157" s="100">
        <v>71.14565101590442</v>
      </c>
      <c r="AB157" s="88"/>
      <c r="AC157" s="142"/>
      <c r="AD157" s="142"/>
      <c r="AE157" s="142"/>
      <c r="AF157" s="142"/>
      <c r="AG157" s="142"/>
      <c r="AH157" s="142"/>
      <c r="AI157" s="142"/>
      <c r="AJ157" s="142"/>
      <c r="AK157" s="142"/>
      <c r="AL157" s="142"/>
      <c r="AM157" s="142"/>
      <c r="AN157" s="142"/>
      <c r="AO157" s="142"/>
      <c r="AP157" s="142"/>
      <c r="AQ157" s="142"/>
      <c r="AR157" s="142"/>
      <c r="AS157" s="142"/>
      <c r="AT157" s="142"/>
      <c r="AU157" s="142"/>
      <c r="AV157" s="142"/>
      <c r="AW157" s="142"/>
      <c r="AX157" s="142"/>
      <c r="AY157" s="142"/>
      <c r="AZ157" s="142"/>
      <c r="BA157" s="142"/>
    </row>
    <row r="158" spans="1:53" ht="11.45" customHeight="1" x14ac:dyDescent="0.2">
      <c r="A158" s="25" t="str">
        <f>IF(D158&lt;&gt;"",COUNTA($D$6:D158),"")</f>
        <v/>
      </c>
      <c r="B158" s="53" t="s">
        <v>40</v>
      </c>
      <c r="C158" s="98"/>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c r="AA158" s="100"/>
      <c r="AB158" s="88"/>
    </row>
    <row r="159" spans="1:53" ht="11.45" customHeight="1" x14ac:dyDescent="0.2">
      <c r="A159" s="25">
        <f>IF(D159&lt;&gt;"",COUNTA($D$6:D159),"")</f>
        <v>111</v>
      </c>
      <c r="B159" s="53" t="s">
        <v>48</v>
      </c>
      <c r="C159" s="98">
        <v>83.195173394810425</v>
      </c>
      <c r="D159" s="100">
        <v>81.417405395100559</v>
      </c>
      <c r="E159" s="100">
        <v>82.059537140724146</v>
      </c>
      <c r="F159" s="100">
        <v>84.82077708865377</v>
      </c>
      <c r="G159" s="100">
        <v>83.123941905016494</v>
      </c>
      <c r="H159" s="100">
        <v>83.155631608968463</v>
      </c>
      <c r="I159" s="100">
        <v>82.234876974320414</v>
      </c>
      <c r="J159" s="100">
        <v>83.263755531435251</v>
      </c>
      <c r="K159" s="100">
        <v>82.899195688564077</v>
      </c>
      <c r="L159" s="100">
        <v>85.696038279064112</v>
      </c>
      <c r="M159" s="100">
        <v>82.879694613992896</v>
      </c>
      <c r="N159" s="100">
        <v>80.971300725196727</v>
      </c>
      <c r="O159" s="100">
        <v>81.320616837489936</v>
      </c>
      <c r="P159" s="100">
        <v>81.605873907275139</v>
      </c>
      <c r="Q159" s="100">
        <v>79.311071315706315</v>
      </c>
      <c r="R159" s="100">
        <v>78.672757874489065</v>
      </c>
      <c r="S159" s="100">
        <v>79.143708488006254</v>
      </c>
      <c r="T159" s="100">
        <v>75.12489795918367</v>
      </c>
      <c r="U159" s="100">
        <v>74.217588051011049</v>
      </c>
      <c r="V159" s="100">
        <v>73.278582034149963</v>
      </c>
      <c r="W159" s="100">
        <v>73.302970177970181</v>
      </c>
      <c r="X159" s="100">
        <v>72.652862578532876</v>
      </c>
      <c r="Y159" s="100">
        <v>72.766998529245384</v>
      </c>
      <c r="Z159" s="100">
        <v>72.968949383241167</v>
      </c>
      <c r="AA159" s="100" t="s">
        <v>0</v>
      </c>
      <c r="AB159" s="88"/>
      <c r="AC159" s="142"/>
      <c r="AD159" s="142"/>
      <c r="AE159" s="142"/>
      <c r="AF159" s="142"/>
      <c r="AG159" s="142"/>
      <c r="AH159" s="142"/>
      <c r="AI159" s="142"/>
      <c r="AJ159" s="142"/>
      <c r="AK159" s="142"/>
      <c r="AL159" s="142"/>
      <c r="AM159" s="142"/>
      <c r="AN159" s="142"/>
      <c r="AO159" s="142"/>
      <c r="AP159" s="142"/>
      <c r="AQ159" s="142"/>
      <c r="AR159" s="142"/>
      <c r="AS159" s="142"/>
      <c r="AT159" s="142"/>
      <c r="AU159" s="142"/>
      <c r="AV159" s="142"/>
      <c r="AW159" s="142"/>
      <c r="AX159" s="142"/>
      <c r="AY159" s="142"/>
      <c r="AZ159" s="142"/>
      <c r="BA159" s="142"/>
    </row>
    <row r="160" spans="1:53" ht="11.45" customHeight="1" x14ac:dyDescent="0.2">
      <c r="A160" s="25">
        <f>IF(D160&lt;&gt;"",COUNTA($D$6:D160),"")</f>
        <v>112</v>
      </c>
      <c r="B160" s="53" t="s">
        <v>49</v>
      </c>
      <c r="C160" s="98">
        <v>108.24103950466559</v>
      </c>
      <c r="D160" s="100">
        <v>110.203563417834</v>
      </c>
      <c r="E160" s="100">
        <v>110.74439085762209</v>
      </c>
      <c r="F160" s="100">
        <v>109.0617547899022</v>
      </c>
      <c r="G160" s="100">
        <v>109.8071278825996</v>
      </c>
      <c r="H160" s="100">
        <v>118.12552301255231</v>
      </c>
      <c r="I160" s="100">
        <v>114.0425356524606</v>
      </c>
      <c r="J160" s="100">
        <v>115.0236079452947</v>
      </c>
      <c r="K160" s="100">
        <v>116.9372990353698</v>
      </c>
      <c r="L160" s="100">
        <v>121.19213192926679</v>
      </c>
      <c r="M160" s="100">
        <v>120.0433957146732</v>
      </c>
      <c r="N160" s="100">
        <v>121.109216282346</v>
      </c>
      <c r="O160" s="100">
        <v>119.37060911132031</v>
      </c>
      <c r="P160" s="100">
        <v>113.5407396860428</v>
      </c>
      <c r="Q160" s="100">
        <v>110.0944182171619</v>
      </c>
      <c r="R160" s="100">
        <v>110.66331092492629</v>
      </c>
      <c r="S160" s="100">
        <v>110.0896577850739</v>
      </c>
      <c r="T160" s="100">
        <v>108.1521739130435</v>
      </c>
      <c r="U160" s="100">
        <v>102.9883943083635</v>
      </c>
      <c r="V160" s="100">
        <v>100.40382806881669</v>
      </c>
      <c r="W160" s="100">
        <v>99.75340089968023</v>
      </c>
      <c r="X160" s="100">
        <v>97.583438085221005</v>
      </c>
      <c r="Y160" s="100">
        <v>100.1727325807707</v>
      </c>
      <c r="Z160" s="100">
        <v>101.8881005754431</v>
      </c>
      <c r="AA160" s="100" t="s">
        <v>0</v>
      </c>
      <c r="AB160" s="88"/>
      <c r="AC160" s="142"/>
      <c r="AD160" s="142"/>
      <c r="AE160" s="142"/>
      <c r="AF160" s="142"/>
      <c r="AG160" s="142"/>
      <c r="AH160" s="142"/>
      <c r="AI160" s="142"/>
      <c r="AJ160" s="142"/>
      <c r="AK160" s="142"/>
      <c r="AL160" s="142"/>
      <c r="AM160" s="142"/>
      <c r="AN160" s="142"/>
      <c r="AO160" s="142"/>
      <c r="AP160" s="142"/>
      <c r="AQ160" s="142"/>
      <c r="AR160" s="142"/>
      <c r="AS160" s="142"/>
      <c r="AT160" s="142"/>
      <c r="AU160" s="142"/>
      <c r="AV160" s="142"/>
      <c r="AW160" s="142"/>
      <c r="AX160" s="142"/>
      <c r="AY160" s="142"/>
      <c r="AZ160" s="142"/>
      <c r="BA160" s="142"/>
    </row>
    <row r="161" spans="1:53" ht="11.45" customHeight="1" x14ac:dyDescent="0.2">
      <c r="A161" s="25">
        <f>IF(D161&lt;&gt;"",COUNTA($D$6:D161),"")</f>
        <v>113</v>
      </c>
      <c r="B161" s="53" t="s">
        <v>92</v>
      </c>
      <c r="C161" s="98">
        <v>66.943338291032958</v>
      </c>
      <c r="D161" s="100">
        <v>66.097902097902093</v>
      </c>
      <c r="E161" s="100">
        <v>65.66017018940434</v>
      </c>
      <c r="F161" s="100">
        <v>66.248206599713058</v>
      </c>
      <c r="G161" s="100">
        <v>63.715017215502783</v>
      </c>
      <c r="H161" s="100">
        <v>63.531266421439831</v>
      </c>
      <c r="I161" s="100">
        <v>64.113690605337396</v>
      </c>
      <c r="J161" s="100">
        <v>65.504501443859354</v>
      </c>
      <c r="K161" s="100">
        <v>65.199230107703016</v>
      </c>
      <c r="L161" s="100">
        <v>65.162957877307065</v>
      </c>
      <c r="M161" s="100">
        <v>66.843324304165193</v>
      </c>
      <c r="N161" s="100">
        <v>66.766691672918228</v>
      </c>
      <c r="O161" s="100">
        <v>66.378102661733536</v>
      </c>
      <c r="P161" s="100">
        <v>68.043288532030033</v>
      </c>
      <c r="Q161" s="100">
        <v>67.643508583690988</v>
      </c>
      <c r="R161" s="100">
        <v>68.646474962499596</v>
      </c>
      <c r="S161" s="100">
        <v>68.677601705124644</v>
      </c>
      <c r="T161" s="100">
        <v>68.628549523781444</v>
      </c>
      <c r="U161" s="100">
        <v>69.393567120839847</v>
      </c>
      <c r="V161" s="100">
        <v>70.07226980728052</v>
      </c>
      <c r="W161" s="100">
        <v>71.143200962695545</v>
      </c>
      <c r="X161" s="100">
        <v>70.718695221400807</v>
      </c>
      <c r="Y161" s="100">
        <v>71.375764181792334</v>
      </c>
      <c r="Z161" s="100">
        <v>71.394991212653778</v>
      </c>
      <c r="AA161" s="100" t="s">
        <v>0</v>
      </c>
      <c r="AB161" s="88"/>
      <c r="AC161" s="142"/>
      <c r="AD161" s="142"/>
      <c r="AE161" s="142"/>
      <c r="AF161" s="142"/>
      <c r="AG161" s="142"/>
      <c r="AH161" s="142"/>
      <c r="AI161" s="142"/>
      <c r="AJ161" s="142"/>
      <c r="AK161" s="142"/>
      <c r="AL161" s="142"/>
      <c r="AM161" s="142"/>
      <c r="AN161" s="142"/>
      <c r="AO161" s="142"/>
      <c r="AP161" s="142"/>
      <c r="AQ161" s="142"/>
      <c r="AR161" s="142"/>
      <c r="AS161" s="142"/>
      <c r="AT161" s="142"/>
      <c r="AU161" s="142"/>
      <c r="AV161" s="142"/>
      <c r="AW161" s="142"/>
      <c r="AX161" s="142"/>
      <c r="AY161" s="142"/>
      <c r="AZ161" s="142"/>
      <c r="BA161" s="142"/>
    </row>
    <row r="162" spans="1:53" ht="11.45" customHeight="1" x14ac:dyDescent="0.2">
      <c r="A162" s="25" t="str">
        <f>IF(D162&lt;&gt;"",COUNTA($D$6:D162),"")</f>
        <v/>
      </c>
      <c r="B162" s="53" t="s">
        <v>45</v>
      </c>
      <c r="C162" s="98"/>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88"/>
    </row>
    <row r="163" spans="1:53" ht="22.5" customHeight="1" x14ac:dyDescent="0.2">
      <c r="A163" s="25">
        <f>IF(D163&lt;&gt;"",COUNTA($D$6:D163),"")</f>
        <v>114</v>
      </c>
      <c r="B163" s="53" t="s">
        <v>91</v>
      </c>
      <c r="C163" s="98" t="s">
        <v>0</v>
      </c>
      <c r="D163" s="100" t="s">
        <v>0</v>
      </c>
      <c r="E163" s="100" t="s">
        <v>0</v>
      </c>
      <c r="F163" s="100" t="s">
        <v>0</v>
      </c>
      <c r="G163" s="100" t="s">
        <v>0</v>
      </c>
      <c r="H163" s="100" t="s">
        <v>0</v>
      </c>
      <c r="I163" s="100" t="s">
        <v>0</v>
      </c>
      <c r="J163" s="100" t="s">
        <v>0</v>
      </c>
      <c r="K163" s="100">
        <v>64.175697153590519</v>
      </c>
      <c r="L163" s="100">
        <v>65.044448219240124</v>
      </c>
      <c r="M163" s="100">
        <v>66.11191444083704</v>
      </c>
      <c r="N163" s="100">
        <v>66.019064439884687</v>
      </c>
      <c r="O163" s="100">
        <v>66.176690418057703</v>
      </c>
      <c r="P163" s="100">
        <v>68.657229078240391</v>
      </c>
      <c r="Q163" s="100">
        <v>67.295345104333876</v>
      </c>
      <c r="R163" s="100">
        <v>66.464863895241933</v>
      </c>
      <c r="S163" s="100">
        <v>67.068500304639215</v>
      </c>
      <c r="T163" s="100">
        <v>67.604319976783245</v>
      </c>
      <c r="U163" s="100">
        <v>68.369709321882979</v>
      </c>
      <c r="V163" s="100">
        <v>68.929513975843264</v>
      </c>
      <c r="W163" s="100">
        <v>69.717476876539138</v>
      </c>
      <c r="X163" s="100">
        <v>69.729257317118524</v>
      </c>
      <c r="Y163" s="100">
        <v>70.065674561587372</v>
      </c>
      <c r="Z163" s="100">
        <v>71.108386463952925</v>
      </c>
      <c r="AA163" s="100" t="s">
        <v>0</v>
      </c>
      <c r="AB163" s="88"/>
      <c r="AC163" s="142"/>
      <c r="AD163" s="142"/>
      <c r="AE163" s="142"/>
      <c r="AF163" s="142"/>
      <c r="AG163" s="142"/>
      <c r="AH163" s="142"/>
      <c r="AI163" s="142"/>
      <c r="AJ163" s="142"/>
      <c r="AK163" s="142"/>
      <c r="AL163" s="142"/>
      <c r="AM163" s="142"/>
      <c r="AN163" s="142"/>
      <c r="AO163" s="142"/>
      <c r="AP163" s="142"/>
      <c r="AQ163" s="142"/>
      <c r="AR163" s="142"/>
      <c r="AS163" s="142"/>
      <c r="AT163" s="142"/>
      <c r="AU163" s="142"/>
      <c r="AV163" s="142"/>
      <c r="AW163" s="142"/>
      <c r="AX163" s="142"/>
      <c r="AY163" s="142"/>
      <c r="AZ163" s="142"/>
      <c r="BA163" s="142"/>
    </row>
    <row r="164" spans="1:53" ht="22.5" customHeight="1" x14ac:dyDescent="0.2">
      <c r="A164" s="25">
        <f>IF(D164&lt;&gt;"",COUNTA($D$6:D164),"")</f>
        <v>115</v>
      </c>
      <c r="B164" s="53" t="s">
        <v>99</v>
      </c>
      <c r="C164" s="98" t="s">
        <v>0</v>
      </c>
      <c r="D164" s="100" t="s">
        <v>0</v>
      </c>
      <c r="E164" s="100" t="s">
        <v>0</v>
      </c>
      <c r="F164" s="100" t="s">
        <v>0</v>
      </c>
      <c r="G164" s="100" t="s">
        <v>0</v>
      </c>
      <c r="H164" s="100" t="s">
        <v>0</v>
      </c>
      <c r="I164" s="100" t="s">
        <v>0</v>
      </c>
      <c r="J164" s="100" t="s">
        <v>0</v>
      </c>
      <c r="K164" s="100">
        <v>80.065185185185186</v>
      </c>
      <c r="L164" s="100">
        <v>80.682157577205658</v>
      </c>
      <c r="M164" s="100">
        <v>81.892885875186764</v>
      </c>
      <c r="N164" s="100">
        <v>81.216584833606106</v>
      </c>
      <c r="O164" s="100">
        <v>80.749055812001686</v>
      </c>
      <c r="P164" s="100">
        <v>82.042574759249874</v>
      </c>
      <c r="Q164" s="100">
        <v>82.452554744525557</v>
      </c>
      <c r="R164" s="100">
        <v>85.184497563239731</v>
      </c>
      <c r="S164" s="100">
        <v>84.322712709149158</v>
      </c>
      <c r="T164" s="100">
        <v>84.339550494965366</v>
      </c>
      <c r="U164" s="100">
        <v>85.164901542302573</v>
      </c>
      <c r="V164" s="100">
        <v>86.011538461538464</v>
      </c>
      <c r="W164" s="100">
        <v>88.345060840492934</v>
      </c>
      <c r="X164" s="100">
        <v>86.671794308317757</v>
      </c>
      <c r="Y164" s="100">
        <v>87.070426353961906</v>
      </c>
      <c r="Z164" s="100">
        <v>86.470496165284075</v>
      </c>
      <c r="AA164" s="100" t="s">
        <v>0</v>
      </c>
      <c r="AB164" s="88"/>
      <c r="AC164" s="142"/>
      <c r="AD164" s="142"/>
      <c r="AE164" s="142"/>
      <c r="AF164" s="142"/>
      <c r="AG164" s="142"/>
      <c r="AH164" s="142"/>
      <c r="AI164" s="142"/>
      <c r="AJ164" s="142"/>
      <c r="AK164" s="142"/>
      <c r="AL164" s="142"/>
      <c r="AM164" s="142"/>
      <c r="AN164" s="142"/>
      <c r="AO164" s="142"/>
      <c r="AP164" s="142"/>
      <c r="AQ164" s="142"/>
      <c r="AR164" s="142"/>
      <c r="AS164" s="142"/>
      <c r="AT164" s="142"/>
      <c r="AU164" s="142"/>
      <c r="AV164" s="142"/>
      <c r="AW164" s="142"/>
      <c r="AX164" s="142"/>
      <c r="AY164" s="142"/>
      <c r="AZ164" s="142"/>
      <c r="BA164" s="142"/>
    </row>
    <row r="165" spans="1:53" ht="22.5" customHeight="1" x14ac:dyDescent="0.2">
      <c r="A165" s="25">
        <f>IF(D165&lt;&gt;"",COUNTA($D$6:D165),"")</f>
        <v>116</v>
      </c>
      <c r="B165" s="53" t="s">
        <v>164</v>
      </c>
      <c r="C165" s="98">
        <v>89.672609965560824</v>
      </c>
      <c r="D165" s="100">
        <v>90.08331553086947</v>
      </c>
      <c r="E165" s="100">
        <v>91.836992709342994</v>
      </c>
      <c r="F165" s="100">
        <v>92.355199465865454</v>
      </c>
      <c r="G165" s="100">
        <v>92.892747362299573</v>
      </c>
      <c r="H165" s="100">
        <v>94.474212993971875</v>
      </c>
      <c r="I165" s="100">
        <v>93.312688316036159</v>
      </c>
      <c r="J165" s="100">
        <v>93.676433759078392</v>
      </c>
      <c r="K165" s="100">
        <v>94.110214396347914</v>
      </c>
      <c r="L165" s="100">
        <v>94.442469486906035</v>
      </c>
      <c r="M165" s="100">
        <v>95.657721753924676</v>
      </c>
      <c r="N165" s="100">
        <v>98.474200458491495</v>
      </c>
      <c r="O165" s="100">
        <v>101.6434336023478</v>
      </c>
      <c r="P165" s="100">
        <v>100.200300450676</v>
      </c>
      <c r="Q165" s="100">
        <v>100.69628185489491</v>
      </c>
      <c r="R165" s="100">
        <v>101.90259784304421</v>
      </c>
      <c r="S165" s="100">
        <v>103.09115449188531</v>
      </c>
      <c r="T165" s="100">
        <v>102.856410913283</v>
      </c>
      <c r="U165" s="100">
        <v>102.5775121404557</v>
      </c>
      <c r="V165" s="100">
        <v>103.207041022395</v>
      </c>
      <c r="W165" s="100">
        <v>104.0614967749536</v>
      </c>
      <c r="X165" s="100">
        <v>103.737723859041</v>
      </c>
      <c r="Y165" s="100">
        <v>104.5841978354736</v>
      </c>
      <c r="Z165" s="100">
        <v>105.1491882987486</v>
      </c>
      <c r="AA165" s="100">
        <v>104.5253444570851</v>
      </c>
      <c r="AB165" s="88"/>
      <c r="AC165" s="142"/>
      <c r="AD165" s="142"/>
      <c r="AE165" s="142"/>
      <c r="AF165" s="142"/>
      <c r="AG165" s="142"/>
      <c r="AH165" s="142"/>
      <c r="AI165" s="142"/>
      <c r="AJ165" s="142"/>
      <c r="AK165" s="142"/>
      <c r="AL165" s="142"/>
      <c r="AM165" s="142"/>
      <c r="AN165" s="142"/>
      <c r="AO165" s="142"/>
      <c r="AP165" s="142"/>
      <c r="AQ165" s="142"/>
      <c r="AR165" s="142"/>
      <c r="AS165" s="142"/>
      <c r="AT165" s="142"/>
      <c r="AU165" s="142"/>
      <c r="AV165" s="142"/>
      <c r="AW165" s="142"/>
      <c r="AX165" s="142"/>
      <c r="AY165" s="142"/>
      <c r="AZ165" s="142"/>
      <c r="BA165" s="142"/>
    </row>
    <row r="166" spans="1:53" ht="11.45" customHeight="1" x14ac:dyDescent="0.2">
      <c r="A166" s="25" t="str">
        <f>IF(D166&lt;&gt;"",COUNTA($D$6:D166),"")</f>
        <v/>
      </c>
      <c r="B166" s="53" t="s">
        <v>40</v>
      </c>
      <c r="C166" s="98"/>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88"/>
    </row>
    <row r="167" spans="1:53" ht="22.5" customHeight="1" x14ac:dyDescent="0.2">
      <c r="A167" s="25">
        <f>IF(D167&lt;&gt;"",COUNTA($D$6:D167),"")</f>
        <v>117</v>
      </c>
      <c r="B167" s="53" t="s">
        <v>132</v>
      </c>
      <c r="C167" s="98">
        <v>87.084275104940261</v>
      </c>
      <c r="D167" s="100">
        <v>87.629313748716726</v>
      </c>
      <c r="E167" s="100">
        <v>89.634621377376135</v>
      </c>
      <c r="F167" s="100">
        <v>90.534804753820026</v>
      </c>
      <c r="G167" s="100">
        <v>91.223170218464233</v>
      </c>
      <c r="H167" s="100">
        <v>92.630402958625467</v>
      </c>
      <c r="I167" s="100">
        <v>91.370343260006933</v>
      </c>
      <c r="J167" s="100">
        <v>91.936288620226435</v>
      </c>
      <c r="K167" s="100">
        <v>92.597037314832164</v>
      </c>
      <c r="L167" s="100">
        <v>93.125886073648616</v>
      </c>
      <c r="M167" s="100">
        <v>94.467052188191616</v>
      </c>
      <c r="N167" s="100">
        <v>97.60333449114276</v>
      </c>
      <c r="O167" s="100">
        <v>100.922471681476</v>
      </c>
      <c r="P167" s="100">
        <v>99.263150938408671</v>
      </c>
      <c r="Q167" s="100">
        <v>99.20162250909442</v>
      </c>
      <c r="R167" s="100">
        <v>100.2421231369096</v>
      </c>
      <c r="S167" s="100">
        <v>101.4362986278764</v>
      </c>
      <c r="T167" s="100">
        <v>101.15225848602741</v>
      </c>
      <c r="U167" s="100">
        <v>100.7976878612717</v>
      </c>
      <c r="V167" s="100">
        <v>101.2404313572107</v>
      </c>
      <c r="W167" s="100">
        <v>101.91550061133</v>
      </c>
      <c r="X167" s="100">
        <v>101.6302176287259</v>
      </c>
      <c r="Y167" s="100">
        <v>102.37841767714799</v>
      </c>
      <c r="Z167" s="100">
        <v>102.71042071834771</v>
      </c>
      <c r="AA167" s="100" t="s">
        <v>0</v>
      </c>
      <c r="AB167" s="88"/>
      <c r="AC167" s="142"/>
      <c r="AD167" s="142"/>
      <c r="AE167" s="142"/>
      <c r="AF167" s="142"/>
      <c r="AG167" s="142"/>
      <c r="AH167" s="142"/>
      <c r="AI167" s="142"/>
      <c r="AJ167" s="142"/>
      <c r="AK167" s="142"/>
      <c r="AL167" s="142"/>
      <c r="AM167" s="142"/>
      <c r="AN167" s="142"/>
      <c r="AO167" s="142"/>
      <c r="AP167" s="142"/>
      <c r="AQ167" s="142"/>
      <c r="AR167" s="142"/>
      <c r="AS167" s="142"/>
      <c r="AT167" s="142"/>
      <c r="AU167" s="142"/>
      <c r="AV167" s="142"/>
      <c r="AW167" s="142"/>
      <c r="AX167" s="142"/>
      <c r="AY167" s="142"/>
      <c r="AZ167" s="142"/>
      <c r="BA167" s="142"/>
    </row>
    <row r="168" spans="1:53" ht="11.45" customHeight="1" x14ac:dyDescent="0.2">
      <c r="A168" s="25" t="str">
        <f>IF(D168&lt;&gt;"",COUNTA($D$6:D168),"")</f>
        <v/>
      </c>
      <c r="B168" s="53" t="s">
        <v>45</v>
      </c>
      <c r="C168" s="98"/>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88"/>
    </row>
    <row r="169" spans="1:53" ht="22.5" customHeight="1" x14ac:dyDescent="0.2">
      <c r="A169" s="25">
        <f>IF(D169&lt;&gt;"",COUNTA($D$6:D169),"")</f>
        <v>118</v>
      </c>
      <c r="B169" s="53" t="s">
        <v>133</v>
      </c>
      <c r="C169" s="98" t="s">
        <v>0</v>
      </c>
      <c r="D169" s="100" t="s">
        <v>0</v>
      </c>
      <c r="E169" s="100" t="s">
        <v>0</v>
      </c>
      <c r="F169" s="100" t="s">
        <v>0</v>
      </c>
      <c r="G169" s="100" t="s">
        <v>0</v>
      </c>
      <c r="H169" s="100" t="s">
        <v>0</v>
      </c>
      <c r="I169" s="100" t="s">
        <v>0</v>
      </c>
      <c r="J169" s="100" t="s">
        <v>0</v>
      </c>
      <c r="K169" s="100">
        <v>98.691004768952467</v>
      </c>
      <c r="L169" s="100">
        <v>99.152542372881356</v>
      </c>
      <c r="M169" s="100">
        <v>100.2517404276479</v>
      </c>
      <c r="N169" s="100">
        <v>102.64847984916329</v>
      </c>
      <c r="O169" s="100">
        <v>105.3825082601452</v>
      </c>
      <c r="P169" s="100">
        <v>103.8435346353954</v>
      </c>
      <c r="Q169" s="100">
        <v>104.0903427617104</v>
      </c>
      <c r="R169" s="100">
        <v>105.2277176040715</v>
      </c>
      <c r="S169" s="100">
        <v>105.92662038210111</v>
      </c>
      <c r="T169" s="100">
        <v>105.4752701937517</v>
      </c>
      <c r="U169" s="100">
        <v>106.0486963190184</v>
      </c>
      <c r="V169" s="100">
        <v>105.6740723508201</v>
      </c>
      <c r="W169" s="100">
        <v>105.28298461398811</v>
      </c>
      <c r="X169" s="100">
        <v>103.5663944512809</v>
      </c>
      <c r="Y169" s="100">
        <v>103.8305660870702</v>
      </c>
      <c r="Z169" s="100">
        <v>104.37857450341311</v>
      </c>
      <c r="AA169" s="100" t="s">
        <v>0</v>
      </c>
      <c r="AB169" s="88"/>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row>
    <row r="170" spans="1:53" ht="11.45" customHeight="1" x14ac:dyDescent="0.2">
      <c r="A170" s="25">
        <f>IF(D170&lt;&gt;"",COUNTA($D$6:D170),"")</f>
        <v>119</v>
      </c>
      <c r="B170" s="53" t="s">
        <v>134</v>
      </c>
      <c r="C170" s="98" t="s">
        <v>0</v>
      </c>
      <c r="D170" s="100" t="s">
        <v>0</v>
      </c>
      <c r="E170" s="100" t="s">
        <v>0</v>
      </c>
      <c r="F170" s="100" t="s">
        <v>0</v>
      </c>
      <c r="G170" s="100" t="s">
        <v>0</v>
      </c>
      <c r="H170" s="100" t="s">
        <v>0</v>
      </c>
      <c r="I170" s="100" t="s">
        <v>0</v>
      </c>
      <c r="J170" s="100" t="s">
        <v>0</v>
      </c>
      <c r="K170" s="100">
        <v>87.551989520222691</v>
      </c>
      <c r="L170" s="100">
        <v>89.429626328856074</v>
      </c>
      <c r="M170" s="100">
        <v>90.625880584864902</v>
      </c>
      <c r="N170" s="100">
        <v>95.115374007906112</v>
      </c>
      <c r="O170" s="100">
        <v>102.2753985714716</v>
      </c>
      <c r="P170" s="100">
        <v>101.33313626958321</v>
      </c>
      <c r="Q170" s="100">
        <v>102.35378440366971</v>
      </c>
      <c r="R170" s="100">
        <v>104.52670277551709</v>
      </c>
      <c r="S170" s="100">
        <v>109.7945168147381</v>
      </c>
      <c r="T170" s="100">
        <v>109.0737139355836</v>
      </c>
      <c r="U170" s="100">
        <v>109.32546900171489</v>
      </c>
      <c r="V170" s="100">
        <v>110.9412326803631</v>
      </c>
      <c r="W170" s="100">
        <v>110.42551115014879</v>
      </c>
      <c r="X170" s="100">
        <v>109.3620106331561</v>
      </c>
      <c r="Y170" s="100">
        <v>108.25152497140679</v>
      </c>
      <c r="Z170" s="100">
        <v>105.1514660618824</v>
      </c>
      <c r="AA170" s="100" t="s">
        <v>0</v>
      </c>
      <c r="AB170" s="88"/>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row>
    <row r="171" spans="1:53" ht="11.45" customHeight="1" x14ac:dyDescent="0.2">
      <c r="A171" s="25">
        <f>IF(D171&lt;&gt;"",COUNTA($D$6:D171),"")</f>
        <v>120</v>
      </c>
      <c r="B171" s="53" t="s">
        <v>135</v>
      </c>
      <c r="C171" s="98" t="s">
        <v>0</v>
      </c>
      <c r="D171" s="100" t="s">
        <v>0</v>
      </c>
      <c r="E171" s="100" t="s">
        <v>0</v>
      </c>
      <c r="F171" s="100" t="s">
        <v>0</v>
      </c>
      <c r="G171" s="100" t="s">
        <v>0</v>
      </c>
      <c r="H171" s="100" t="s">
        <v>0</v>
      </c>
      <c r="I171" s="100" t="s">
        <v>0</v>
      </c>
      <c r="J171" s="100" t="s">
        <v>0</v>
      </c>
      <c r="K171" s="100">
        <v>86.155841832170324</v>
      </c>
      <c r="L171" s="100">
        <v>86.540869640312621</v>
      </c>
      <c r="M171" s="100">
        <v>88.732334592369384</v>
      </c>
      <c r="N171" s="100">
        <v>91.923782521681119</v>
      </c>
      <c r="O171" s="100">
        <v>94.500960084977734</v>
      </c>
      <c r="P171" s="100">
        <v>92.212804902311873</v>
      </c>
      <c r="Q171" s="100">
        <v>91.354533834295225</v>
      </c>
      <c r="R171" s="100">
        <v>92.408797281654898</v>
      </c>
      <c r="S171" s="100">
        <v>92.904648304778433</v>
      </c>
      <c r="T171" s="100">
        <v>93.511076944580324</v>
      </c>
      <c r="U171" s="100">
        <v>92.823469560793626</v>
      </c>
      <c r="V171" s="100">
        <v>93.86382923167308</v>
      </c>
      <c r="W171" s="100">
        <v>95.911381572691823</v>
      </c>
      <c r="X171" s="100">
        <v>96.973894840536886</v>
      </c>
      <c r="Y171" s="100">
        <v>98.656395557147974</v>
      </c>
      <c r="Z171" s="100">
        <v>99.910155262936243</v>
      </c>
      <c r="AA171" s="100" t="s">
        <v>0</v>
      </c>
      <c r="AB171" s="88"/>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row>
    <row r="172" spans="1:53" ht="11.45" customHeight="1" x14ac:dyDescent="0.2">
      <c r="A172" s="25">
        <f>IF(D172&lt;&gt;"",COUNTA($D$6:D172),"")</f>
        <v>121</v>
      </c>
      <c r="B172" s="53" t="s">
        <v>136</v>
      </c>
      <c r="C172" s="98">
        <v>99.742141453831039</v>
      </c>
      <c r="D172" s="100">
        <v>97.704081632653057</v>
      </c>
      <c r="E172" s="100">
        <v>97.471707199614727</v>
      </c>
      <c r="F172" s="100">
        <v>94.906884036413402</v>
      </c>
      <c r="G172" s="100">
        <v>92.277180118997535</v>
      </c>
      <c r="H172" s="100">
        <v>93.100500671632673</v>
      </c>
      <c r="I172" s="100">
        <v>91.510581367063963</v>
      </c>
      <c r="J172" s="100">
        <v>89.574235807860262</v>
      </c>
      <c r="K172" s="100">
        <v>88.056608242539085</v>
      </c>
      <c r="L172" s="100">
        <v>86.743015790386949</v>
      </c>
      <c r="M172" s="100">
        <v>87.84946841424312</v>
      </c>
      <c r="N172" s="100">
        <v>87.320652173913047</v>
      </c>
      <c r="O172" s="100">
        <v>89.33659366361897</v>
      </c>
      <c r="P172" s="100">
        <v>88.92141998222408</v>
      </c>
      <c r="Q172" s="100">
        <v>93.439951105225632</v>
      </c>
      <c r="R172" s="100">
        <v>95.016005909874409</v>
      </c>
      <c r="S172" s="100">
        <v>96.014872723805894</v>
      </c>
      <c r="T172" s="100">
        <v>96.498363721365124</v>
      </c>
      <c r="U172" s="100">
        <v>97.431351154755404</v>
      </c>
      <c r="V172" s="100">
        <v>97.680206203892993</v>
      </c>
      <c r="W172" s="100">
        <v>97.837495475931959</v>
      </c>
      <c r="X172" s="100">
        <v>97.460964019008813</v>
      </c>
      <c r="Y172" s="100">
        <v>101.0671903013745</v>
      </c>
      <c r="Z172" s="100">
        <v>104.1375150784077</v>
      </c>
      <c r="AA172" s="100" t="s">
        <v>0</v>
      </c>
      <c r="AB172" s="88"/>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row>
    <row r="173" spans="1:53" ht="11.45" customHeight="1" x14ac:dyDescent="0.2">
      <c r="A173" s="25" t="str">
        <f>IF(D173&lt;&gt;"",COUNTA($D$6:D173),"")</f>
        <v/>
      </c>
      <c r="B173" s="53" t="s">
        <v>45</v>
      </c>
      <c r="C173" s="98"/>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88"/>
    </row>
    <row r="174" spans="1:53" ht="11.45" customHeight="1" x14ac:dyDescent="0.2">
      <c r="A174" s="25">
        <f>IF(D174&lt;&gt;"",COUNTA($D$6:D174),"")</f>
        <v>122</v>
      </c>
      <c r="B174" s="53" t="s">
        <v>137</v>
      </c>
      <c r="C174" s="98" t="s">
        <v>0</v>
      </c>
      <c r="D174" s="100" t="s">
        <v>0</v>
      </c>
      <c r="E174" s="100" t="s">
        <v>0</v>
      </c>
      <c r="F174" s="100" t="s">
        <v>0</v>
      </c>
      <c r="G174" s="100" t="s">
        <v>0</v>
      </c>
      <c r="H174" s="100" t="s">
        <v>0</v>
      </c>
      <c r="I174" s="100" t="s">
        <v>0</v>
      </c>
      <c r="J174" s="100" t="s">
        <v>0</v>
      </c>
      <c r="K174" s="100">
        <v>84.224285585504376</v>
      </c>
      <c r="L174" s="100">
        <v>82.282953884689363</v>
      </c>
      <c r="M174" s="100">
        <v>85.128564545096154</v>
      </c>
      <c r="N174" s="100">
        <v>82.959399494048867</v>
      </c>
      <c r="O174" s="100">
        <v>85.786340334049939</v>
      </c>
      <c r="P174" s="100">
        <v>83.829821916133497</v>
      </c>
      <c r="Q174" s="100">
        <v>83.04161031108282</v>
      </c>
      <c r="R174" s="100">
        <v>84.205979567307693</v>
      </c>
      <c r="S174" s="100">
        <v>83.81402736165758</v>
      </c>
      <c r="T174" s="100">
        <v>82.219370477310804</v>
      </c>
      <c r="U174" s="100">
        <v>80.992473968177606</v>
      </c>
      <c r="V174" s="100">
        <v>80.941704035874437</v>
      </c>
      <c r="W174" s="100">
        <v>78.665122142346092</v>
      </c>
      <c r="X174" s="100">
        <v>79.836379460400352</v>
      </c>
      <c r="Y174" s="100">
        <v>86.689110449307265</v>
      </c>
      <c r="Z174" s="100">
        <v>88.660539400331473</v>
      </c>
      <c r="AA174" s="100" t="s">
        <v>0</v>
      </c>
      <c r="AB174" s="88"/>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row>
    <row r="175" spans="1:53" ht="11.45" customHeight="1" x14ac:dyDescent="0.2">
      <c r="A175" s="25">
        <f>IF(D175&lt;&gt;"",COUNTA($D$6:D175),"")</f>
        <v>123</v>
      </c>
      <c r="B175" s="53" t="s">
        <v>138</v>
      </c>
      <c r="C175" s="98" t="s">
        <v>0</v>
      </c>
      <c r="D175" s="100" t="s">
        <v>0</v>
      </c>
      <c r="E175" s="100" t="s">
        <v>0</v>
      </c>
      <c r="F175" s="100" t="s">
        <v>0</v>
      </c>
      <c r="G175" s="100" t="s">
        <v>0</v>
      </c>
      <c r="H175" s="100" t="s">
        <v>0</v>
      </c>
      <c r="I175" s="100" t="s">
        <v>0</v>
      </c>
      <c r="J175" s="100" t="s">
        <v>0</v>
      </c>
      <c r="K175" s="100">
        <v>70.664713422450106</v>
      </c>
      <c r="L175" s="100">
        <v>70.791880437207226</v>
      </c>
      <c r="M175" s="100">
        <v>71.922255632544562</v>
      </c>
      <c r="N175" s="100">
        <v>72.96017586877484</v>
      </c>
      <c r="O175" s="100">
        <v>74.675807384157935</v>
      </c>
      <c r="P175" s="100">
        <v>75.081808265664776</v>
      </c>
      <c r="Q175" s="100">
        <v>81.921613244929191</v>
      </c>
      <c r="R175" s="100">
        <v>83.188021228203183</v>
      </c>
      <c r="S175" s="100">
        <v>85.051357300073363</v>
      </c>
      <c r="T175" s="100">
        <v>85.863482445196937</v>
      </c>
      <c r="U175" s="100">
        <v>87.292740699456587</v>
      </c>
      <c r="V175" s="100">
        <v>87.195742084209101</v>
      </c>
      <c r="W175" s="100">
        <v>87.807183364839318</v>
      </c>
      <c r="X175" s="100">
        <v>85.754929204710862</v>
      </c>
      <c r="Y175" s="100">
        <v>88.443299940332253</v>
      </c>
      <c r="Z175" s="100">
        <v>91.738238877826987</v>
      </c>
      <c r="AA175" s="100" t="s">
        <v>0</v>
      </c>
      <c r="AB175" s="88"/>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row>
    <row r="176" spans="1:53" ht="11.45" customHeight="1" x14ac:dyDescent="0.2">
      <c r="A176" s="25">
        <f>IF(D176&lt;&gt;"",COUNTA($D$6:D176),"")</f>
        <v>124</v>
      </c>
      <c r="B176" s="53" t="s">
        <v>139</v>
      </c>
      <c r="C176" s="98" t="s">
        <v>0</v>
      </c>
      <c r="D176" s="100" t="s">
        <v>0</v>
      </c>
      <c r="E176" s="100" t="s">
        <v>0</v>
      </c>
      <c r="F176" s="100" t="s">
        <v>0</v>
      </c>
      <c r="G176" s="100" t="s">
        <v>0</v>
      </c>
      <c r="H176" s="100" t="s">
        <v>0</v>
      </c>
      <c r="I176" s="100" t="s">
        <v>0</v>
      </c>
      <c r="J176" s="100" t="s">
        <v>0</v>
      </c>
      <c r="K176" s="100">
        <v>69.4862772695285</v>
      </c>
      <c r="L176" s="100">
        <v>69.596662030598054</v>
      </c>
      <c r="M176" s="100">
        <v>71.523900313223479</v>
      </c>
      <c r="N176" s="100">
        <v>71.140221895468514</v>
      </c>
      <c r="O176" s="100">
        <v>72.096668843892886</v>
      </c>
      <c r="P176" s="100">
        <v>73.971896351682346</v>
      </c>
      <c r="Q176" s="100">
        <v>76.322130627774257</v>
      </c>
      <c r="R176" s="100">
        <v>84.373439840239641</v>
      </c>
      <c r="S176" s="100">
        <v>86.374247450546747</v>
      </c>
      <c r="T176" s="100">
        <v>89.637432631063206</v>
      </c>
      <c r="U176" s="100">
        <v>99.785510009532885</v>
      </c>
      <c r="V176" s="100">
        <v>111.70513424399439</v>
      </c>
      <c r="W176" s="100">
        <v>119.9641148325359</v>
      </c>
      <c r="X176" s="100">
        <v>128.73927858066031</v>
      </c>
      <c r="Y176" s="100">
        <v>128.5191347753744</v>
      </c>
      <c r="Z176" s="100">
        <v>134.8255634455079</v>
      </c>
      <c r="AA176" s="100" t="s">
        <v>0</v>
      </c>
      <c r="AB176" s="88"/>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row>
  </sheetData>
  <mergeCells count="48">
    <mergeCell ref="C1:H1"/>
    <mergeCell ref="I1:N1"/>
    <mergeCell ref="O1:T1"/>
    <mergeCell ref="U1:AA1"/>
    <mergeCell ref="C5:H5"/>
    <mergeCell ref="I5:N5"/>
    <mergeCell ref="O5:T5"/>
    <mergeCell ref="Z2:Z3"/>
    <mergeCell ref="U2:U3"/>
    <mergeCell ref="S2:S3"/>
    <mergeCell ref="V2:V3"/>
    <mergeCell ref="W2:W3"/>
    <mergeCell ref="Q2:Q3"/>
    <mergeCell ref="X2:X3"/>
    <mergeCell ref="T2:T3"/>
    <mergeCell ref="Y2:Y3"/>
    <mergeCell ref="R2:R3"/>
    <mergeCell ref="P2:P3"/>
    <mergeCell ref="U5:AA5"/>
    <mergeCell ref="AA2:AA3"/>
    <mergeCell ref="A1:B1"/>
    <mergeCell ref="A2:A3"/>
    <mergeCell ref="K2:K3"/>
    <mergeCell ref="L2:L3"/>
    <mergeCell ref="O2:O3"/>
    <mergeCell ref="B2:B3"/>
    <mergeCell ref="M2:M3"/>
    <mergeCell ref="D2:D3"/>
    <mergeCell ref="E2:E3"/>
    <mergeCell ref="F2:F3"/>
    <mergeCell ref="N2:N3"/>
    <mergeCell ref="J2:J3"/>
    <mergeCell ref="H2:H3"/>
    <mergeCell ref="I2:I3"/>
    <mergeCell ref="C2:C3"/>
    <mergeCell ref="G2:G3"/>
    <mergeCell ref="U134:AA134"/>
    <mergeCell ref="C48:H48"/>
    <mergeCell ref="I48:N48"/>
    <mergeCell ref="O48:T48"/>
    <mergeCell ref="U48:AA48"/>
    <mergeCell ref="U91:AA91"/>
    <mergeCell ref="C91:H91"/>
    <mergeCell ref="I91:N91"/>
    <mergeCell ref="O91:T91"/>
    <mergeCell ref="C134:H134"/>
    <mergeCell ref="I134:N134"/>
    <mergeCell ref="O134:T13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rowBreaks count="3" manualBreakCount="3">
    <brk id="47" max="16383" man="1"/>
    <brk id="90" max="16383" man="1"/>
    <brk id="1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BA95"/>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85546875" style="40" customWidth="1"/>
    <col min="2" max="2" width="23.42578125" style="48" customWidth="1"/>
    <col min="3" max="11" width="10.7109375" style="48" customWidth="1"/>
    <col min="12" max="20" width="10.7109375" style="58" customWidth="1"/>
    <col min="21" max="25" width="9.28515625" style="58" customWidth="1"/>
    <col min="26" max="27" width="9.28515625" style="48" customWidth="1"/>
    <col min="28" max="16384" width="11.42578125" style="48"/>
  </cols>
  <sheetData>
    <row r="1" spans="1:53" s="49" customFormat="1" ht="35.1" customHeight="1" x14ac:dyDescent="0.2">
      <c r="A1" s="208" t="s">
        <v>85</v>
      </c>
      <c r="B1" s="209"/>
      <c r="C1" s="202" t="s">
        <v>107</v>
      </c>
      <c r="D1" s="202"/>
      <c r="E1" s="202"/>
      <c r="F1" s="202"/>
      <c r="G1" s="202"/>
      <c r="H1" s="203"/>
      <c r="I1" s="204" t="s">
        <v>107</v>
      </c>
      <c r="J1" s="202"/>
      <c r="K1" s="202"/>
      <c r="L1" s="202"/>
      <c r="M1" s="202"/>
      <c r="N1" s="203"/>
      <c r="O1" s="204" t="s">
        <v>107</v>
      </c>
      <c r="P1" s="202"/>
      <c r="Q1" s="202"/>
      <c r="R1" s="202"/>
      <c r="S1" s="202"/>
      <c r="T1" s="203"/>
      <c r="U1" s="205" t="s">
        <v>107</v>
      </c>
      <c r="V1" s="205"/>
      <c r="W1" s="205"/>
      <c r="X1" s="205"/>
      <c r="Y1" s="205"/>
      <c r="Z1" s="205"/>
      <c r="AA1" s="205"/>
    </row>
    <row r="2" spans="1:53" ht="11.45" customHeight="1" x14ac:dyDescent="0.2">
      <c r="A2" s="193" t="s">
        <v>86</v>
      </c>
      <c r="B2" s="194" t="s">
        <v>51</v>
      </c>
      <c r="C2" s="194">
        <v>2000</v>
      </c>
      <c r="D2" s="194">
        <v>2001</v>
      </c>
      <c r="E2" s="194">
        <v>2002</v>
      </c>
      <c r="F2" s="194">
        <v>2003</v>
      </c>
      <c r="G2" s="194">
        <v>2004</v>
      </c>
      <c r="H2" s="192">
        <v>2005</v>
      </c>
      <c r="I2" s="193">
        <v>2006</v>
      </c>
      <c r="J2" s="194">
        <v>2007</v>
      </c>
      <c r="K2" s="194">
        <v>2008</v>
      </c>
      <c r="L2" s="194">
        <v>2009</v>
      </c>
      <c r="M2" s="194">
        <v>2010</v>
      </c>
      <c r="N2" s="192">
        <v>2011</v>
      </c>
      <c r="O2" s="193">
        <v>2012</v>
      </c>
      <c r="P2" s="194">
        <v>2013</v>
      </c>
      <c r="Q2" s="194">
        <v>2014</v>
      </c>
      <c r="R2" s="194">
        <v>2015</v>
      </c>
      <c r="S2" s="194">
        <v>2016</v>
      </c>
      <c r="T2" s="192">
        <v>2017</v>
      </c>
      <c r="U2" s="193">
        <v>2018</v>
      </c>
      <c r="V2" s="194">
        <v>2019</v>
      </c>
      <c r="W2" s="194">
        <v>2020</v>
      </c>
      <c r="X2" s="194">
        <v>2021</v>
      </c>
      <c r="Y2" s="194">
        <v>2022</v>
      </c>
      <c r="Z2" s="192">
        <v>2023</v>
      </c>
      <c r="AA2" s="192">
        <v>2024</v>
      </c>
    </row>
    <row r="3" spans="1:53" s="60" customFormat="1" ht="11.45" customHeight="1" x14ac:dyDescent="0.2">
      <c r="A3" s="210"/>
      <c r="B3" s="194"/>
      <c r="C3" s="194"/>
      <c r="D3" s="194"/>
      <c r="E3" s="194"/>
      <c r="F3" s="194"/>
      <c r="G3" s="194"/>
      <c r="H3" s="192"/>
      <c r="I3" s="193"/>
      <c r="J3" s="194"/>
      <c r="K3" s="194"/>
      <c r="L3" s="194"/>
      <c r="M3" s="194"/>
      <c r="N3" s="192"/>
      <c r="O3" s="193"/>
      <c r="P3" s="194"/>
      <c r="Q3" s="194"/>
      <c r="R3" s="194"/>
      <c r="S3" s="194"/>
      <c r="T3" s="192"/>
      <c r="U3" s="193"/>
      <c r="V3" s="194"/>
      <c r="W3" s="194"/>
      <c r="X3" s="194"/>
      <c r="Y3" s="194"/>
      <c r="Z3" s="192"/>
      <c r="AA3" s="192"/>
    </row>
    <row r="4" spans="1:53" s="64" customFormat="1" ht="11.45" customHeight="1" x14ac:dyDescent="0.2">
      <c r="A4" s="21">
        <v>1</v>
      </c>
      <c r="B4" s="22">
        <v>2</v>
      </c>
      <c r="C4" s="22">
        <v>3</v>
      </c>
      <c r="D4" s="22">
        <v>4</v>
      </c>
      <c r="E4" s="22">
        <v>5</v>
      </c>
      <c r="F4" s="22">
        <v>6</v>
      </c>
      <c r="G4" s="22">
        <v>7</v>
      </c>
      <c r="H4" s="23">
        <v>8</v>
      </c>
      <c r="I4" s="24">
        <v>9</v>
      </c>
      <c r="J4" s="22">
        <v>10</v>
      </c>
      <c r="K4" s="22">
        <v>11</v>
      </c>
      <c r="L4" s="22">
        <v>12</v>
      </c>
      <c r="M4" s="22">
        <v>13</v>
      </c>
      <c r="N4" s="23">
        <v>14</v>
      </c>
      <c r="O4" s="24">
        <v>15</v>
      </c>
      <c r="P4" s="22">
        <v>16</v>
      </c>
      <c r="Q4" s="22">
        <v>17</v>
      </c>
      <c r="R4" s="22">
        <v>18</v>
      </c>
      <c r="S4" s="22">
        <v>19</v>
      </c>
      <c r="T4" s="23">
        <v>20</v>
      </c>
      <c r="U4" s="24">
        <v>21</v>
      </c>
      <c r="V4" s="22">
        <v>22</v>
      </c>
      <c r="W4" s="22">
        <v>23</v>
      </c>
      <c r="X4" s="22">
        <v>24</v>
      </c>
      <c r="Y4" s="22">
        <v>25</v>
      </c>
      <c r="Z4" s="23">
        <v>26</v>
      </c>
      <c r="AA4" s="23">
        <v>27</v>
      </c>
    </row>
    <row r="5" spans="1:53" ht="24.95" customHeight="1" x14ac:dyDescent="0.2">
      <c r="B5" s="50"/>
      <c r="C5" s="211" t="s">
        <v>32</v>
      </c>
      <c r="D5" s="207"/>
      <c r="E5" s="207"/>
      <c r="F5" s="207"/>
      <c r="G5" s="207"/>
      <c r="H5" s="207"/>
      <c r="I5" s="207" t="s">
        <v>32</v>
      </c>
      <c r="J5" s="207"/>
      <c r="K5" s="207"/>
      <c r="L5" s="207"/>
      <c r="M5" s="207"/>
      <c r="N5" s="207"/>
      <c r="O5" s="207" t="s">
        <v>32</v>
      </c>
      <c r="P5" s="207"/>
      <c r="Q5" s="207"/>
      <c r="R5" s="207"/>
      <c r="S5" s="207"/>
      <c r="T5" s="207"/>
      <c r="U5" s="212" t="s">
        <v>32</v>
      </c>
      <c r="V5" s="212"/>
      <c r="W5" s="212"/>
      <c r="X5" s="212"/>
      <c r="Y5" s="212"/>
      <c r="Z5" s="212"/>
      <c r="AA5" s="212"/>
    </row>
    <row r="6" spans="1:53" ht="11.45" customHeight="1" x14ac:dyDescent="0.2">
      <c r="A6" s="25">
        <f>IF(D6&lt;&gt;"",COUNTA($D6:D$6),"")</f>
        <v>1</v>
      </c>
      <c r="B6" s="61" t="s">
        <v>52</v>
      </c>
      <c r="C6" s="110">
        <v>135267.864</v>
      </c>
      <c r="D6" s="108">
        <v>139920.068</v>
      </c>
      <c r="E6" s="108">
        <v>142048.505</v>
      </c>
      <c r="F6" s="108">
        <v>143336.21299999999</v>
      </c>
      <c r="G6" s="108">
        <v>144631.41099999999</v>
      </c>
      <c r="H6" s="108">
        <v>145227.06400000001</v>
      </c>
      <c r="I6" s="108">
        <v>148552.47200000001</v>
      </c>
      <c r="J6" s="108">
        <v>153698.96</v>
      </c>
      <c r="K6" s="108">
        <v>159666.11600000001</v>
      </c>
      <c r="L6" s="108">
        <v>156503.26800000001</v>
      </c>
      <c r="M6" s="108">
        <v>161928.11799999999</v>
      </c>
      <c r="N6" s="108">
        <v>170677.59700000001</v>
      </c>
      <c r="O6" s="108">
        <v>178910.41500000001</v>
      </c>
      <c r="P6" s="108">
        <v>185645.51800000001</v>
      </c>
      <c r="Q6" s="108">
        <v>192582.01800000001</v>
      </c>
      <c r="R6" s="108">
        <v>201050.405</v>
      </c>
      <c r="S6" s="108">
        <v>209653.26</v>
      </c>
      <c r="T6" s="108">
        <v>219480.9</v>
      </c>
      <c r="U6" s="108">
        <v>229744.15599999999</v>
      </c>
      <c r="V6" s="108">
        <v>239015.56</v>
      </c>
      <c r="W6" s="108">
        <v>233749.93</v>
      </c>
      <c r="X6" s="108">
        <v>242861.06400000001</v>
      </c>
      <c r="Y6" s="108">
        <v>256445.30600000001</v>
      </c>
      <c r="Z6" s="108">
        <v>275585.14299999998</v>
      </c>
      <c r="AA6" s="108">
        <v>291209.05</v>
      </c>
      <c r="AB6" s="94"/>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row>
    <row r="7" spans="1:53" ht="11.45" customHeight="1" x14ac:dyDescent="0.2">
      <c r="A7" s="25">
        <f>IF(D7&lt;&gt;"",COUNTA($D$6:D7),"")</f>
        <v>2</v>
      </c>
      <c r="B7" s="61" t="s">
        <v>53</v>
      </c>
      <c r="C7" s="110">
        <v>151771.31700000001</v>
      </c>
      <c r="D7" s="108">
        <v>156912.81700000001</v>
      </c>
      <c r="E7" s="108">
        <v>159037.30300000001</v>
      </c>
      <c r="F7" s="108">
        <v>159448.40299999999</v>
      </c>
      <c r="G7" s="108">
        <v>161227.32199999999</v>
      </c>
      <c r="H7" s="108">
        <v>161984.55799999999</v>
      </c>
      <c r="I7" s="108">
        <v>165505.546</v>
      </c>
      <c r="J7" s="108">
        <v>172548.42800000001</v>
      </c>
      <c r="K7" s="108">
        <v>180560.00200000001</v>
      </c>
      <c r="L7" s="108">
        <v>180119.595</v>
      </c>
      <c r="M7" s="108">
        <v>187294.23300000001</v>
      </c>
      <c r="N7" s="108">
        <v>197607.90100000001</v>
      </c>
      <c r="O7" s="108">
        <v>207594.50700000001</v>
      </c>
      <c r="P7" s="108">
        <v>215565.75599999999</v>
      </c>
      <c r="Q7" s="108">
        <v>225655.11799999999</v>
      </c>
      <c r="R7" s="108">
        <v>236366.23</v>
      </c>
      <c r="S7" s="108">
        <v>247512.068</v>
      </c>
      <c r="T7" s="108">
        <v>259757.53400000001</v>
      </c>
      <c r="U7" s="108">
        <v>271982.48800000001</v>
      </c>
      <c r="V7" s="108">
        <v>284544.94199999998</v>
      </c>
      <c r="W7" s="108">
        <v>281082.88500000001</v>
      </c>
      <c r="X7" s="108">
        <v>291557.57699999999</v>
      </c>
      <c r="Y7" s="108">
        <v>310339.663</v>
      </c>
      <c r="Z7" s="108">
        <v>333863.89899999998</v>
      </c>
      <c r="AA7" s="108">
        <v>353751.23700000002</v>
      </c>
      <c r="AB7" s="94"/>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row>
    <row r="8" spans="1:53" ht="11.45" customHeight="1" x14ac:dyDescent="0.2">
      <c r="A8" s="25">
        <f>IF(D8&lt;&gt;"",COUNTA($D$6:D8),"")</f>
        <v>3</v>
      </c>
      <c r="B8" s="61" t="s">
        <v>54</v>
      </c>
      <c r="C8" s="110">
        <v>38689.669000000002</v>
      </c>
      <c r="D8" s="108">
        <v>38768.523999999998</v>
      </c>
      <c r="E8" s="108">
        <v>38446.862000000001</v>
      </c>
      <c r="F8" s="108">
        <v>37908.237000000001</v>
      </c>
      <c r="G8" s="108">
        <v>37919.72</v>
      </c>
      <c r="H8" s="108">
        <v>37580.811999999998</v>
      </c>
      <c r="I8" s="108">
        <v>38074.667000000001</v>
      </c>
      <c r="J8" s="108">
        <v>39274.834000000003</v>
      </c>
      <c r="K8" s="108">
        <v>40883.197999999997</v>
      </c>
      <c r="L8" s="108">
        <v>41881.546000000002</v>
      </c>
      <c r="M8" s="108">
        <v>43287.92</v>
      </c>
      <c r="N8" s="108">
        <v>45231.858999999997</v>
      </c>
      <c r="O8" s="108">
        <v>47054.930999999997</v>
      </c>
      <c r="P8" s="108">
        <v>48937.542000000001</v>
      </c>
      <c r="Q8" s="108">
        <v>51566.508000000002</v>
      </c>
      <c r="R8" s="108">
        <v>54742.506000000001</v>
      </c>
      <c r="S8" s="108">
        <v>58358.686000000002</v>
      </c>
      <c r="T8" s="108">
        <v>62462.654000000002</v>
      </c>
      <c r="U8" s="108">
        <v>67016.289000000004</v>
      </c>
      <c r="V8" s="108">
        <v>71931.543999999994</v>
      </c>
      <c r="W8" s="108">
        <v>73498.462</v>
      </c>
      <c r="X8" s="108">
        <v>78469.013999999996</v>
      </c>
      <c r="Y8" s="108">
        <v>85307.313999999998</v>
      </c>
      <c r="Z8" s="108">
        <v>92510.383000000002</v>
      </c>
      <c r="AA8" s="108">
        <v>97763.625</v>
      </c>
      <c r="AB8" s="94"/>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row>
    <row r="9" spans="1:53" ht="11.45" customHeight="1" x14ac:dyDescent="0.2">
      <c r="A9" s="25">
        <f>IF(D9&lt;&gt;"",COUNTA($D$6:D9),"")</f>
        <v>4</v>
      </c>
      <c r="B9" s="61" t="s">
        <v>55</v>
      </c>
      <c r="C9" s="110">
        <v>20474.883999999998</v>
      </c>
      <c r="D9" s="108">
        <v>20330.672999999999</v>
      </c>
      <c r="E9" s="108">
        <v>20221.746999999999</v>
      </c>
      <c r="F9" s="108">
        <v>19974.312999999998</v>
      </c>
      <c r="G9" s="108">
        <v>19978.258000000002</v>
      </c>
      <c r="H9" s="108">
        <v>19892.54</v>
      </c>
      <c r="I9" s="108">
        <v>20187.652999999998</v>
      </c>
      <c r="J9" s="108">
        <v>20942.12</v>
      </c>
      <c r="K9" s="108">
        <v>21695.901999999998</v>
      </c>
      <c r="L9" s="108">
        <v>22182.300999999999</v>
      </c>
      <c r="M9" s="108">
        <v>22823.063999999998</v>
      </c>
      <c r="N9" s="108">
        <v>23686.598999999998</v>
      </c>
      <c r="O9" s="108">
        <v>24247.947</v>
      </c>
      <c r="P9" s="108">
        <v>25034.98</v>
      </c>
      <c r="Q9" s="108">
        <v>25969.553</v>
      </c>
      <c r="R9" s="108">
        <v>27129.319</v>
      </c>
      <c r="S9" s="108">
        <v>28183.454000000002</v>
      </c>
      <c r="T9" s="108">
        <v>29623.816999999999</v>
      </c>
      <c r="U9" s="108">
        <v>31020.471000000001</v>
      </c>
      <c r="V9" s="108">
        <v>32379.022000000001</v>
      </c>
      <c r="W9" s="108">
        <v>32919.938999999998</v>
      </c>
      <c r="X9" s="108">
        <v>34338.89</v>
      </c>
      <c r="Y9" s="108">
        <v>36467.023999999998</v>
      </c>
      <c r="Z9" s="108">
        <v>39337.483</v>
      </c>
      <c r="AA9" s="108">
        <v>41178.296000000002</v>
      </c>
      <c r="AB9" s="94"/>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row>
    <row r="10" spans="1:53" ht="11.45" customHeight="1" x14ac:dyDescent="0.2">
      <c r="A10" s="25">
        <f>IF(D10&lt;&gt;"",COUNTA($D$6:D10),"")</f>
        <v>5</v>
      </c>
      <c r="B10" s="61" t="s">
        <v>56</v>
      </c>
      <c r="C10" s="110">
        <v>9561.2720000000008</v>
      </c>
      <c r="D10" s="108">
        <v>9825.8680000000004</v>
      </c>
      <c r="E10" s="108">
        <v>9835.7870000000003</v>
      </c>
      <c r="F10" s="108">
        <v>9995.3410000000003</v>
      </c>
      <c r="G10" s="108">
        <v>10032.617</v>
      </c>
      <c r="H10" s="108">
        <v>10061.183999999999</v>
      </c>
      <c r="I10" s="108">
        <v>10375.514999999999</v>
      </c>
      <c r="J10" s="108">
        <v>10722.236000000001</v>
      </c>
      <c r="K10" s="108">
        <v>11225.388000000001</v>
      </c>
      <c r="L10" s="108">
        <v>11228.579</v>
      </c>
      <c r="M10" s="108">
        <v>11467.866</v>
      </c>
      <c r="N10" s="108">
        <v>12024.673000000001</v>
      </c>
      <c r="O10" s="108">
        <v>12466.237999999999</v>
      </c>
      <c r="P10" s="108">
        <v>13018.234</v>
      </c>
      <c r="Q10" s="108">
        <v>13419.763999999999</v>
      </c>
      <c r="R10" s="108">
        <v>13855.593000000001</v>
      </c>
      <c r="S10" s="108">
        <v>14466.422</v>
      </c>
      <c r="T10" s="108">
        <v>15039.959000000001</v>
      </c>
      <c r="U10" s="108">
        <v>15474.358</v>
      </c>
      <c r="V10" s="108">
        <v>15955.152</v>
      </c>
      <c r="W10" s="108">
        <v>15622.849</v>
      </c>
      <c r="X10" s="108">
        <v>16079.373</v>
      </c>
      <c r="Y10" s="108">
        <v>17125.002</v>
      </c>
      <c r="Z10" s="108">
        <v>18390.271000000001</v>
      </c>
      <c r="AA10" s="108">
        <v>19556.834999999999</v>
      </c>
      <c r="AB10" s="94"/>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row>
    <row r="11" spans="1:53" ht="11.45" customHeight="1" x14ac:dyDescent="0.2">
      <c r="A11" s="25">
        <f>IF(D11&lt;&gt;"",COUNTA($D$6:D11),"")</f>
        <v>6</v>
      </c>
      <c r="B11" s="61" t="s">
        <v>57</v>
      </c>
      <c r="C11" s="110">
        <v>29042.583999999999</v>
      </c>
      <c r="D11" s="108">
        <v>29987.062000000002</v>
      </c>
      <c r="E11" s="108">
        <v>30115.577000000001</v>
      </c>
      <c r="F11" s="108">
        <v>30096.848000000002</v>
      </c>
      <c r="G11" s="108">
        <v>30445.241000000002</v>
      </c>
      <c r="H11" s="108">
        <v>30931.11</v>
      </c>
      <c r="I11" s="108">
        <v>31649.445</v>
      </c>
      <c r="J11" s="108">
        <v>32898.663999999997</v>
      </c>
      <c r="K11" s="108">
        <v>34616.375999999997</v>
      </c>
      <c r="L11" s="108">
        <v>35460.92</v>
      </c>
      <c r="M11" s="108">
        <v>36165.461000000003</v>
      </c>
      <c r="N11" s="108">
        <v>37669.786999999997</v>
      </c>
      <c r="O11" s="108">
        <v>39511.120999999999</v>
      </c>
      <c r="P11" s="108">
        <v>41518.828999999998</v>
      </c>
      <c r="Q11" s="108">
        <v>43102.737999999998</v>
      </c>
      <c r="R11" s="108">
        <v>44901.052000000003</v>
      </c>
      <c r="S11" s="108">
        <v>46848.148000000001</v>
      </c>
      <c r="T11" s="108">
        <v>48494.487000000001</v>
      </c>
      <c r="U11" s="108">
        <v>50945.917000000001</v>
      </c>
      <c r="V11" s="108">
        <v>53649.635999999999</v>
      </c>
      <c r="W11" s="108">
        <v>53053.902000000002</v>
      </c>
      <c r="X11" s="108">
        <v>55270.446000000004</v>
      </c>
      <c r="Y11" s="108">
        <v>59514.963000000003</v>
      </c>
      <c r="Z11" s="108">
        <v>64721.012999999999</v>
      </c>
      <c r="AA11" s="108">
        <v>69101.682000000001</v>
      </c>
      <c r="AB11" s="94"/>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row>
    <row r="12" spans="1:53" ht="11.45" customHeight="1" x14ac:dyDescent="0.2">
      <c r="A12" s="25">
        <f>IF(D12&lt;&gt;"",COUNTA($D$6:D12),"")</f>
        <v>7</v>
      </c>
      <c r="B12" s="61" t="s">
        <v>58</v>
      </c>
      <c r="C12" s="110">
        <v>80621.459000000003</v>
      </c>
      <c r="D12" s="108">
        <v>82957.069000000003</v>
      </c>
      <c r="E12" s="108">
        <v>84128.263999999996</v>
      </c>
      <c r="F12" s="108">
        <v>84778.673999999999</v>
      </c>
      <c r="G12" s="108">
        <v>85129.54</v>
      </c>
      <c r="H12" s="108">
        <v>84940.91</v>
      </c>
      <c r="I12" s="108">
        <v>86964.222999999998</v>
      </c>
      <c r="J12" s="108">
        <v>90383.186000000002</v>
      </c>
      <c r="K12" s="108">
        <v>94392.187999999995</v>
      </c>
      <c r="L12" s="108">
        <v>94159.035000000003</v>
      </c>
      <c r="M12" s="108">
        <v>96032.198999999993</v>
      </c>
      <c r="N12" s="108">
        <v>100367.66099999999</v>
      </c>
      <c r="O12" s="108">
        <v>103609.913</v>
      </c>
      <c r="P12" s="108">
        <v>106532.234</v>
      </c>
      <c r="Q12" s="108">
        <v>110781.91099999999</v>
      </c>
      <c r="R12" s="108">
        <v>115291.064</v>
      </c>
      <c r="S12" s="108">
        <v>119867.77499999999</v>
      </c>
      <c r="T12" s="108">
        <v>125213.905</v>
      </c>
      <c r="U12" s="108">
        <v>131582.421</v>
      </c>
      <c r="V12" s="108">
        <v>137020.87</v>
      </c>
      <c r="W12" s="108">
        <v>135312.20600000001</v>
      </c>
      <c r="X12" s="108">
        <v>140476.61799999999</v>
      </c>
      <c r="Y12" s="108">
        <v>148501.77799999999</v>
      </c>
      <c r="Z12" s="108">
        <v>160479.21</v>
      </c>
      <c r="AA12" s="108">
        <v>171424.51</v>
      </c>
      <c r="AB12" s="94"/>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row>
    <row r="13" spans="1:53" ht="11.45" customHeight="1" x14ac:dyDescent="0.2">
      <c r="A13" s="25">
        <f>IF(D13&lt;&gt;"",COUNTA($D$6:D13),"")</f>
        <v>8</v>
      </c>
      <c r="B13" s="62" t="s">
        <v>59</v>
      </c>
      <c r="C13" s="111">
        <v>13779.112999999999</v>
      </c>
      <c r="D13" s="109">
        <v>13670.771000000001</v>
      </c>
      <c r="E13" s="109">
        <v>13659.630999999999</v>
      </c>
      <c r="F13" s="109">
        <v>13551.385</v>
      </c>
      <c r="G13" s="109">
        <v>13512.8</v>
      </c>
      <c r="H13" s="109">
        <v>13515.721</v>
      </c>
      <c r="I13" s="109">
        <v>13649.014999999999</v>
      </c>
      <c r="J13" s="109">
        <v>14131.3</v>
      </c>
      <c r="K13" s="109">
        <v>14556.883</v>
      </c>
      <c r="L13" s="109">
        <v>14942.968000000001</v>
      </c>
      <c r="M13" s="109">
        <v>15243.948</v>
      </c>
      <c r="N13" s="109">
        <v>15706.703</v>
      </c>
      <c r="O13" s="109">
        <v>16272.575999999999</v>
      </c>
      <c r="P13" s="109">
        <v>16601.846000000001</v>
      </c>
      <c r="Q13" s="109">
        <v>17255.113000000001</v>
      </c>
      <c r="R13" s="109">
        <v>18059.548999999999</v>
      </c>
      <c r="S13" s="109">
        <v>18826.918000000001</v>
      </c>
      <c r="T13" s="109">
        <v>19590.481</v>
      </c>
      <c r="U13" s="109">
        <v>20532.395</v>
      </c>
      <c r="V13" s="109">
        <v>21532.502</v>
      </c>
      <c r="W13" s="109">
        <v>21684.248</v>
      </c>
      <c r="X13" s="109">
        <v>22325.596000000001</v>
      </c>
      <c r="Y13" s="109">
        <v>23748.382000000001</v>
      </c>
      <c r="Z13" s="109">
        <v>25476.151999999998</v>
      </c>
      <c r="AA13" s="109">
        <v>26616.838</v>
      </c>
      <c r="AB13" s="94"/>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row>
    <row r="14" spans="1:53" ht="11.45" customHeight="1" x14ac:dyDescent="0.2">
      <c r="A14" s="25">
        <f>IF(D14&lt;&gt;"",COUNTA($D$6:D14),"")</f>
        <v>9</v>
      </c>
      <c r="B14" s="61" t="s">
        <v>60</v>
      </c>
      <c r="C14" s="110">
        <v>77428.168000000005</v>
      </c>
      <c r="D14" s="108">
        <v>78539.879000000001</v>
      </c>
      <c r="E14" s="108">
        <v>79102.976999999999</v>
      </c>
      <c r="F14" s="108">
        <v>79846.953999999998</v>
      </c>
      <c r="G14" s="108">
        <v>80231.02</v>
      </c>
      <c r="H14" s="108">
        <v>79266.217999999993</v>
      </c>
      <c r="I14" s="108">
        <v>81329.282000000007</v>
      </c>
      <c r="J14" s="108">
        <v>83407.034</v>
      </c>
      <c r="K14" s="108">
        <v>86531.888000000006</v>
      </c>
      <c r="L14" s="108">
        <v>88114.876999999993</v>
      </c>
      <c r="M14" s="108">
        <v>90985.411999999997</v>
      </c>
      <c r="N14" s="108">
        <v>95770.733999999997</v>
      </c>
      <c r="O14" s="108">
        <v>100008.613</v>
      </c>
      <c r="P14" s="108">
        <v>103593.978</v>
      </c>
      <c r="Q14" s="108">
        <v>108524.04300000001</v>
      </c>
      <c r="R14" s="108">
        <v>112991.39</v>
      </c>
      <c r="S14" s="108">
        <v>117119.921</v>
      </c>
      <c r="T14" s="108">
        <v>121917.47900000001</v>
      </c>
      <c r="U14" s="108">
        <v>128594.084</v>
      </c>
      <c r="V14" s="108">
        <v>134204.91899999999</v>
      </c>
      <c r="W14" s="108">
        <v>133580.54699999999</v>
      </c>
      <c r="X14" s="108">
        <v>137695.10699999999</v>
      </c>
      <c r="Y14" s="108">
        <v>145011.753</v>
      </c>
      <c r="Z14" s="108">
        <v>155690.236</v>
      </c>
      <c r="AA14" s="108">
        <v>163797.639</v>
      </c>
      <c r="AB14" s="94"/>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row>
    <row r="15" spans="1:53" ht="11.45" customHeight="1" x14ac:dyDescent="0.2">
      <c r="A15" s="25">
        <f>IF(D15&lt;&gt;"",COUNTA($D$6:D15),"")</f>
        <v>10</v>
      </c>
      <c r="B15" s="61" t="s">
        <v>61</v>
      </c>
      <c r="C15" s="110">
        <v>206412.41500000001</v>
      </c>
      <c r="D15" s="108">
        <v>208630.307</v>
      </c>
      <c r="E15" s="108">
        <v>210440.94</v>
      </c>
      <c r="F15" s="108">
        <v>209780.43400000001</v>
      </c>
      <c r="G15" s="108">
        <v>211511.245</v>
      </c>
      <c r="H15" s="108">
        <v>210998.389</v>
      </c>
      <c r="I15" s="108">
        <v>211827.98699999999</v>
      </c>
      <c r="J15" s="108">
        <v>217306.83100000001</v>
      </c>
      <c r="K15" s="108">
        <v>226736.81299999999</v>
      </c>
      <c r="L15" s="108">
        <v>227276.07699999999</v>
      </c>
      <c r="M15" s="108">
        <v>233474.231</v>
      </c>
      <c r="N15" s="108">
        <v>244106.7</v>
      </c>
      <c r="O15" s="108">
        <v>254868.715</v>
      </c>
      <c r="P15" s="108">
        <v>260397.05600000001</v>
      </c>
      <c r="Q15" s="108">
        <v>271952.48100000003</v>
      </c>
      <c r="R15" s="108">
        <v>281159.78999999998</v>
      </c>
      <c r="S15" s="108">
        <v>291814.30200000003</v>
      </c>
      <c r="T15" s="108">
        <v>303557.92599999998</v>
      </c>
      <c r="U15" s="108">
        <v>319359.10600000003</v>
      </c>
      <c r="V15" s="108">
        <v>332822.58299999998</v>
      </c>
      <c r="W15" s="108">
        <v>331035.08600000001</v>
      </c>
      <c r="X15" s="108">
        <v>343117.56699999998</v>
      </c>
      <c r="Y15" s="108">
        <v>361561.94699999999</v>
      </c>
      <c r="Z15" s="108">
        <v>386217.50799999997</v>
      </c>
      <c r="AA15" s="108">
        <v>408625.25199999998</v>
      </c>
      <c r="AB15" s="94"/>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row>
    <row r="16" spans="1:53" ht="11.45" customHeight="1" x14ac:dyDescent="0.2">
      <c r="A16" s="25">
        <f>IF(D16&lt;&gt;"",COUNTA($D$6:D16),"")</f>
        <v>11</v>
      </c>
      <c r="B16" s="61" t="s">
        <v>62</v>
      </c>
      <c r="C16" s="110">
        <v>40218.983999999997</v>
      </c>
      <c r="D16" s="108">
        <v>40878.089</v>
      </c>
      <c r="E16" s="108">
        <v>41264.21</v>
      </c>
      <c r="F16" s="108">
        <v>41464.014999999999</v>
      </c>
      <c r="G16" s="108">
        <v>41909.764999999999</v>
      </c>
      <c r="H16" s="108">
        <v>41703.379999999997</v>
      </c>
      <c r="I16" s="108">
        <v>42250.843999999997</v>
      </c>
      <c r="J16" s="108">
        <v>43509.565999999999</v>
      </c>
      <c r="K16" s="108">
        <v>45061.082000000002</v>
      </c>
      <c r="L16" s="108">
        <v>45471.4</v>
      </c>
      <c r="M16" s="108">
        <v>46565.714</v>
      </c>
      <c r="N16" s="108">
        <v>48391.724999999999</v>
      </c>
      <c r="O16" s="108">
        <v>50152.089</v>
      </c>
      <c r="P16" s="108">
        <v>52189.370999999999</v>
      </c>
      <c r="Q16" s="108">
        <v>54031.586000000003</v>
      </c>
      <c r="R16" s="108">
        <v>55886.415999999997</v>
      </c>
      <c r="S16" s="108">
        <v>57728.137999999999</v>
      </c>
      <c r="T16" s="108">
        <v>60031.582999999999</v>
      </c>
      <c r="U16" s="108">
        <v>62795.175000000003</v>
      </c>
      <c r="V16" s="108">
        <v>65213.406000000003</v>
      </c>
      <c r="W16" s="108">
        <v>64916.921000000002</v>
      </c>
      <c r="X16" s="108">
        <v>67112.125</v>
      </c>
      <c r="Y16" s="108">
        <v>72177.256999999998</v>
      </c>
      <c r="Z16" s="108">
        <v>76181.084000000003</v>
      </c>
      <c r="AA16" s="108">
        <v>80247.27</v>
      </c>
      <c r="AB16" s="94"/>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row>
    <row r="17" spans="1:53" ht="11.45" customHeight="1" x14ac:dyDescent="0.2">
      <c r="A17" s="25">
        <f>IF(D17&lt;&gt;"",COUNTA($D$6:D17),"")</f>
        <v>12</v>
      </c>
      <c r="B17" s="61" t="s">
        <v>63</v>
      </c>
      <c r="C17" s="110">
        <v>11844.134</v>
      </c>
      <c r="D17" s="108">
        <v>12174.843999999999</v>
      </c>
      <c r="E17" s="108">
        <v>12152.114</v>
      </c>
      <c r="F17" s="108">
        <v>12218.947</v>
      </c>
      <c r="G17" s="108">
        <v>12378.333000000001</v>
      </c>
      <c r="H17" s="108">
        <v>12454.153</v>
      </c>
      <c r="I17" s="108">
        <v>12551.119000000001</v>
      </c>
      <c r="J17" s="108">
        <v>12865.563</v>
      </c>
      <c r="K17" s="108">
        <v>13106.555</v>
      </c>
      <c r="L17" s="108">
        <v>12827.933999999999</v>
      </c>
      <c r="M17" s="108">
        <v>13438.766</v>
      </c>
      <c r="N17" s="108">
        <v>14064.357</v>
      </c>
      <c r="O17" s="108">
        <v>14401.105</v>
      </c>
      <c r="P17" s="108">
        <v>14769.88</v>
      </c>
      <c r="Q17" s="108">
        <v>15104.003000000001</v>
      </c>
      <c r="R17" s="108">
        <v>15436.279</v>
      </c>
      <c r="S17" s="108">
        <v>15850.087</v>
      </c>
      <c r="T17" s="108">
        <v>16376.157999999999</v>
      </c>
      <c r="U17" s="108">
        <v>17092.973000000002</v>
      </c>
      <c r="V17" s="108">
        <v>17472.141</v>
      </c>
      <c r="W17" s="108">
        <v>17019.026000000002</v>
      </c>
      <c r="X17" s="108">
        <v>17436.414000000001</v>
      </c>
      <c r="Y17" s="108">
        <v>18407.082999999999</v>
      </c>
      <c r="Z17" s="108">
        <v>19730.099999999999</v>
      </c>
      <c r="AA17" s="108">
        <v>20674.447</v>
      </c>
      <c r="AB17" s="94"/>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row>
    <row r="18" spans="1:53" ht="11.45" customHeight="1" x14ac:dyDescent="0.2">
      <c r="A18" s="25">
        <f>IF(D18&lt;&gt;"",COUNTA($D$6:D18),"")</f>
        <v>13</v>
      </c>
      <c r="B18" s="61" t="s">
        <v>64</v>
      </c>
      <c r="C18" s="110">
        <v>36684.137000000002</v>
      </c>
      <c r="D18" s="108">
        <v>36555.555</v>
      </c>
      <c r="E18" s="108">
        <v>36520.197</v>
      </c>
      <c r="F18" s="108">
        <v>36795.856</v>
      </c>
      <c r="G18" s="108">
        <v>36961.786999999997</v>
      </c>
      <c r="H18" s="108">
        <v>36484.474000000002</v>
      </c>
      <c r="I18" s="108">
        <v>37339.610999999997</v>
      </c>
      <c r="J18" s="108">
        <v>38659.881999999998</v>
      </c>
      <c r="K18" s="108">
        <v>40170.561000000002</v>
      </c>
      <c r="L18" s="108">
        <v>40514.131000000001</v>
      </c>
      <c r="M18" s="108">
        <v>41945.284</v>
      </c>
      <c r="N18" s="108">
        <v>43487.163999999997</v>
      </c>
      <c r="O18" s="108">
        <v>45163.084999999999</v>
      </c>
      <c r="P18" s="108">
        <v>46743.241999999998</v>
      </c>
      <c r="Q18" s="108">
        <v>48689.773000000001</v>
      </c>
      <c r="R18" s="108">
        <v>51126.701000000001</v>
      </c>
      <c r="S18" s="108">
        <v>53362.447999999997</v>
      </c>
      <c r="T18" s="108">
        <v>55814.211000000003</v>
      </c>
      <c r="U18" s="108">
        <v>58656.379000000001</v>
      </c>
      <c r="V18" s="108">
        <v>61290.495999999999</v>
      </c>
      <c r="W18" s="108">
        <v>61597.069000000003</v>
      </c>
      <c r="X18" s="108">
        <v>63626.987999999998</v>
      </c>
      <c r="Y18" s="108">
        <v>67572.303</v>
      </c>
      <c r="Z18" s="108">
        <v>73126.664999999994</v>
      </c>
      <c r="AA18" s="108">
        <v>76181.604999999996</v>
      </c>
      <c r="AB18" s="94"/>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row>
    <row r="19" spans="1:53" ht="11.45" customHeight="1" x14ac:dyDescent="0.2">
      <c r="A19" s="25">
        <f>IF(D19&lt;&gt;"",COUNTA($D$6:D19),"")</f>
        <v>14</v>
      </c>
      <c r="B19" s="61" t="s">
        <v>65</v>
      </c>
      <c r="C19" s="110">
        <v>19251.79</v>
      </c>
      <c r="D19" s="108">
        <v>19034.241999999998</v>
      </c>
      <c r="E19" s="108">
        <v>18994.047999999999</v>
      </c>
      <c r="F19" s="108">
        <v>18913.877</v>
      </c>
      <c r="G19" s="108">
        <v>18964.003000000001</v>
      </c>
      <c r="H19" s="108">
        <v>18780.665000000001</v>
      </c>
      <c r="I19" s="108">
        <v>19132.518</v>
      </c>
      <c r="J19" s="108">
        <v>19594.577000000001</v>
      </c>
      <c r="K19" s="108">
        <v>20443.435000000001</v>
      </c>
      <c r="L19" s="108">
        <v>20978.554</v>
      </c>
      <c r="M19" s="108">
        <v>21653.633999999998</v>
      </c>
      <c r="N19" s="108">
        <v>22315.201000000001</v>
      </c>
      <c r="O19" s="108">
        <v>23069.775000000001</v>
      </c>
      <c r="P19" s="108">
        <v>23456.404999999999</v>
      </c>
      <c r="Q19" s="108">
        <v>24269.404999999999</v>
      </c>
      <c r="R19" s="108">
        <v>25202.681</v>
      </c>
      <c r="S19" s="108">
        <v>26080.913</v>
      </c>
      <c r="T19" s="108">
        <v>27194.477999999999</v>
      </c>
      <c r="U19" s="108">
        <v>28296.392</v>
      </c>
      <c r="V19" s="108">
        <v>29278.22</v>
      </c>
      <c r="W19" s="108">
        <v>29568.287</v>
      </c>
      <c r="X19" s="108">
        <v>30495.692999999999</v>
      </c>
      <c r="Y19" s="108">
        <v>31896.117999999999</v>
      </c>
      <c r="Z19" s="108">
        <v>34106.39</v>
      </c>
      <c r="AA19" s="108">
        <v>35707.760000000002</v>
      </c>
      <c r="AB19" s="94"/>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row>
    <row r="20" spans="1:53" ht="11.45" customHeight="1" x14ac:dyDescent="0.2">
      <c r="A20" s="25">
        <f>IF(D20&lt;&gt;"",COUNTA($D$6:D20),"")</f>
        <v>15</v>
      </c>
      <c r="B20" s="61" t="s">
        <v>66</v>
      </c>
      <c r="C20" s="110">
        <v>26790.082999999999</v>
      </c>
      <c r="D20" s="108">
        <v>27279.634999999998</v>
      </c>
      <c r="E20" s="108">
        <v>27466.126</v>
      </c>
      <c r="F20" s="108">
        <v>27358.595000000001</v>
      </c>
      <c r="G20" s="108">
        <v>27299.21</v>
      </c>
      <c r="H20" s="108">
        <v>27110.843000000001</v>
      </c>
      <c r="I20" s="108">
        <v>27267.791000000001</v>
      </c>
      <c r="J20" s="108">
        <v>28120.352999999999</v>
      </c>
      <c r="K20" s="108">
        <v>29057.224999999999</v>
      </c>
      <c r="L20" s="108">
        <v>29395.348999999998</v>
      </c>
      <c r="M20" s="108">
        <v>30013.328000000001</v>
      </c>
      <c r="N20" s="108">
        <v>31120.477999999999</v>
      </c>
      <c r="O20" s="108">
        <v>32166.096000000001</v>
      </c>
      <c r="P20" s="108">
        <v>33146.296000000002</v>
      </c>
      <c r="Q20" s="108">
        <v>34184.798999999999</v>
      </c>
      <c r="R20" s="108">
        <v>35524.415000000001</v>
      </c>
      <c r="S20" s="108">
        <v>37070.04</v>
      </c>
      <c r="T20" s="108">
        <v>38764.815999999999</v>
      </c>
      <c r="U20" s="108">
        <v>40840.084999999999</v>
      </c>
      <c r="V20" s="108">
        <v>42609.082999999999</v>
      </c>
      <c r="W20" s="108">
        <v>42842.635000000002</v>
      </c>
      <c r="X20" s="108">
        <v>44475.400999999998</v>
      </c>
      <c r="Y20" s="108">
        <v>47356.364999999998</v>
      </c>
      <c r="Z20" s="108">
        <v>50819.786</v>
      </c>
      <c r="AA20" s="108">
        <v>54179.273999999998</v>
      </c>
      <c r="AB20" s="94"/>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row>
    <row r="21" spans="1:53" ht="11.45" customHeight="1" x14ac:dyDescent="0.2">
      <c r="A21" s="25">
        <f>IF(D21&lt;&gt;"",COUNTA($D$6:D21),"")</f>
        <v>16</v>
      </c>
      <c r="B21" s="61" t="s">
        <v>67</v>
      </c>
      <c r="C21" s="110">
        <v>19113.132000000001</v>
      </c>
      <c r="D21" s="108">
        <v>19135.606</v>
      </c>
      <c r="E21" s="108">
        <v>19137.705999999998</v>
      </c>
      <c r="F21" s="108">
        <v>19080.918000000001</v>
      </c>
      <c r="G21" s="108">
        <v>19317.722000000002</v>
      </c>
      <c r="H21" s="108">
        <v>19237.971000000001</v>
      </c>
      <c r="I21" s="108">
        <v>19611.327000000001</v>
      </c>
      <c r="J21" s="108">
        <v>20224.456999999999</v>
      </c>
      <c r="K21" s="108">
        <v>20958.386999999999</v>
      </c>
      <c r="L21" s="108">
        <v>20958.471000000001</v>
      </c>
      <c r="M21" s="108">
        <v>21614.826000000001</v>
      </c>
      <c r="N21" s="108">
        <v>22446.865000000002</v>
      </c>
      <c r="O21" s="108">
        <v>23312.87</v>
      </c>
      <c r="P21" s="108">
        <v>23990.824000000001</v>
      </c>
      <c r="Q21" s="108">
        <v>24938.185000000001</v>
      </c>
      <c r="R21" s="108">
        <v>25913.620999999999</v>
      </c>
      <c r="S21" s="108">
        <v>26892.422999999999</v>
      </c>
      <c r="T21" s="108">
        <v>28142.617999999999</v>
      </c>
      <c r="U21" s="108">
        <v>29229.311000000002</v>
      </c>
      <c r="V21" s="108">
        <v>30193.923999999999</v>
      </c>
      <c r="W21" s="108">
        <v>29936.003000000001</v>
      </c>
      <c r="X21" s="108">
        <v>30951.123</v>
      </c>
      <c r="Y21" s="108">
        <v>32909.735999999997</v>
      </c>
      <c r="Z21" s="108">
        <v>35269.659</v>
      </c>
      <c r="AA21" s="108">
        <v>36491.678999999996</v>
      </c>
      <c r="AB21" s="94"/>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row>
    <row r="22" spans="1:53" ht="11.45" customHeight="1" x14ac:dyDescent="0.2">
      <c r="A22" s="25">
        <f>IF(D22&lt;&gt;"",COUNTA($D$6:D22),"")</f>
        <v>17</v>
      </c>
      <c r="B22" s="61" t="s">
        <v>68</v>
      </c>
      <c r="C22" s="110">
        <v>916951</v>
      </c>
      <c r="D22" s="108">
        <v>934601</v>
      </c>
      <c r="E22" s="108">
        <v>942572</v>
      </c>
      <c r="F22" s="108">
        <v>944549</v>
      </c>
      <c r="G22" s="108">
        <v>951450</v>
      </c>
      <c r="H22" s="108">
        <v>950170</v>
      </c>
      <c r="I22" s="108">
        <v>966269</v>
      </c>
      <c r="J22" s="108">
        <v>998288</v>
      </c>
      <c r="K22" s="108">
        <v>1039662</v>
      </c>
      <c r="L22" s="108">
        <v>1042015</v>
      </c>
      <c r="M22" s="108">
        <v>1073934</v>
      </c>
      <c r="N22" s="108">
        <v>1124676</v>
      </c>
      <c r="O22" s="108">
        <v>1172810</v>
      </c>
      <c r="P22" s="108">
        <v>1211142</v>
      </c>
      <c r="Q22" s="108">
        <v>1262027</v>
      </c>
      <c r="R22" s="108">
        <v>1314637</v>
      </c>
      <c r="S22" s="108">
        <v>1369635</v>
      </c>
      <c r="T22" s="108">
        <v>1431463</v>
      </c>
      <c r="U22" s="108">
        <v>1503162</v>
      </c>
      <c r="V22" s="108">
        <v>1569114</v>
      </c>
      <c r="W22" s="108">
        <v>1557420</v>
      </c>
      <c r="X22" s="108">
        <v>1616289</v>
      </c>
      <c r="Y22" s="108">
        <v>1714342</v>
      </c>
      <c r="Z22" s="108">
        <v>1841505</v>
      </c>
      <c r="AA22" s="108">
        <v>1946507</v>
      </c>
      <c r="AB22" s="94"/>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row>
    <row r="23" spans="1:53" ht="24.95" customHeight="1" x14ac:dyDescent="0.2">
      <c r="A23" s="25" t="str">
        <f>IF(D23&lt;&gt;"",COUNTA($D$6:D23),"")</f>
        <v/>
      </c>
      <c r="B23" s="61"/>
      <c r="C23" s="211" t="s">
        <v>33</v>
      </c>
      <c r="D23" s="207"/>
      <c r="E23" s="207"/>
      <c r="F23" s="207"/>
      <c r="G23" s="207"/>
      <c r="H23" s="207"/>
      <c r="I23" s="207" t="s">
        <v>33</v>
      </c>
      <c r="J23" s="207"/>
      <c r="K23" s="207"/>
      <c r="L23" s="207"/>
      <c r="M23" s="207"/>
      <c r="N23" s="207"/>
      <c r="O23" s="207" t="s">
        <v>33</v>
      </c>
      <c r="P23" s="207"/>
      <c r="Q23" s="207"/>
      <c r="R23" s="207"/>
      <c r="S23" s="207"/>
      <c r="T23" s="207"/>
      <c r="U23" s="207" t="s">
        <v>33</v>
      </c>
      <c r="V23" s="207"/>
      <c r="W23" s="207"/>
      <c r="X23" s="207"/>
      <c r="Y23" s="207"/>
      <c r="Z23" s="207"/>
      <c r="AA23" s="207"/>
      <c r="AB23" s="94"/>
    </row>
    <row r="24" spans="1:53" ht="11.45" customHeight="1" x14ac:dyDescent="0.2">
      <c r="A24" s="25">
        <f>IF(D24&lt;&gt;"",COUNTA($D$6:D24),"")</f>
        <v>18</v>
      </c>
      <c r="B24" s="61" t="s">
        <v>52</v>
      </c>
      <c r="C24" s="112">
        <v>5.0142360701563309</v>
      </c>
      <c r="D24" s="106">
        <v>3.4392529477659233</v>
      </c>
      <c r="E24" s="106">
        <v>1.5211806500837322</v>
      </c>
      <c r="F24" s="106">
        <v>0.9065269641521394</v>
      </c>
      <c r="G24" s="106">
        <v>0.90360835750558022</v>
      </c>
      <c r="H24" s="106">
        <v>0.41184207212083412</v>
      </c>
      <c r="I24" s="106">
        <v>2.2897990969506896</v>
      </c>
      <c r="J24" s="106">
        <v>3.4644243415888765</v>
      </c>
      <c r="K24" s="106">
        <v>3.8823658923912041</v>
      </c>
      <c r="L24" s="106">
        <v>-1.9809137212306209</v>
      </c>
      <c r="M24" s="106">
        <v>3.4662854452342811</v>
      </c>
      <c r="N24" s="106">
        <v>5.4033104985509679</v>
      </c>
      <c r="O24" s="106">
        <v>4.8236078692858557</v>
      </c>
      <c r="P24" s="106">
        <v>3.7645114176276433</v>
      </c>
      <c r="Q24" s="106">
        <v>3.7364220126230032</v>
      </c>
      <c r="R24" s="106">
        <v>4.397288536045977</v>
      </c>
      <c r="S24" s="106">
        <v>4.2789543249117052</v>
      </c>
      <c r="T24" s="106">
        <v>4.6875684165369051</v>
      </c>
      <c r="U24" s="106">
        <v>4.6761499520003786</v>
      </c>
      <c r="V24" s="106">
        <v>4.0355342052748453</v>
      </c>
      <c r="W24" s="106">
        <v>-2.2030490399871874</v>
      </c>
      <c r="X24" s="106">
        <v>3.8978125041577552</v>
      </c>
      <c r="Y24" s="106">
        <v>5.5934211010456583</v>
      </c>
      <c r="Z24" s="106">
        <v>7.4635162165923985</v>
      </c>
      <c r="AA24" s="106">
        <v>5.6693575095955007</v>
      </c>
      <c r="AB24" s="94"/>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row>
    <row r="25" spans="1:53" ht="11.45" customHeight="1" x14ac:dyDescent="0.2">
      <c r="A25" s="25">
        <f>IF(D25&lt;&gt;"",COUNTA($D$6:D25),"")</f>
        <v>19</v>
      </c>
      <c r="B25" s="61" t="s">
        <v>53</v>
      </c>
      <c r="C25" s="112">
        <v>4.4810340515997318</v>
      </c>
      <c r="D25" s="106">
        <v>3.387662505425844</v>
      </c>
      <c r="E25" s="106">
        <v>1.3539276399581814</v>
      </c>
      <c r="F25" s="106">
        <v>0.25849281410412245</v>
      </c>
      <c r="G25" s="106">
        <v>1.1156706285731817</v>
      </c>
      <c r="H25" s="106">
        <v>0.46966977470481086</v>
      </c>
      <c r="I25" s="106">
        <v>2.1736565778078671</v>
      </c>
      <c r="J25" s="106">
        <v>4.2553752247069712</v>
      </c>
      <c r="K25" s="106">
        <v>4.6430872149122102</v>
      </c>
      <c r="L25" s="106">
        <v>-0.2439117163944205</v>
      </c>
      <c r="M25" s="106">
        <v>3.983263453373854</v>
      </c>
      <c r="N25" s="106">
        <v>5.5066660808504446</v>
      </c>
      <c r="O25" s="106">
        <v>5.053748331651982</v>
      </c>
      <c r="P25" s="106">
        <v>3.8398169176990797</v>
      </c>
      <c r="Q25" s="106">
        <v>4.680410370931086</v>
      </c>
      <c r="R25" s="106">
        <v>4.746673638485789</v>
      </c>
      <c r="S25" s="106">
        <v>4.715495102663354</v>
      </c>
      <c r="T25" s="106">
        <v>4.9474217960152149</v>
      </c>
      <c r="U25" s="106">
        <v>4.7062942936623351</v>
      </c>
      <c r="V25" s="106">
        <v>4.6188466369202414</v>
      </c>
      <c r="W25" s="106">
        <v>-1.2166995398568707</v>
      </c>
      <c r="X25" s="106">
        <v>3.7265491991801634</v>
      </c>
      <c r="Y25" s="106">
        <v>6.441981783927365</v>
      </c>
      <c r="Z25" s="106">
        <v>7.5801577447739898</v>
      </c>
      <c r="AA25" s="106">
        <v>5.9567201064766815</v>
      </c>
      <c r="AB25" s="94"/>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row>
    <row r="26" spans="1:53" ht="11.45" customHeight="1" x14ac:dyDescent="0.2">
      <c r="A26" s="25">
        <f>IF(D26&lt;&gt;"",COUNTA($D$6:D26),"")</f>
        <v>20</v>
      </c>
      <c r="B26" s="61" t="s">
        <v>54</v>
      </c>
      <c r="C26" s="112">
        <v>2.1480662748871544</v>
      </c>
      <c r="D26" s="106">
        <v>0.20381409828034455</v>
      </c>
      <c r="E26" s="106">
        <v>-0.82969885570056778</v>
      </c>
      <c r="F26" s="106">
        <v>-1.4009595893677877</v>
      </c>
      <c r="G26" s="106">
        <v>3.029156961322152E-2</v>
      </c>
      <c r="H26" s="106">
        <v>-0.89375132516801281</v>
      </c>
      <c r="I26" s="106">
        <v>1.3141147668656015</v>
      </c>
      <c r="J26" s="106">
        <v>3.1521405032905476</v>
      </c>
      <c r="K26" s="106">
        <v>4.0951516179546426</v>
      </c>
      <c r="L26" s="106">
        <v>2.4419518257842747</v>
      </c>
      <c r="M26" s="106">
        <v>3.3579801471512059</v>
      </c>
      <c r="N26" s="106">
        <v>4.4907193508027179</v>
      </c>
      <c r="O26" s="106">
        <v>4.0305042514392344</v>
      </c>
      <c r="P26" s="106">
        <v>4.0008793127334519</v>
      </c>
      <c r="Q26" s="106">
        <v>5.3720842783644507</v>
      </c>
      <c r="R26" s="106">
        <v>6.159032525529943</v>
      </c>
      <c r="S26" s="106">
        <v>6.6057991572398969</v>
      </c>
      <c r="T26" s="106">
        <v>7.0323173486119961</v>
      </c>
      <c r="U26" s="106">
        <v>7.2901721403000259</v>
      </c>
      <c r="V26" s="106">
        <v>7.3344183531260585</v>
      </c>
      <c r="W26" s="106">
        <v>2.1783461230861385</v>
      </c>
      <c r="X26" s="106">
        <v>6.7627972949964583</v>
      </c>
      <c r="Y26" s="106">
        <v>8.714650091053775</v>
      </c>
      <c r="Z26" s="106">
        <v>8.4436710784259361</v>
      </c>
      <c r="AA26" s="106">
        <v>5.6785431317477091</v>
      </c>
      <c r="AB26" s="94"/>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row>
    <row r="27" spans="1:53" ht="11.45" customHeight="1" x14ac:dyDescent="0.2">
      <c r="A27" s="25">
        <f>IF(D27&lt;&gt;"",COUNTA($D$6:D27),"")</f>
        <v>21</v>
      </c>
      <c r="B27" s="61" t="s">
        <v>55</v>
      </c>
      <c r="C27" s="112">
        <v>1.4707368383283732</v>
      </c>
      <c r="D27" s="106">
        <v>-0.70433121867747817</v>
      </c>
      <c r="E27" s="106">
        <v>-0.53577173761045682</v>
      </c>
      <c r="F27" s="106">
        <v>-1.2236034799565043</v>
      </c>
      <c r="G27" s="106">
        <v>1.9750366383064079E-2</v>
      </c>
      <c r="H27" s="106">
        <v>-0.42905642724205484</v>
      </c>
      <c r="I27" s="106">
        <v>1.4835360391382901</v>
      </c>
      <c r="J27" s="106">
        <v>3.7372695082484326</v>
      </c>
      <c r="K27" s="106">
        <v>3.5993586131681035</v>
      </c>
      <c r="L27" s="106">
        <v>2.2418934230067964</v>
      </c>
      <c r="M27" s="106">
        <v>2.8886227808377498</v>
      </c>
      <c r="N27" s="106">
        <v>3.7836067935488416</v>
      </c>
      <c r="O27" s="106">
        <v>2.3698970037868246</v>
      </c>
      <c r="P27" s="106">
        <v>3.2457716935788419</v>
      </c>
      <c r="Q27" s="106">
        <v>3.7330686902885484</v>
      </c>
      <c r="R27" s="106">
        <v>4.4658681649237471</v>
      </c>
      <c r="S27" s="106">
        <v>3.8855932948409064</v>
      </c>
      <c r="T27" s="106">
        <v>5.1106688342741808</v>
      </c>
      <c r="U27" s="106">
        <v>4.7146321488550917</v>
      </c>
      <c r="V27" s="106">
        <v>4.3795305364641308</v>
      </c>
      <c r="W27" s="106">
        <v>1.6705785616378408</v>
      </c>
      <c r="X27" s="106">
        <v>4.3103087159426385</v>
      </c>
      <c r="Y27" s="106">
        <v>6.1974455202250276</v>
      </c>
      <c r="Z27" s="106">
        <v>7.8713826497056631</v>
      </c>
      <c r="AA27" s="106">
        <v>4.6795393594450365</v>
      </c>
      <c r="AB27" s="94"/>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row>
    <row r="28" spans="1:53" ht="11.45" customHeight="1" x14ac:dyDescent="0.2">
      <c r="A28" s="25">
        <f>IF(D28&lt;&gt;"",COUNTA($D$6:D28),"")</f>
        <v>22</v>
      </c>
      <c r="B28" s="61" t="s">
        <v>56</v>
      </c>
      <c r="C28" s="112">
        <v>2.142397471649641</v>
      </c>
      <c r="D28" s="106">
        <v>2.7673723747216896</v>
      </c>
      <c r="E28" s="106">
        <v>0.10094782466037606</v>
      </c>
      <c r="F28" s="106">
        <v>1.6221782761257437</v>
      </c>
      <c r="G28" s="106">
        <v>0.3729337498340477</v>
      </c>
      <c r="H28" s="106">
        <v>0.28474125943410378</v>
      </c>
      <c r="I28" s="106">
        <v>3.1241949257661923</v>
      </c>
      <c r="J28" s="106">
        <v>3.3417232783143778</v>
      </c>
      <c r="K28" s="106">
        <v>4.6926032965512041</v>
      </c>
      <c r="L28" s="106">
        <v>2.8426634339944409E-2</v>
      </c>
      <c r="M28" s="106">
        <v>2.1310532704093723</v>
      </c>
      <c r="N28" s="106">
        <v>4.8553671624694603</v>
      </c>
      <c r="O28" s="106">
        <v>3.6721580703275674</v>
      </c>
      <c r="P28" s="106">
        <v>4.4279276554803459</v>
      </c>
      <c r="Q28" s="106">
        <v>3.0843661283089552</v>
      </c>
      <c r="R28" s="106">
        <v>3.2476651601324731</v>
      </c>
      <c r="S28" s="106">
        <v>4.4085374043536065</v>
      </c>
      <c r="T28" s="106">
        <v>3.9646085258676957</v>
      </c>
      <c r="U28" s="106">
        <v>2.8882990970919535</v>
      </c>
      <c r="V28" s="106">
        <v>3.1070368153560879</v>
      </c>
      <c r="W28" s="106">
        <v>-2.0827316468059971</v>
      </c>
      <c r="X28" s="106">
        <v>2.9221558756664678</v>
      </c>
      <c r="Y28" s="106">
        <v>6.5029214758560547</v>
      </c>
      <c r="Z28" s="106">
        <v>7.3884312539058392</v>
      </c>
      <c r="AA28" s="106">
        <v>6.3433757990842006</v>
      </c>
      <c r="AB28" s="94"/>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row>
    <row r="29" spans="1:53" ht="11.45" customHeight="1" x14ac:dyDescent="0.2">
      <c r="A29" s="25">
        <f>IF(D29&lt;&gt;"",COUNTA($D$6:D29),"")</f>
        <v>23</v>
      </c>
      <c r="B29" s="61" t="s">
        <v>57</v>
      </c>
      <c r="C29" s="112">
        <v>2.9374982544005763</v>
      </c>
      <c r="D29" s="106">
        <v>3.2520453414200334</v>
      </c>
      <c r="E29" s="106">
        <v>0.42856816049534963</v>
      </c>
      <c r="F29" s="106">
        <v>-6.219040730981179E-2</v>
      </c>
      <c r="G29" s="106">
        <v>1.1575730455229065</v>
      </c>
      <c r="H29" s="106">
        <v>1.5958783180596272</v>
      </c>
      <c r="I29" s="106">
        <v>2.3223705841788411</v>
      </c>
      <c r="J29" s="106">
        <v>3.9470486765249753</v>
      </c>
      <c r="K29" s="106">
        <v>5.2212211413813039</v>
      </c>
      <c r="L29" s="106">
        <v>2.4397239040851648</v>
      </c>
      <c r="M29" s="106">
        <v>1.9868097048807531</v>
      </c>
      <c r="N29" s="106">
        <v>4.1595653930693706</v>
      </c>
      <c r="O29" s="106">
        <v>4.8880924120967286</v>
      </c>
      <c r="P29" s="106">
        <v>5.081374431264555</v>
      </c>
      <c r="Q29" s="106">
        <v>3.8149173234148774</v>
      </c>
      <c r="R29" s="106">
        <v>4.1721572304757064</v>
      </c>
      <c r="S29" s="106">
        <v>4.3364151022564013</v>
      </c>
      <c r="T29" s="106">
        <v>3.5142029520569307</v>
      </c>
      <c r="U29" s="106">
        <v>5.0550694556269873</v>
      </c>
      <c r="V29" s="106">
        <v>5.3070376572081335</v>
      </c>
      <c r="W29" s="106">
        <v>-1.1104157351598807</v>
      </c>
      <c r="X29" s="106">
        <v>4.1779094777986359</v>
      </c>
      <c r="Y29" s="106">
        <v>7.67954179345685</v>
      </c>
      <c r="Z29" s="106">
        <v>8.7474640621048518</v>
      </c>
      <c r="AA29" s="106">
        <v>6.7685420807613133</v>
      </c>
      <c r="AB29" s="94"/>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row>
    <row r="30" spans="1:53" ht="11.45" customHeight="1" x14ac:dyDescent="0.2">
      <c r="A30" s="25">
        <f>IF(D30&lt;&gt;"",COUNTA($D$6:D30),"")</f>
        <v>24</v>
      </c>
      <c r="B30" s="61" t="s">
        <v>58</v>
      </c>
      <c r="C30" s="112">
        <v>4.6984603202548723</v>
      </c>
      <c r="D30" s="106">
        <v>2.8970078549434337</v>
      </c>
      <c r="E30" s="106">
        <v>1.4118085584725757</v>
      </c>
      <c r="F30" s="106">
        <v>0.77311710604179351</v>
      </c>
      <c r="G30" s="106">
        <v>0.41386115569582982</v>
      </c>
      <c r="H30" s="106">
        <v>-0.22157995920100121</v>
      </c>
      <c r="I30" s="106">
        <v>2.3820241624442215</v>
      </c>
      <c r="J30" s="106">
        <v>3.9314592622761659</v>
      </c>
      <c r="K30" s="106">
        <v>4.4355617205173541</v>
      </c>
      <c r="L30" s="106">
        <v>-0.2470045508427032</v>
      </c>
      <c r="M30" s="106">
        <v>1.9893619343061448</v>
      </c>
      <c r="N30" s="106">
        <v>4.5145920276177369</v>
      </c>
      <c r="O30" s="106">
        <v>3.2303751703449581</v>
      </c>
      <c r="P30" s="106">
        <v>2.8205032852406702</v>
      </c>
      <c r="Q30" s="106">
        <v>3.9890996747519627</v>
      </c>
      <c r="R30" s="106">
        <v>4.0702971805568513</v>
      </c>
      <c r="S30" s="106">
        <v>3.9697014158877049</v>
      </c>
      <c r="T30" s="106">
        <v>4.4600227208688912</v>
      </c>
      <c r="U30" s="106">
        <v>5.0861092464131676</v>
      </c>
      <c r="V30" s="106">
        <v>4.1331121274930789</v>
      </c>
      <c r="W30" s="106">
        <v>-1.2470100357704632</v>
      </c>
      <c r="X30" s="106">
        <v>3.8166638122801722</v>
      </c>
      <c r="Y30" s="106">
        <v>5.7128083764089483</v>
      </c>
      <c r="Z30" s="106">
        <v>8.0655142054932156</v>
      </c>
      <c r="AA30" s="106">
        <v>6.8203850205892715</v>
      </c>
      <c r="AB30" s="94"/>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row>
    <row r="31" spans="1:53" ht="11.45" customHeight="1" x14ac:dyDescent="0.2">
      <c r="A31" s="25">
        <f>IF(D31&lt;&gt;"",COUNTA($D$6:D31),"")</f>
        <v>25</v>
      </c>
      <c r="B31" s="62" t="s">
        <v>59</v>
      </c>
      <c r="C31" s="113">
        <v>1.2555392843873601</v>
      </c>
      <c r="D31" s="107">
        <v>-0.78627702668524457</v>
      </c>
      <c r="E31" s="107">
        <v>-8.1487722967490267E-2</v>
      </c>
      <c r="F31" s="107">
        <v>-0.79245186052244021</v>
      </c>
      <c r="G31" s="107">
        <v>-0.28473104409623073</v>
      </c>
      <c r="H31" s="107">
        <v>2.1616541353383451E-2</v>
      </c>
      <c r="I31" s="107">
        <v>0.9862144979169073</v>
      </c>
      <c r="J31" s="107">
        <v>3.5334784231682654</v>
      </c>
      <c r="K31" s="107">
        <v>3.0116337491950493</v>
      </c>
      <c r="L31" s="107">
        <v>2.6522504852171993</v>
      </c>
      <c r="M31" s="107">
        <v>2.0141915581964707</v>
      </c>
      <c r="N31" s="107">
        <v>3.0356637270082527</v>
      </c>
      <c r="O31" s="107">
        <v>3.6027484571396045</v>
      </c>
      <c r="P31" s="107">
        <v>2.0234657376926677</v>
      </c>
      <c r="Q31" s="107">
        <v>3.9349057930063922</v>
      </c>
      <c r="R31" s="107">
        <v>4.6620152531020809</v>
      </c>
      <c r="S31" s="107">
        <v>4.2491038951194184</v>
      </c>
      <c r="T31" s="107">
        <v>4.0556983357552205</v>
      </c>
      <c r="U31" s="107">
        <v>4.8080187515559212</v>
      </c>
      <c r="V31" s="107">
        <v>4.8708735634591092</v>
      </c>
      <c r="W31" s="107">
        <v>0.70472999375548651</v>
      </c>
      <c r="X31" s="107">
        <v>2.9576677042247441</v>
      </c>
      <c r="Y31" s="107">
        <v>6.3728914560668395</v>
      </c>
      <c r="Z31" s="107">
        <v>7.2753166931540854</v>
      </c>
      <c r="AA31" s="107">
        <v>4.4774658276493247</v>
      </c>
      <c r="AB31" s="94"/>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row>
    <row r="32" spans="1:53" ht="11.45" customHeight="1" x14ac:dyDescent="0.2">
      <c r="A32" s="25">
        <f>IF(D32&lt;&gt;"",COUNTA($D$6:D32),"")</f>
        <v>26</v>
      </c>
      <c r="B32" s="61" t="s">
        <v>60</v>
      </c>
      <c r="C32" s="112">
        <v>4.086900893321455</v>
      </c>
      <c r="D32" s="106">
        <v>1.4357965953682386</v>
      </c>
      <c r="E32" s="106">
        <v>0.7169580691612728</v>
      </c>
      <c r="F32" s="106">
        <v>0.9405170680238748</v>
      </c>
      <c r="G32" s="106">
        <v>0.48100269422926262</v>
      </c>
      <c r="H32" s="106">
        <v>-1.2025298942977416</v>
      </c>
      <c r="I32" s="106">
        <v>2.6027027049530735</v>
      </c>
      <c r="J32" s="106">
        <v>2.5547403701412241</v>
      </c>
      <c r="K32" s="106">
        <v>3.7465113553852065</v>
      </c>
      <c r="L32" s="106">
        <v>1.8293706939573535</v>
      </c>
      <c r="M32" s="106">
        <v>3.2577188980244505</v>
      </c>
      <c r="N32" s="106">
        <v>5.2594387328817067</v>
      </c>
      <c r="O32" s="106">
        <v>4.4250250812529011</v>
      </c>
      <c r="P32" s="106">
        <v>3.5850562191078481</v>
      </c>
      <c r="Q32" s="106">
        <v>4.7590266299070008</v>
      </c>
      <c r="R32" s="106">
        <v>4.1164583225119982</v>
      </c>
      <c r="S32" s="106">
        <v>3.6538456602755307</v>
      </c>
      <c r="T32" s="106">
        <v>4.0962783777834</v>
      </c>
      <c r="U32" s="106">
        <v>5.4763312486144828</v>
      </c>
      <c r="V32" s="106">
        <v>4.3632139406973032</v>
      </c>
      <c r="W32" s="106">
        <v>-0.46523779057606673</v>
      </c>
      <c r="X32" s="106">
        <v>3.080208976835527</v>
      </c>
      <c r="Y32" s="106">
        <v>5.3136572238547304</v>
      </c>
      <c r="Z32" s="106">
        <v>7.3638741543935406</v>
      </c>
      <c r="AA32" s="106">
        <v>5.207393352528543</v>
      </c>
      <c r="AB32" s="94"/>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row>
    <row r="33" spans="1:53" ht="11.45" customHeight="1" x14ac:dyDescent="0.2">
      <c r="A33" s="25">
        <f>IF(D33&lt;&gt;"",COUNTA($D$6:D33),"")</f>
        <v>27</v>
      </c>
      <c r="B33" s="61" t="s">
        <v>61</v>
      </c>
      <c r="C33" s="112">
        <v>3.5412675595289738</v>
      </c>
      <c r="D33" s="106">
        <v>1.0744954464100427</v>
      </c>
      <c r="E33" s="106">
        <v>0.86786671890388389</v>
      </c>
      <c r="F33" s="106">
        <v>-0.31386763431108033</v>
      </c>
      <c r="G33" s="106">
        <v>0.82505835601426969</v>
      </c>
      <c r="H33" s="106">
        <v>-0.24247221465695595</v>
      </c>
      <c r="I33" s="106">
        <v>0.39317740952041108</v>
      </c>
      <c r="J33" s="106">
        <v>2.5864589838169025</v>
      </c>
      <c r="K33" s="106">
        <v>4.3394779430564698</v>
      </c>
      <c r="L33" s="106">
        <v>0.23783698503339198</v>
      </c>
      <c r="M33" s="106">
        <v>2.727147565117467</v>
      </c>
      <c r="N33" s="106">
        <v>4.5540224950992556</v>
      </c>
      <c r="O33" s="106">
        <v>4.4087339675641841</v>
      </c>
      <c r="P33" s="106">
        <v>2.1690936057020571</v>
      </c>
      <c r="Q33" s="106">
        <v>4.4376173745988892</v>
      </c>
      <c r="R33" s="106">
        <v>3.3856315508296464</v>
      </c>
      <c r="S33" s="106">
        <v>3.7894863984640192</v>
      </c>
      <c r="T33" s="106">
        <v>4.0243483336879082</v>
      </c>
      <c r="U33" s="106">
        <v>5.2053261162418138</v>
      </c>
      <c r="V33" s="106">
        <v>4.2157799001353666</v>
      </c>
      <c r="W33" s="106">
        <v>-0.53707202915374286</v>
      </c>
      <c r="X33" s="106">
        <v>3.6499094842170297</v>
      </c>
      <c r="Y33" s="106">
        <v>5.3755277414869287</v>
      </c>
      <c r="Z33" s="106">
        <v>6.8191802828188663</v>
      </c>
      <c r="AA33" s="106">
        <v>5.801845730929422</v>
      </c>
      <c r="AB33" s="94"/>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row>
    <row r="34" spans="1:53" ht="11.45" customHeight="1" x14ac:dyDescent="0.2">
      <c r="A34" s="25">
        <f>IF(D34&lt;&gt;"",COUNTA($D$6:D34),"")</f>
        <v>28</v>
      </c>
      <c r="B34" s="61" t="s">
        <v>62</v>
      </c>
      <c r="C34" s="112">
        <v>4.2151939019045432</v>
      </c>
      <c r="D34" s="106">
        <v>1.6387907760176139</v>
      </c>
      <c r="E34" s="106">
        <v>0.94456714940857434</v>
      </c>
      <c r="F34" s="106">
        <v>0.48420895492728444</v>
      </c>
      <c r="G34" s="106">
        <v>1.0750285518659974</v>
      </c>
      <c r="H34" s="106">
        <v>-0.49245086437492552</v>
      </c>
      <c r="I34" s="106">
        <v>1.3127569036370672</v>
      </c>
      <c r="J34" s="106">
        <v>2.979164155868697</v>
      </c>
      <c r="K34" s="106">
        <v>3.5659192739362191</v>
      </c>
      <c r="L34" s="106">
        <v>0.91058177431247656</v>
      </c>
      <c r="M34" s="106">
        <v>2.4065984333009318</v>
      </c>
      <c r="N34" s="106">
        <v>3.9213636883136807</v>
      </c>
      <c r="O34" s="106">
        <v>3.6377376503937398</v>
      </c>
      <c r="P34" s="106">
        <v>4.0622076579900792</v>
      </c>
      <c r="Q34" s="106">
        <v>3.5298662633814843</v>
      </c>
      <c r="R34" s="106">
        <v>3.4328624001523851</v>
      </c>
      <c r="S34" s="106">
        <v>3.2954734474295151</v>
      </c>
      <c r="T34" s="106">
        <v>3.990159876627235</v>
      </c>
      <c r="U34" s="106">
        <v>4.603563427604433</v>
      </c>
      <c r="V34" s="106">
        <v>3.8509821813539018</v>
      </c>
      <c r="W34" s="106">
        <v>-0.45463811535928672</v>
      </c>
      <c r="X34" s="106">
        <v>3.3815590237251087</v>
      </c>
      <c r="Y34" s="106">
        <v>7.5472680979778248</v>
      </c>
      <c r="Z34" s="106">
        <v>5.5472141314541785</v>
      </c>
      <c r="AA34" s="106">
        <v>5.3375270953088565</v>
      </c>
      <c r="AB34" s="94"/>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row>
    <row r="35" spans="1:53" ht="11.45" customHeight="1" x14ac:dyDescent="0.2">
      <c r="A35" s="25">
        <f>IF(D35&lt;&gt;"",COUNTA($D$6:D35),"")</f>
        <v>29</v>
      </c>
      <c r="B35" s="61" t="s">
        <v>63</v>
      </c>
      <c r="C35" s="112">
        <v>4.4902233404733591</v>
      </c>
      <c r="D35" s="106">
        <v>2.7921838776900025</v>
      </c>
      <c r="E35" s="106">
        <v>-0.18669643734244151</v>
      </c>
      <c r="F35" s="106">
        <v>0.54997015334122112</v>
      </c>
      <c r="G35" s="106">
        <v>1.3044168208602591</v>
      </c>
      <c r="H35" s="106">
        <v>0.61252189612284624</v>
      </c>
      <c r="I35" s="106">
        <v>0.77858365799745677</v>
      </c>
      <c r="J35" s="106">
        <v>2.5053064989663469</v>
      </c>
      <c r="K35" s="106">
        <v>1.8731554926900595</v>
      </c>
      <c r="L35" s="106">
        <v>-2.1258141441439036</v>
      </c>
      <c r="M35" s="106">
        <v>4.7617332611783008</v>
      </c>
      <c r="N35" s="106">
        <v>4.6551223527517331</v>
      </c>
      <c r="O35" s="106">
        <v>2.3943362643596147</v>
      </c>
      <c r="P35" s="106">
        <v>2.5607409986941976</v>
      </c>
      <c r="Q35" s="106">
        <v>2.2621917036563599</v>
      </c>
      <c r="R35" s="106">
        <v>2.1999201138929858</v>
      </c>
      <c r="S35" s="106">
        <v>2.6807496806710995</v>
      </c>
      <c r="T35" s="106">
        <v>3.3190417188246348</v>
      </c>
      <c r="U35" s="106">
        <v>4.3771866392593424</v>
      </c>
      <c r="V35" s="106">
        <v>2.2182682907180631</v>
      </c>
      <c r="W35" s="106">
        <v>-2.5933570476566095</v>
      </c>
      <c r="X35" s="106">
        <v>2.4524787728745463</v>
      </c>
      <c r="Y35" s="106">
        <v>5.5669072780676121</v>
      </c>
      <c r="Z35" s="106">
        <v>7.1875429691928918</v>
      </c>
      <c r="AA35" s="106">
        <v>4.7863264757907968</v>
      </c>
      <c r="AB35" s="94"/>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row>
    <row r="36" spans="1:53" ht="11.45" customHeight="1" x14ac:dyDescent="0.2">
      <c r="A36" s="25">
        <f>IF(D36&lt;&gt;"",COUNTA($D$6:D36),"")</f>
        <v>30</v>
      </c>
      <c r="B36" s="61" t="s">
        <v>64</v>
      </c>
      <c r="C36" s="112">
        <v>1.1829317355367615</v>
      </c>
      <c r="D36" s="106">
        <v>-0.35051117598868414</v>
      </c>
      <c r="E36" s="106">
        <v>-9.6724013628024519E-2</v>
      </c>
      <c r="F36" s="106">
        <v>0.75481246719452255</v>
      </c>
      <c r="G36" s="106">
        <v>0.45095023743978124</v>
      </c>
      <c r="H36" s="106">
        <v>-1.2913688399319005</v>
      </c>
      <c r="I36" s="106">
        <v>2.343838093979373</v>
      </c>
      <c r="J36" s="106">
        <v>3.5358456198164463</v>
      </c>
      <c r="K36" s="106">
        <v>3.9076140998050639</v>
      </c>
      <c r="L36" s="106">
        <v>0.85527807291513802</v>
      </c>
      <c r="M36" s="106">
        <v>3.5324785813621427</v>
      </c>
      <c r="N36" s="106">
        <v>3.6759317209534212</v>
      </c>
      <c r="O36" s="106">
        <v>3.8538291436985865</v>
      </c>
      <c r="P36" s="106">
        <v>3.4987800324092122</v>
      </c>
      <c r="Q36" s="106">
        <v>4.1643046496432579</v>
      </c>
      <c r="R36" s="106">
        <v>5.0050099843349036</v>
      </c>
      <c r="S36" s="106">
        <v>4.3729537722373282</v>
      </c>
      <c r="T36" s="106">
        <v>4.5945474615407447</v>
      </c>
      <c r="U36" s="106">
        <v>5.0921941725558026</v>
      </c>
      <c r="V36" s="106">
        <v>4.490759649517404</v>
      </c>
      <c r="W36" s="106">
        <v>0.50019663733835662</v>
      </c>
      <c r="X36" s="106">
        <v>3.2954798547313997</v>
      </c>
      <c r="Y36" s="106">
        <v>6.2006942714308586</v>
      </c>
      <c r="Z36" s="106">
        <v>8.219879674664929</v>
      </c>
      <c r="AA36" s="106">
        <v>4.1776006057434723</v>
      </c>
      <c r="AB36" s="94"/>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row>
    <row r="37" spans="1:53" ht="11.45" customHeight="1" x14ac:dyDescent="0.2">
      <c r="A37" s="25">
        <f>IF(D37&lt;&gt;"",COUNTA($D$6:D37),"")</f>
        <v>31</v>
      </c>
      <c r="B37" s="61" t="s">
        <v>65</v>
      </c>
      <c r="C37" s="112">
        <v>-1.5135927764660551</v>
      </c>
      <c r="D37" s="106">
        <v>-1.1300144038554336</v>
      </c>
      <c r="E37" s="106">
        <v>-0.21116680138878133</v>
      </c>
      <c r="F37" s="106">
        <v>-0.42208485521359113</v>
      </c>
      <c r="G37" s="106">
        <v>0.26502234311875877</v>
      </c>
      <c r="H37" s="106">
        <v>-0.96676846127898208</v>
      </c>
      <c r="I37" s="106">
        <v>1.873485310557427</v>
      </c>
      <c r="J37" s="106">
        <v>2.4150454216219734</v>
      </c>
      <c r="K37" s="106">
        <v>4.3321067864848528</v>
      </c>
      <c r="L37" s="106">
        <v>2.6175591332865538</v>
      </c>
      <c r="M37" s="106">
        <v>3.2179529628209838</v>
      </c>
      <c r="N37" s="106">
        <v>3.05522389452043</v>
      </c>
      <c r="O37" s="106">
        <v>3.38143492411294</v>
      </c>
      <c r="P37" s="106">
        <v>1.675915781580011</v>
      </c>
      <c r="Q37" s="106">
        <v>3.4660042747386055</v>
      </c>
      <c r="R37" s="106">
        <v>3.8454836449430876</v>
      </c>
      <c r="S37" s="106">
        <v>3.4846768881453523</v>
      </c>
      <c r="T37" s="106">
        <v>4.2696549771858061</v>
      </c>
      <c r="U37" s="106">
        <v>4.0519770226882086</v>
      </c>
      <c r="V37" s="106">
        <v>3.4697992592129765</v>
      </c>
      <c r="W37" s="106">
        <v>0.99072621218093171</v>
      </c>
      <c r="X37" s="106">
        <v>3.1364887658185947</v>
      </c>
      <c r="Y37" s="106">
        <v>4.5922058567418027</v>
      </c>
      <c r="Z37" s="106">
        <v>6.9295956329231041</v>
      </c>
      <c r="AA37" s="106">
        <v>4.69521986935586</v>
      </c>
      <c r="AB37" s="94"/>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row>
    <row r="38" spans="1:53" ht="11.45" customHeight="1" x14ac:dyDescent="0.2">
      <c r="A38" s="25">
        <f>IF(D38&lt;&gt;"",COUNTA($D$6:D38),"")</f>
        <v>32</v>
      </c>
      <c r="B38" s="61" t="s">
        <v>66</v>
      </c>
      <c r="C38" s="112">
        <v>3.2323692549139169</v>
      </c>
      <c r="D38" s="106">
        <v>1.8273627595703978</v>
      </c>
      <c r="E38" s="106">
        <v>0.68362718196192873</v>
      </c>
      <c r="F38" s="106">
        <v>-0.3915040657717801</v>
      </c>
      <c r="G38" s="106">
        <v>-0.21706158521663849</v>
      </c>
      <c r="H38" s="106">
        <v>-0.69000897828178909</v>
      </c>
      <c r="I38" s="106">
        <v>0.57891228243990789</v>
      </c>
      <c r="J38" s="106">
        <v>3.1266265756547718</v>
      </c>
      <c r="K38" s="106">
        <v>3.3316509220207871</v>
      </c>
      <c r="L38" s="106">
        <v>1.1636486278369664</v>
      </c>
      <c r="M38" s="106">
        <v>2.1023019662056064</v>
      </c>
      <c r="N38" s="106">
        <v>3.6888611619477851</v>
      </c>
      <c r="O38" s="106">
        <v>3.3599034050826595</v>
      </c>
      <c r="P38" s="106">
        <v>3.0473079480954106</v>
      </c>
      <c r="Q38" s="106">
        <v>3.133089139130357</v>
      </c>
      <c r="R38" s="106">
        <v>3.9187476281489908</v>
      </c>
      <c r="S38" s="106">
        <v>4.3508809363926186</v>
      </c>
      <c r="T38" s="106">
        <v>4.5718213414390707</v>
      </c>
      <c r="U38" s="106">
        <v>5.3534860064858814</v>
      </c>
      <c r="V38" s="106">
        <v>4.3315237958001314</v>
      </c>
      <c r="W38" s="106">
        <v>0.54812726197369699</v>
      </c>
      <c r="X38" s="106">
        <v>3.8110774465669537</v>
      </c>
      <c r="Y38" s="106">
        <v>6.4776571660365692</v>
      </c>
      <c r="Z38" s="106">
        <v>7.3135279703161338</v>
      </c>
      <c r="AA38" s="106">
        <v>6.6105906073669809</v>
      </c>
      <c r="AB38" s="94"/>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row>
    <row r="39" spans="1:53" ht="11.45" customHeight="1" x14ac:dyDescent="0.2">
      <c r="A39" s="25">
        <f>IF(D39&lt;&gt;"",COUNTA($D$6:D39),"")</f>
        <v>33</v>
      </c>
      <c r="B39" s="61" t="s">
        <v>67</v>
      </c>
      <c r="C39" s="112">
        <v>0.96192336074687956</v>
      </c>
      <c r="D39" s="106">
        <v>0.11758407779530848</v>
      </c>
      <c r="E39" s="106">
        <v>1.0974306222651111E-2</v>
      </c>
      <c r="F39" s="106">
        <v>-0.29673357924925797</v>
      </c>
      <c r="G39" s="106">
        <v>1.241051400147519</v>
      </c>
      <c r="H39" s="106">
        <v>-0.41283853241080909</v>
      </c>
      <c r="I39" s="106">
        <v>1.9407244142326652</v>
      </c>
      <c r="J39" s="106">
        <v>3.1264075092929713</v>
      </c>
      <c r="K39" s="106">
        <v>3.6289231399389363</v>
      </c>
      <c r="L39" s="106">
        <v>4.0079420234008999E-4</v>
      </c>
      <c r="M39" s="106">
        <v>3.1316931468903433</v>
      </c>
      <c r="N39" s="106">
        <v>3.8493902287254129</v>
      </c>
      <c r="O39" s="106">
        <v>3.8580220445037647</v>
      </c>
      <c r="P39" s="106">
        <v>2.9080675180704905</v>
      </c>
      <c r="Q39" s="106">
        <v>3.9488472759418349</v>
      </c>
      <c r="R39" s="106">
        <v>3.9114153656330641</v>
      </c>
      <c r="S39" s="106">
        <v>3.7771718587687917</v>
      </c>
      <c r="T39" s="106">
        <v>4.6488745175546287</v>
      </c>
      <c r="U39" s="106">
        <v>3.861378497195961</v>
      </c>
      <c r="V39" s="106">
        <v>3.3001564764903284</v>
      </c>
      <c r="W39" s="106">
        <v>-0.85421490760856389</v>
      </c>
      <c r="X39" s="106">
        <v>3.3909670572921842</v>
      </c>
      <c r="Y39" s="106">
        <v>6.3280837984456975</v>
      </c>
      <c r="Z39" s="106">
        <v>7.1708961749191786</v>
      </c>
      <c r="AA39" s="106">
        <v>3.4647910828964918</v>
      </c>
      <c r="AB39" s="94"/>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row>
    <row r="40" spans="1:53" ht="11.45" customHeight="1" x14ac:dyDescent="0.2">
      <c r="A40" s="25">
        <f>IF(D40&lt;&gt;"",COUNTA($D$6:D40),"")</f>
        <v>34</v>
      </c>
      <c r="B40" s="61" t="s">
        <v>68</v>
      </c>
      <c r="C40" s="112">
        <v>3.6495170488263917</v>
      </c>
      <c r="D40" s="106">
        <v>1.9248574896586623</v>
      </c>
      <c r="E40" s="106">
        <v>0.85287732412013251</v>
      </c>
      <c r="F40" s="106">
        <v>0.20974525023022114</v>
      </c>
      <c r="G40" s="106">
        <v>0.73061323446427873</v>
      </c>
      <c r="H40" s="106">
        <v>-0.1345315045456934</v>
      </c>
      <c r="I40" s="106">
        <v>1.6943283833419283</v>
      </c>
      <c r="J40" s="106">
        <v>3.3136735215555917</v>
      </c>
      <c r="K40" s="106">
        <v>4.1444953760838557</v>
      </c>
      <c r="L40" s="106">
        <v>0.22632355515542552</v>
      </c>
      <c r="M40" s="106">
        <v>3.0631996660316791</v>
      </c>
      <c r="N40" s="106">
        <v>4.7248713608098818</v>
      </c>
      <c r="O40" s="106">
        <v>4.279810363162369</v>
      </c>
      <c r="P40" s="106">
        <v>3.2683895942224233</v>
      </c>
      <c r="Q40" s="106">
        <v>4.2014066063269215</v>
      </c>
      <c r="R40" s="106">
        <v>4.1686905272232684</v>
      </c>
      <c r="S40" s="106">
        <v>4.1835122547136585</v>
      </c>
      <c r="T40" s="106">
        <v>4.5141953878223031</v>
      </c>
      <c r="U40" s="106">
        <v>5.0087917047104957</v>
      </c>
      <c r="V40" s="106">
        <v>4.387551042402615</v>
      </c>
      <c r="W40" s="106">
        <v>-0.74526133856431076</v>
      </c>
      <c r="X40" s="106">
        <v>3.7799052278768732</v>
      </c>
      <c r="Y40" s="106">
        <v>6.0665512170162641</v>
      </c>
      <c r="Z40" s="106">
        <v>7.4175981221949883</v>
      </c>
      <c r="AA40" s="106">
        <v>5.701966597972854</v>
      </c>
      <c r="AB40" s="94"/>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row>
    <row r="41" spans="1:53" ht="24.95" customHeight="1" x14ac:dyDescent="0.2">
      <c r="A41" s="25" t="str">
        <f>IF(D41&lt;&gt;"",COUNTA($D$6:D41),"")</f>
        <v/>
      </c>
      <c r="B41" s="61"/>
      <c r="C41" s="211" t="s">
        <v>69</v>
      </c>
      <c r="D41" s="207"/>
      <c r="E41" s="207"/>
      <c r="F41" s="207"/>
      <c r="G41" s="207"/>
      <c r="H41" s="207"/>
      <c r="I41" s="207" t="s">
        <v>69</v>
      </c>
      <c r="J41" s="207"/>
      <c r="K41" s="207"/>
      <c r="L41" s="207"/>
      <c r="M41" s="207"/>
      <c r="N41" s="207"/>
      <c r="O41" s="207" t="s">
        <v>69</v>
      </c>
      <c r="P41" s="207"/>
      <c r="Q41" s="207"/>
      <c r="R41" s="207"/>
      <c r="S41" s="207"/>
      <c r="T41" s="207"/>
      <c r="U41" s="207" t="s">
        <v>69</v>
      </c>
      <c r="V41" s="207"/>
      <c r="W41" s="207"/>
      <c r="X41" s="207"/>
      <c r="Y41" s="207"/>
      <c r="Z41" s="207"/>
      <c r="AA41" s="207"/>
      <c r="AB41" s="94"/>
    </row>
    <row r="42" spans="1:53" ht="11.45" customHeight="1" x14ac:dyDescent="0.2">
      <c r="A42" s="25">
        <f>IF(D42&lt;&gt;"",COUNTA($D$6:D42),"")</f>
        <v>35</v>
      </c>
      <c r="B42" s="61" t="s">
        <v>52</v>
      </c>
      <c r="C42" s="112">
        <v>80.552295313963114</v>
      </c>
      <c r="D42" s="106">
        <v>80.966971075981377</v>
      </c>
      <c r="E42" s="106">
        <v>81.109497443690657</v>
      </c>
      <c r="F42" s="106">
        <v>80.922829738474718</v>
      </c>
      <c r="G42" s="106">
        <v>81.295868229378769</v>
      </c>
      <c r="H42" s="106">
        <v>81.348235315363624</v>
      </c>
      <c r="I42" s="106">
        <v>81.088142736337304</v>
      </c>
      <c r="J42" s="106">
        <v>81.504164495925281</v>
      </c>
      <c r="K42" s="106">
        <v>81.708978485088622</v>
      </c>
      <c r="L42" s="106">
        <v>81.410119925942581</v>
      </c>
      <c r="M42" s="106">
        <v>81.437684693830803</v>
      </c>
      <c r="N42" s="106">
        <v>81.96981335079127</v>
      </c>
      <c r="O42" s="106">
        <v>82.245642860881233</v>
      </c>
      <c r="P42" s="106">
        <v>82.429204912828183</v>
      </c>
      <c r="Q42" s="106">
        <v>82.470452972331515</v>
      </c>
      <c r="R42" s="106">
        <v>82.587363092517492</v>
      </c>
      <c r="S42" s="106">
        <v>82.729213288430827</v>
      </c>
      <c r="T42" s="106">
        <v>82.689504358212176</v>
      </c>
      <c r="U42" s="106">
        <v>82.805231324631436</v>
      </c>
      <c r="V42" s="106">
        <v>82.666234884183297</v>
      </c>
      <c r="W42" s="106">
        <v>82.214095508370207</v>
      </c>
      <c r="X42" s="106">
        <v>82.442416391913852</v>
      </c>
      <c r="Y42" s="106">
        <v>82.402985738624224</v>
      </c>
      <c r="Z42" s="106">
        <v>82.923119741840509</v>
      </c>
      <c r="AA42" s="106">
        <v>82.998410572829812</v>
      </c>
      <c r="AB42" s="94"/>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row>
    <row r="43" spans="1:53" ht="11.45" customHeight="1" x14ac:dyDescent="0.2">
      <c r="A43" s="25">
        <f>IF(D43&lt;&gt;"",COUNTA($D$6:D43),"")</f>
        <v>36</v>
      </c>
      <c r="B43" s="61" t="s">
        <v>53</v>
      </c>
      <c r="C43" s="112">
        <v>80.637827085244396</v>
      </c>
      <c r="D43" s="106">
        <v>80.99137286774851</v>
      </c>
      <c r="E43" s="106">
        <v>81.116307752370687</v>
      </c>
      <c r="F43" s="106">
        <v>80.910971672660779</v>
      </c>
      <c r="G43" s="106">
        <v>81.240414550171664</v>
      </c>
      <c r="H43" s="106">
        <v>81.250107528717649</v>
      </c>
      <c r="I43" s="106">
        <v>81.056973174376154</v>
      </c>
      <c r="J43" s="106">
        <v>81.507579435481063</v>
      </c>
      <c r="K43" s="106">
        <v>81.656004187719262</v>
      </c>
      <c r="L43" s="106">
        <v>81.384696307230683</v>
      </c>
      <c r="M43" s="106">
        <v>81.439136641694972</v>
      </c>
      <c r="N43" s="106">
        <v>81.894391946661727</v>
      </c>
      <c r="O43" s="106">
        <v>82.062075530984146</v>
      </c>
      <c r="P43" s="106">
        <v>82.292919735795479</v>
      </c>
      <c r="Q43" s="106">
        <v>82.377214271840259</v>
      </c>
      <c r="R43" s="106">
        <v>82.470946566393494</v>
      </c>
      <c r="S43" s="106">
        <v>82.618406749232221</v>
      </c>
      <c r="T43" s="106">
        <v>82.63863689519367</v>
      </c>
      <c r="U43" s="106">
        <v>82.774313728682159</v>
      </c>
      <c r="V43" s="106">
        <v>82.646400768045737</v>
      </c>
      <c r="W43" s="106">
        <v>82.256575243602569</v>
      </c>
      <c r="X43" s="106">
        <v>82.386608828767166</v>
      </c>
      <c r="Y43" s="106">
        <v>82.391003153924331</v>
      </c>
      <c r="Z43" s="106">
        <v>82.900235563683921</v>
      </c>
      <c r="AA43" s="106">
        <v>82.996248796174413</v>
      </c>
      <c r="AB43" s="94"/>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row>
    <row r="44" spans="1:53" ht="11.45" customHeight="1" x14ac:dyDescent="0.2">
      <c r="A44" s="25">
        <f>IF(D44&lt;&gt;"",COUNTA($D$6:D44),"")</f>
        <v>37</v>
      </c>
      <c r="B44" s="61" t="s">
        <v>54</v>
      </c>
      <c r="C44" s="112">
        <v>80.960463815144564</v>
      </c>
      <c r="D44" s="106">
        <v>81.246961374746732</v>
      </c>
      <c r="E44" s="106">
        <v>81.203615644780612</v>
      </c>
      <c r="F44" s="106">
        <v>80.94667859861822</v>
      </c>
      <c r="G44" s="106">
        <v>81.061064678677837</v>
      </c>
      <c r="H44" s="106">
        <v>81.041090265920303</v>
      </c>
      <c r="I44" s="106">
        <v>81.120439990035791</v>
      </c>
      <c r="J44" s="106">
        <v>81.519107464224064</v>
      </c>
      <c r="K44" s="106">
        <v>81.698300466561122</v>
      </c>
      <c r="L44" s="106">
        <v>81.542184597643214</v>
      </c>
      <c r="M44" s="106">
        <v>81.359737080208504</v>
      </c>
      <c r="N44" s="106">
        <v>81.414404371912426</v>
      </c>
      <c r="O44" s="106">
        <v>81.596491673452078</v>
      </c>
      <c r="P44" s="106">
        <v>81.951881045039784</v>
      </c>
      <c r="Q44" s="106">
        <v>81.962698486305371</v>
      </c>
      <c r="R44" s="106">
        <v>81.921454120952845</v>
      </c>
      <c r="S44" s="106">
        <v>82.390163081983275</v>
      </c>
      <c r="T44" s="106">
        <v>82.324719127927523</v>
      </c>
      <c r="U44" s="106">
        <v>82.645157757772651</v>
      </c>
      <c r="V44" s="106">
        <v>82.634974607379135</v>
      </c>
      <c r="W44" s="106">
        <v>82.224142242732668</v>
      </c>
      <c r="X44" s="106">
        <v>82.310170374333467</v>
      </c>
      <c r="Y44" s="106">
        <v>82.484793254749562</v>
      </c>
      <c r="Z44" s="106">
        <v>82.836498915854605</v>
      </c>
      <c r="AA44" s="106">
        <v>82.911385915640167</v>
      </c>
      <c r="AB44" s="94"/>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row>
    <row r="45" spans="1:53" ht="11.45" customHeight="1" x14ac:dyDescent="0.2">
      <c r="A45" s="25">
        <f>IF(D45&lt;&gt;"",COUNTA($D$6:D45),"")</f>
        <v>38</v>
      </c>
      <c r="B45" s="61" t="s">
        <v>55</v>
      </c>
      <c r="C45" s="112">
        <v>82.571333062946806</v>
      </c>
      <c r="D45" s="106">
        <v>82.535126404065608</v>
      </c>
      <c r="E45" s="106">
        <v>82.572042272416581</v>
      </c>
      <c r="F45" s="106">
        <v>82.282371090809292</v>
      </c>
      <c r="G45" s="106">
        <v>82.329545775324505</v>
      </c>
      <c r="H45" s="106">
        <v>82.553857854266354</v>
      </c>
      <c r="I45" s="106">
        <v>82.578865133035535</v>
      </c>
      <c r="J45" s="106">
        <v>82.77996143492561</v>
      </c>
      <c r="K45" s="106">
        <v>82.817131191845291</v>
      </c>
      <c r="L45" s="106">
        <v>82.689712759473565</v>
      </c>
      <c r="M45" s="106">
        <v>82.598344158102549</v>
      </c>
      <c r="N45" s="106">
        <v>82.798473590747832</v>
      </c>
      <c r="O45" s="106">
        <v>82.94067830148694</v>
      </c>
      <c r="P45" s="106">
        <v>83.160620307304896</v>
      </c>
      <c r="Q45" s="106">
        <v>83.257068076087435</v>
      </c>
      <c r="R45" s="106">
        <v>83.322283818854714</v>
      </c>
      <c r="S45" s="106">
        <v>83.34196517797362</v>
      </c>
      <c r="T45" s="106">
        <v>83.406202059755131</v>
      </c>
      <c r="U45" s="106">
        <v>83.494814302492969</v>
      </c>
      <c r="V45" s="106">
        <v>83.237140289589163</v>
      </c>
      <c r="W45" s="106">
        <v>82.922462517566899</v>
      </c>
      <c r="X45" s="106">
        <v>82.892182920331933</v>
      </c>
      <c r="Y45" s="106">
        <v>82.857925120042466</v>
      </c>
      <c r="Z45" s="106">
        <v>83.123541784761841</v>
      </c>
      <c r="AA45" s="106">
        <v>83.148471434430661</v>
      </c>
      <c r="AB45" s="94"/>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row>
    <row r="46" spans="1:53" ht="11.45" customHeight="1" x14ac:dyDescent="0.2">
      <c r="A46" s="25">
        <f>IF(D46&lt;&gt;"",COUNTA($D$6:D46),"")</f>
        <v>39</v>
      </c>
      <c r="B46" s="61" t="s">
        <v>56</v>
      </c>
      <c r="C46" s="112">
        <v>80.506686807500941</v>
      </c>
      <c r="D46" s="106">
        <v>80.932963855854368</v>
      </c>
      <c r="E46" s="106">
        <v>80.972566121138271</v>
      </c>
      <c r="F46" s="106">
        <v>80.687254359283926</v>
      </c>
      <c r="G46" s="106">
        <v>81.005388481002569</v>
      </c>
      <c r="H46" s="106">
        <v>80.92327904041754</v>
      </c>
      <c r="I46" s="106">
        <v>80.851982524682199</v>
      </c>
      <c r="J46" s="106">
        <v>81.217837777567709</v>
      </c>
      <c r="K46" s="106">
        <v>81.52916555150486</v>
      </c>
      <c r="L46" s="106">
        <v>81.217456918017206</v>
      </c>
      <c r="M46" s="106">
        <v>81.281705852755209</v>
      </c>
      <c r="N46" s="106">
        <v>81.691435753288559</v>
      </c>
      <c r="O46" s="106">
        <v>81.702394779535553</v>
      </c>
      <c r="P46" s="106">
        <v>82.040793922309433</v>
      </c>
      <c r="Q46" s="106">
        <v>82.115247656171164</v>
      </c>
      <c r="R46" s="106">
        <v>82.235329456360191</v>
      </c>
      <c r="S46" s="106">
        <v>82.357782261735139</v>
      </c>
      <c r="T46" s="106">
        <v>82.328892560611806</v>
      </c>
      <c r="U46" s="106">
        <v>82.43272225290012</v>
      </c>
      <c r="V46" s="106">
        <v>82.314975316834833</v>
      </c>
      <c r="W46" s="106">
        <v>81.781970081423651</v>
      </c>
      <c r="X46" s="106">
        <v>81.945984176775383</v>
      </c>
      <c r="Y46" s="106">
        <v>81.946332599381392</v>
      </c>
      <c r="Z46" s="106">
        <v>82.522151194686856</v>
      </c>
      <c r="AA46" s="106">
        <v>82.622301111969435</v>
      </c>
      <c r="AB46" s="94"/>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row>
    <row r="47" spans="1:53" ht="11.45" customHeight="1" x14ac:dyDescent="0.2">
      <c r="A47" s="25">
        <f>IF(D47&lt;&gt;"",COUNTA($D$6:D47),"")</f>
        <v>40</v>
      </c>
      <c r="B47" s="61" t="s">
        <v>57</v>
      </c>
      <c r="C47" s="112">
        <v>80.639498737940315</v>
      </c>
      <c r="D47" s="106">
        <v>81.038530935294645</v>
      </c>
      <c r="E47" s="106">
        <v>81.072197291731698</v>
      </c>
      <c r="F47" s="106">
        <v>80.844211555303602</v>
      </c>
      <c r="G47" s="106">
        <v>81.174782440907052</v>
      </c>
      <c r="H47" s="106">
        <v>81.02496862588994</v>
      </c>
      <c r="I47" s="106">
        <v>81.08738891185196</v>
      </c>
      <c r="J47" s="106">
        <v>81.664733442435889</v>
      </c>
      <c r="K47" s="106">
        <v>81.742227777854254</v>
      </c>
      <c r="L47" s="106">
        <v>81.423884477522392</v>
      </c>
      <c r="M47" s="106">
        <v>81.612331765143352</v>
      </c>
      <c r="N47" s="106">
        <v>81.921107591815712</v>
      </c>
      <c r="O47" s="106">
        <v>81.804977373832443</v>
      </c>
      <c r="P47" s="106">
        <v>82.190323435764853</v>
      </c>
      <c r="Q47" s="106">
        <v>82.231299777539348</v>
      </c>
      <c r="R47" s="106">
        <v>82.329860665384615</v>
      </c>
      <c r="S47" s="106">
        <v>82.524468503357582</v>
      </c>
      <c r="T47" s="106">
        <v>82.504959409495413</v>
      </c>
      <c r="U47" s="106">
        <v>82.671163754225915</v>
      </c>
      <c r="V47" s="106">
        <v>82.584223664778378</v>
      </c>
      <c r="W47" s="106">
        <v>81.780077529210487</v>
      </c>
      <c r="X47" s="106">
        <v>81.824414188851833</v>
      </c>
      <c r="Y47" s="106">
        <v>82.274329867805264</v>
      </c>
      <c r="Z47" s="106">
        <v>82.796576128603476</v>
      </c>
      <c r="AA47" s="106">
        <v>82.913294926414196</v>
      </c>
      <c r="AB47" s="94"/>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row>
    <row r="48" spans="1:53" ht="11.45" customHeight="1" x14ac:dyDescent="0.2">
      <c r="A48" s="25">
        <f>IF(D48&lt;&gt;"",COUNTA($D$6:D48),"")</f>
        <v>41</v>
      </c>
      <c r="B48" s="61" t="s">
        <v>58</v>
      </c>
      <c r="C48" s="112">
        <v>80.643285911764877</v>
      </c>
      <c r="D48" s="106">
        <v>81.063576258133367</v>
      </c>
      <c r="E48" s="106">
        <v>81.154893169962421</v>
      </c>
      <c r="F48" s="106">
        <v>80.944108736811046</v>
      </c>
      <c r="G48" s="106">
        <v>81.260639684004843</v>
      </c>
      <c r="H48" s="106">
        <v>81.266610850287051</v>
      </c>
      <c r="I48" s="106">
        <v>81.212598177980738</v>
      </c>
      <c r="J48" s="106">
        <v>81.551765125192034</v>
      </c>
      <c r="K48" s="106">
        <v>81.482905120479771</v>
      </c>
      <c r="L48" s="106">
        <v>81.474207304125059</v>
      </c>
      <c r="M48" s="106">
        <v>81.570889221590306</v>
      </c>
      <c r="N48" s="106">
        <v>81.827416160979055</v>
      </c>
      <c r="O48" s="106">
        <v>81.88103861312608</v>
      </c>
      <c r="P48" s="106">
        <v>82.172467359671572</v>
      </c>
      <c r="Q48" s="106">
        <v>82.160518711538813</v>
      </c>
      <c r="R48" s="106">
        <v>82.309728012659065</v>
      </c>
      <c r="S48" s="106">
        <v>82.581464868609231</v>
      </c>
      <c r="T48" s="106">
        <v>82.567589150845038</v>
      </c>
      <c r="U48" s="106">
        <v>82.696835209243659</v>
      </c>
      <c r="V48" s="106">
        <v>82.599021820874896</v>
      </c>
      <c r="W48" s="106">
        <v>82.177520482569435</v>
      </c>
      <c r="X48" s="106">
        <v>82.290620905122196</v>
      </c>
      <c r="Y48" s="106">
        <v>82.262766232153666</v>
      </c>
      <c r="Z48" s="106">
        <v>82.747728365673169</v>
      </c>
      <c r="AA48" s="106">
        <v>82.829067514239597</v>
      </c>
      <c r="AB48" s="94"/>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row>
    <row r="49" spans="1:53" ht="11.45" customHeight="1" x14ac:dyDescent="0.2">
      <c r="A49" s="25">
        <f>IF(D49&lt;&gt;"",COUNTA($D$6:D49),"")</f>
        <v>42</v>
      </c>
      <c r="B49" s="62" t="s">
        <v>59</v>
      </c>
      <c r="C49" s="113">
        <v>82.700017285296212</v>
      </c>
      <c r="D49" s="107">
        <v>82.710759724152481</v>
      </c>
      <c r="E49" s="107">
        <v>82.721896429509016</v>
      </c>
      <c r="F49" s="107">
        <v>82.383476986111262</v>
      </c>
      <c r="G49" s="107">
        <v>82.420933775357938</v>
      </c>
      <c r="H49" s="107">
        <v>82.625158669744167</v>
      </c>
      <c r="I49" s="107">
        <v>82.671039038567585</v>
      </c>
      <c r="J49" s="107">
        <v>82.901323999491254</v>
      </c>
      <c r="K49" s="107">
        <v>82.853166809859928</v>
      </c>
      <c r="L49" s="107">
        <v>82.739710766423414</v>
      </c>
      <c r="M49" s="107">
        <v>82.613151111208666</v>
      </c>
      <c r="N49" s="107">
        <v>82.778600291593619</v>
      </c>
      <c r="O49" s="107">
        <v>82.884021436007544</v>
      </c>
      <c r="P49" s="107">
        <v>83.114265653219249</v>
      </c>
      <c r="Q49" s="107">
        <v>83.191457992711022</v>
      </c>
      <c r="R49" s="107">
        <v>83.233988521626515</v>
      </c>
      <c r="S49" s="107">
        <v>83.290267914287497</v>
      </c>
      <c r="T49" s="107">
        <v>83.369808324792288</v>
      </c>
      <c r="U49" s="107">
        <v>83.479510467873894</v>
      </c>
      <c r="V49" s="107">
        <v>83.256251951393736</v>
      </c>
      <c r="W49" s="107">
        <v>82.824413106519359</v>
      </c>
      <c r="X49" s="107">
        <v>82.749424012667276</v>
      </c>
      <c r="Y49" s="107">
        <v>82.974678944727756</v>
      </c>
      <c r="Z49" s="107">
        <v>83.209557296833012</v>
      </c>
      <c r="AA49" s="107">
        <v>83.237135903331378</v>
      </c>
      <c r="AB49" s="94"/>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row>
    <row r="50" spans="1:53" ht="11.45" customHeight="1" x14ac:dyDescent="0.2">
      <c r="A50" s="25">
        <f>IF(D50&lt;&gt;"",COUNTA($D$6:D50),"")</f>
        <v>43</v>
      </c>
      <c r="B50" s="61" t="s">
        <v>60</v>
      </c>
      <c r="C50" s="112">
        <v>80.404568225663979</v>
      </c>
      <c r="D50" s="106">
        <v>80.749633084164714</v>
      </c>
      <c r="E50" s="106">
        <v>80.818286951376365</v>
      </c>
      <c r="F50" s="106">
        <v>80.587777289679707</v>
      </c>
      <c r="G50" s="106">
        <v>80.848391251337816</v>
      </c>
      <c r="H50" s="106">
        <v>80.936903809154927</v>
      </c>
      <c r="I50" s="106">
        <v>80.697905621314121</v>
      </c>
      <c r="J50" s="106">
        <v>81.097623464413772</v>
      </c>
      <c r="K50" s="106">
        <v>81.404583665750081</v>
      </c>
      <c r="L50" s="106">
        <v>81.096494425074155</v>
      </c>
      <c r="M50" s="106">
        <v>81.189653030804905</v>
      </c>
      <c r="N50" s="106">
        <v>81.582639974233132</v>
      </c>
      <c r="O50" s="106">
        <v>81.821765228476281</v>
      </c>
      <c r="P50" s="106">
        <v>82.002470776748567</v>
      </c>
      <c r="Q50" s="106">
        <v>82.099142550582656</v>
      </c>
      <c r="R50" s="106">
        <v>82.197155982836165</v>
      </c>
      <c r="S50" s="106">
        <v>82.269929619404522</v>
      </c>
      <c r="T50" s="106">
        <v>82.294195642417392</v>
      </c>
      <c r="U50" s="106">
        <v>82.403194284425794</v>
      </c>
      <c r="V50" s="106">
        <v>82.252984677958338</v>
      </c>
      <c r="W50" s="106">
        <v>81.874047094926041</v>
      </c>
      <c r="X50" s="106">
        <v>82.004451910112351</v>
      </c>
      <c r="Y50" s="106">
        <v>82.016272700532966</v>
      </c>
      <c r="Z50" s="106">
        <v>82.515609161405507</v>
      </c>
      <c r="AA50" s="106">
        <v>82.601046931419418</v>
      </c>
      <c r="AB50" s="94"/>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row>
    <row r="51" spans="1:53" ht="11.45" customHeight="1" x14ac:dyDescent="0.2">
      <c r="A51" s="25">
        <f>IF(D51&lt;&gt;"",COUNTA($D$6:D51),"")</f>
        <v>44</v>
      </c>
      <c r="B51" s="61" t="s">
        <v>61</v>
      </c>
      <c r="C51" s="112">
        <v>80.481452813710149</v>
      </c>
      <c r="D51" s="106">
        <v>80.737013884694932</v>
      </c>
      <c r="E51" s="106">
        <v>80.966801778099054</v>
      </c>
      <c r="F51" s="106">
        <v>80.751649332088277</v>
      </c>
      <c r="G51" s="106">
        <v>80.939100265577878</v>
      </c>
      <c r="H51" s="106">
        <v>81.050179340448096</v>
      </c>
      <c r="I51" s="106">
        <v>80.883710376442352</v>
      </c>
      <c r="J51" s="106">
        <v>81.263657114675226</v>
      </c>
      <c r="K51" s="106">
        <v>81.588800533604157</v>
      </c>
      <c r="L51" s="106">
        <v>81.190692270983519</v>
      </c>
      <c r="M51" s="106">
        <v>81.310545168427382</v>
      </c>
      <c r="N51" s="106">
        <v>81.555639034104914</v>
      </c>
      <c r="O51" s="106">
        <v>81.844665389225781</v>
      </c>
      <c r="P51" s="106">
        <v>82.064092068279365</v>
      </c>
      <c r="Q51" s="106">
        <v>82.18523173417401</v>
      </c>
      <c r="R51" s="106">
        <v>82.250085884939182</v>
      </c>
      <c r="S51" s="106">
        <v>82.454330599591984</v>
      </c>
      <c r="T51" s="106">
        <v>82.367549668424928</v>
      </c>
      <c r="U51" s="106">
        <v>82.573687882236783</v>
      </c>
      <c r="V51" s="106">
        <v>82.434121723238135</v>
      </c>
      <c r="W51" s="106">
        <v>82.069366254387432</v>
      </c>
      <c r="X51" s="106">
        <v>82.173492358146305</v>
      </c>
      <c r="Y51" s="106">
        <v>82.11926799166045</v>
      </c>
      <c r="Z51" s="106">
        <v>82.624147181549503</v>
      </c>
      <c r="AA51" s="106">
        <v>82.725199049207305</v>
      </c>
      <c r="AB51" s="94"/>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row>
    <row r="52" spans="1:53" ht="11.45" customHeight="1" x14ac:dyDescent="0.2">
      <c r="A52" s="25">
        <f>IF(D52&lt;&gt;"",COUNTA($D$6:D52),"")</f>
        <v>45</v>
      </c>
      <c r="B52" s="61" t="s">
        <v>62</v>
      </c>
      <c r="C52" s="112">
        <v>80.303122995865337</v>
      </c>
      <c r="D52" s="106">
        <v>80.667986226126246</v>
      </c>
      <c r="E52" s="106">
        <v>80.79318754620391</v>
      </c>
      <c r="F52" s="106">
        <v>80.507974769853661</v>
      </c>
      <c r="G52" s="106">
        <v>80.82425114493951</v>
      </c>
      <c r="H52" s="106">
        <v>80.84578698574785</v>
      </c>
      <c r="I52" s="106">
        <v>80.584568811552984</v>
      </c>
      <c r="J52" s="106">
        <v>81.009616669133962</v>
      </c>
      <c r="K52" s="106">
        <v>81.333121455952821</v>
      </c>
      <c r="L52" s="106">
        <v>80.947450860428717</v>
      </c>
      <c r="M52" s="106">
        <v>81.052364350769892</v>
      </c>
      <c r="N52" s="106">
        <v>81.570021127551144</v>
      </c>
      <c r="O52" s="106">
        <v>81.745293806509167</v>
      </c>
      <c r="P52" s="106">
        <v>81.875457535030804</v>
      </c>
      <c r="Q52" s="106">
        <v>81.987790019879668</v>
      </c>
      <c r="R52" s="106">
        <v>82.107080669995611</v>
      </c>
      <c r="S52" s="106">
        <v>82.21971331412675</v>
      </c>
      <c r="T52" s="106">
        <v>82.344456171594018</v>
      </c>
      <c r="U52" s="106">
        <v>82.344932447051946</v>
      </c>
      <c r="V52" s="106">
        <v>82.149564839786919</v>
      </c>
      <c r="W52" s="106">
        <v>81.905968346560542</v>
      </c>
      <c r="X52" s="106">
        <v>81.966287604233031</v>
      </c>
      <c r="Y52" s="106">
        <v>82.116402136868757</v>
      </c>
      <c r="Z52" s="106">
        <v>82.427227223562099</v>
      </c>
      <c r="AA52" s="106">
        <v>82.498750833895414</v>
      </c>
      <c r="AB52" s="94"/>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row>
    <row r="53" spans="1:53" ht="11.45" customHeight="1" x14ac:dyDescent="0.2">
      <c r="A53" s="25">
        <f>IF(D53&lt;&gt;"",COUNTA($D$6:D53),"")</f>
        <v>46</v>
      </c>
      <c r="B53" s="61" t="s">
        <v>63</v>
      </c>
      <c r="C53" s="112">
        <v>79.98362258637934</v>
      </c>
      <c r="D53" s="106">
        <v>79.671332401826646</v>
      </c>
      <c r="E53" s="106">
        <v>80.418987464827779</v>
      </c>
      <c r="F53" s="106">
        <v>80.277506859817947</v>
      </c>
      <c r="G53" s="106">
        <v>80.017294596127158</v>
      </c>
      <c r="H53" s="106">
        <v>80.577413472217572</v>
      </c>
      <c r="I53" s="106">
        <v>80.440421713772992</v>
      </c>
      <c r="J53" s="106">
        <v>80.843489015851986</v>
      </c>
      <c r="K53" s="106">
        <v>81.491753242029461</v>
      </c>
      <c r="L53" s="106">
        <v>80.926500909481533</v>
      </c>
      <c r="M53" s="106">
        <v>81.133855563766957</v>
      </c>
      <c r="N53" s="106">
        <v>81.44798730592602</v>
      </c>
      <c r="O53" s="106">
        <v>81.925256221489775</v>
      </c>
      <c r="P53" s="106">
        <v>82.097269323697546</v>
      </c>
      <c r="Q53" s="106">
        <v>82.158995902386167</v>
      </c>
      <c r="R53" s="106">
        <v>82.264839712500347</v>
      </c>
      <c r="S53" s="106">
        <v>82.371413732034426</v>
      </c>
      <c r="T53" s="106">
        <v>82.473626925062732</v>
      </c>
      <c r="U53" s="106">
        <v>82.547484195678948</v>
      </c>
      <c r="V53" s="106">
        <v>82.353885250741797</v>
      </c>
      <c r="W53" s="106">
        <v>82.055641344447253</v>
      </c>
      <c r="X53" s="106">
        <v>82.160955219525832</v>
      </c>
      <c r="Y53" s="106">
        <v>82.124605312229363</v>
      </c>
      <c r="Z53" s="106">
        <v>82.636164903924325</v>
      </c>
      <c r="AA53" s="106">
        <v>82.723223736834598</v>
      </c>
      <c r="AB53" s="94"/>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row>
    <row r="54" spans="1:53" ht="11.45" customHeight="1" x14ac:dyDescent="0.2">
      <c r="A54" s="25">
        <f>IF(D54&lt;&gt;"",COUNTA($D$6:D54),"")</f>
        <v>47</v>
      </c>
      <c r="B54" s="61" t="s">
        <v>64</v>
      </c>
      <c r="C54" s="112">
        <v>83.034080310568569</v>
      </c>
      <c r="D54" s="106">
        <v>83.094957511741711</v>
      </c>
      <c r="E54" s="106">
        <v>83.171243656632697</v>
      </c>
      <c r="F54" s="106">
        <v>82.887494810500769</v>
      </c>
      <c r="G54" s="106">
        <v>82.917030401934781</v>
      </c>
      <c r="H54" s="106">
        <v>83.148493819153003</v>
      </c>
      <c r="I54" s="106">
        <v>83.189816408811936</v>
      </c>
      <c r="J54" s="106">
        <v>83.396249948686133</v>
      </c>
      <c r="K54" s="106">
        <v>83.400748515935859</v>
      </c>
      <c r="L54" s="106">
        <v>83.305386413789563</v>
      </c>
      <c r="M54" s="106">
        <v>83.177769450472624</v>
      </c>
      <c r="N54" s="106">
        <v>83.442340556596903</v>
      </c>
      <c r="O54" s="106">
        <v>83.554083152131469</v>
      </c>
      <c r="P54" s="106">
        <v>83.794617539058592</v>
      </c>
      <c r="Q54" s="106">
        <v>83.881378119754913</v>
      </c>
      <c r="R54" s="106">
        <v>83.93245734567202</v>
      </c>
      <c r="S54" s="106">
        <v>83.991101758767911</v>
      </c>
      <c r="T54" s="106">
        <v>84.057013734897851</v>
      </c>
      <c r="U54" s="106">
        <v>84.12535083914122</v>
      </c>
      <c r="V54" s="106">
        <v>83.863548310670808</v>
      </c>
      <c r="W54" s="106">
        <v>83.453202311351831</v>
      </c>
      <c r="X54" s="106">
        <v>83.424051942643231</v>
      </c>
      <c r="Y54" s="106">
        <v>83.44824478397706</v>
      </c>
      <c r="Z54" s="106">
        <v>83.724781424904606</v>
      </c>
      <c r="AA54" s="106">
        <v>83.743856091820561</v>
      </c>
      <c r="AB54" s="94"/>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row>
    <row r="55" spans="1:53" ht="11.45" customHeight="1" x14ac:dyDescent="0.2">
      <c r="A55" s="25">
        <f>IF(D55&lt;&gt;"",COUNTA($D$6:D55),"")</f>
        <v>48</v>
      </c>
      <c r="B55" s="61" t="s">
        <v>65</v>
      </c>
      <c r="C55" s="112">
        <v>82.878302011189732</v>
      </c>
      <c r="D55" s="106">
        <v>82.908312038457055</v>
      </c>
      <c r="E55" s="106">
        <v>82.969857346284357</v>
      </c>
      <c r="F55" s="106">
        <v>82.636302179250634</v>
      </c>
      <c r="G55" s="106">
        <v>82.646467241057493</v>
      </c>
      <c r="H55" s="106">
        <v>82.874023192343486</v>
      </c>
      <c r="I55" s="106">
        <v>82.877313967516201</v>
      </c>
      <c r="J55" s="106">
        <v>83.081153234549078</v>
      </c>
      <c r="K55" s="106">
        <v>83.113158415765099</v>
      </c>
      <c r="L55" s="106">
        <v>83.038616964193409</v>
      </c>
      <c r="M55" s="106">
        <v>82.936291564408506</v>
      </c>
      <c r="N55" s="106">
        <v>83.130544811411781</v>
      </c>
      <c r="O55" s="106">
        <v>83.295061280416803</v>
      </c>
      <c r="P55" s="106">
        <v>83.493006442405061</v>
      </c>
      <c r="Q55" s="106">
        <v>83.572054995961452</v>
      </c>
      <c r="R55" s="106">
        <v>83.613983229748172</v>
      </c>
      <c r="S55" s="106">
        <v>83.659670005590698</v>
      </c>
      <c r="T55" s="106">
        <v>83.731099869981065</v>
      </c>
      <c r="U55" s="106">
        <v>83.817645354552226</v>
      </c>
      <c r="V55" s="106">
        <v>83.558197413391213</v>
      </c>
      <c r="W55" s="106">
        <v>83.285060690075156</v>
      </c>
      <c r="X55" s="106">
        <v>83.246230010098515</v>
      </c>
      <c r="Y55" s="106">
        <v>83.27101736281486</v>
      </c>
      <c r="Z55" s="106">
        <v>83.499969433964765</v>
      </c>
      <c r="AA55" s="106">
        <v>83.526834099780856</v>
      </c>
      <c r="AB55" s="94"/>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row>
    <row r="56" spans="1:53" ht="11.45" customHeight="1" x14ac:dyDescent="0.2">
      <c r="A56" s="25">
        <f>IF(D56&lt;&gt;"",COUNTA($D$6:D56),"")</f>
        <v>49</v>
      </c>
      <c r="B56" s="61" t="s">
        <v>66</v>
      </c>
      <c r="C56" s="112">
        <v>80.510877349466313</v>
      </c>
      <c r="D56" s="106">
        <v>80.790821826607782</v>
      </c>
      <c r="E56" s="106">
        <v>80.872508664251455</v>
      </c>
      <c r="F56" s="106">
        <v>80.590757644754376</v>
      </c>
      <c r="G56" s="106">
        <v>80.900422270936417</v>
      </c>
      <c r="H56" s="106">
        <v>80.861218873835398</v>
      </c>
      <c r="I56" s="106">
        <v>80.708750084836893</v>
      </c>
      <c r="J56" s="106">
        <v>81.039691024782442</v>
      </c>
      <c r="K56" s="106">
        <v>81.357652914986261</v>
      </c>
      <c r="L56" s="106">
        <v>81.111266062433771</v>
      </c>
      <c r="M56" s="106">
        <v>81.182830077237668</v>
      </c>
      <c r="N56" s="106">
        <v>81.567774597941522</v>
      </c>
      <c r="O56" s="106">
        <v>81.78697731759398</v>
      </c>
      <c r="P56" s="106">
        <v>81.996294342843029</v>
      </c>
      <c r="Q56" s="106">
        <v>82.095771230004814</v>
      </c>
      <c r="R56" s="106">
        <v>82.210209215873405</v>
      </c>
      <c r="S56" s="106">
        <v>82.297310401587353</v>
      </c>
      <c r="T56" s="106">
        <v>82.365351187424395</v>
      </c>
      <c r="U56" s="106">
        <v>82.445165499442851</v>
      </c>
      <c r="V56" s="106">
        <v>82.288850781436452</v>
      </c>
      <c r="W56" s="106">
        <v>82.011320311767804</v>
      </c>
      <c r="X56" s="106">
        <v>82.03140689114413</v>
      </c>
      <c r="Y56" s="106">
        <v>82.08591074739239</v>
      </c>
      <c r="Z56" s="106">
        <v>82.53599255178554</v>
      </c>
      <c r="AA56" s="106">
        <v>82.616776444150076</v>
      </c>
      <c r="AB56" s="94"/>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row>
    <row r="57" spans="1:53" ht="11.45" customHeight="1" x14ac:dyDescent="0.2">
      <c r="A57" s="25">
        <f>IF(D57&lt;&gt;"",COUNTA($D$6:D57),"")</f>
        <v>50</v>
      </c>
      <c r="B57" s="61" t="s">
        <v>67</v>
      </c>
      <c r="C57" s="112">
        <v>82.971884520152727</v>
      </c>
      <c r="D57" s="106">
        <v>82.994499375988738</v>
      </c>
      <c r="E57" s="106">
        <v>83.030904518416179</v>
      </c>
      <c r="F57" s="106">
        <v>82.679639523715394</v>
      </c>
      <c r="G57" s="106">
        <v>82.696205650161076</v>
      </c>
      <c r="H57" s="106">
        <v>82.878873838200192</v>
      </c>
      <c r="I57" s="106">
        <v>82.874541167688776</v>
      </c>
      <c r="J57" s="106">
        <v>82.993438889869651</v>
      </c>
      <c r="K57" s="106">
        <v>83.01121236670744</v>
      </c>
      <c r="L57" s="106">
        <v>82.901402393762766</v>
      </c>
      <c r="M57" s="106">
        <v>82.755913955975487</v>
      </c>
      <c r="N57" s="106">
        <v>83.032678532614682</v>
      </c>
      <c r="O57" s="106">
        <v>83.164239855238549</v>
      </c>
      <c r="P57" s="106">
        <v>83.361034839407125</v>
      </c>
      <c r="Q57" s="106">
        <v>83.458443655811465</v>
      </c>
      <c r="R57" s="106">
        <v>83.521233071707641</v>
      </c>
      <c r="S57" s="106">
        <v>83.56895022927651</v>
      </c>
      <c r="T57" s="106">
        <v>83.625817185057898</v>
      </c>
      <c r="U57" s="106">
        <v>83.699557836569426</v>
      </c>
      <c r="V57" s="106">
        <v>83.438517880147842</v>
      </c>
      <c r="W57" s="106">
        <v>83.032224132840895</v>
      </c>
      <c r="X57" s="106">
        <v>83.07027715908994</v>
      </c>
      <c r="Y57" s="106">
        <v>83.128711962941523</v>
      </c>
      <c r="Z57" s="106">
        <v>83.357075479368092</v>
      </c>
      <c r="AA57" s="106">
        <v>83.389894857470509</v>
      </c>
      <c r="AB57" s="94"/>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row>
    <row r="58" spans="1:53" ht="11.45" customHeight="1" x14ac:dyDescent="0.2">
      <c r="A58" s="25">
        <f>IF(D58&lt;&gt;"",COUNTA($D$6:D58),"")</f>
        <v>51</v>
      </c>
      <c r="B58" s="61" t="s">
        <v>68</v>
      </c>
      <c r="C58" s="112">
        <v>80.81483688103279</v>
      </c>
      <c r="D58" s="106">
        <v>81.106803817378847</v>
      </c>
      <c r="E58" s="106">
        <v>81.236247990795363</v>
      </c>
      <c r="F58" s="106">
        <v>81.007771882970644</v>
      </c>
      <c r="G58" s="106">
        <v>81.253565438390936</v>
      </c>
      <c r="H58" s="106">
        <v>81.320024340291653</v>
      </c>
      <c r="I58" s="106">
        <v>81.175268765714932</v>
      </c>
      <c r="J58" s="106">
        <v>81.559210590815056</v>
      </c>
      <c r="K58" s="106">
        <v>81.752944062806677</v>
      </c>
      <c r="L58" s="106">
        <v>81.485087348879404</v>
      </c>
      <c r="M58" s="106">
        <v>81.537586657991056</v>
      </c>
      <c r="N58" s="106">
        <v>81.886330872395263</v>
      </c>
      <c r="O58" s="106">
        <v>82.083107037474591</v>
      </c>
      <c r="P58" s="106">
        <v>82.309814243569065</v>
      </c>
      <c r="Q58" s="106">
        <v>82.384732385907427</v>
      </c>
      <c r="R58" s="106">
        <v>82.473883377958899</v>
      </c>
      <c r="S58" s="106">
        <v>82.637515000895988</v>
      </c>
      <c r="T58" s="106">
        <v>82.62951638404121</v>
      </c>
      <c r="U58" s="106">
        <v>82.768588988944458</v>
      </c>
      <c r="V58" s="106">
        <v>82.625694882160303</v>
      </c>
      <c r="W58" s="106">
        <v>82.226713465705345</v>
      </c>
      <c r="X58" s="106">
        <v>82.336355189319377</v>
      </c>
      <c r="Y58" s="106">
        <v>82.354840119847069</v>
      </c>
      <c r="Z58" s="106">
        <v>82.817570679196677</v>
      </c>
      <c r="AA58" s="106">
        <v>82.89880292259285</v>
      </c>
      <c r="AB58" s="94"/>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row>
    <row r="59" spans="1:53" ht="24.95" customHeight="1" x14ac:dyDescent="0.2">
      <c r="A59" s="25" t="str">
        <f>IF(D59&lt;&gt;"",COUNTA($D$6:D59),"")</f>
        <v/>
      </c>
      <c r="B59" s="61"/>
      <c r="C59" s="211" t="s">
        <v>81</v>
      </c>
      <c r="D59" s="207"/>
      <c r="E59" s="207"/>
      <c r="F59" s="207"/>
      <c r="G59" s="207"/>
      <c r="H59" s="207"/>
      <c r="I59" s="207" t="s">
        <v>81</v>
      </c>
      <c r="J59" s="207"/>
      <c r="K59" s="207"/>
      <c r="L59" s="207"/>
      <c r="M59" s="207"/>
      <c r="N59" s="207"/>
      <c r="O59" s="207" t="s">
        <v>81</v>
      </c>
      <c r="P59" s="207"/>
      <c r="Q59" s="207"/>
      <c r="R59" s="207"/>
      <c r="S59" s="207"/>
      <c r="T59" s="207"/>
      <c r="U59" s="207" t="s">
        <v>81</v>
      </c>
      <c r="V59" s="207"/>
      <c r="W59" s="207"/>
      <c r="X59" s="207"/>
      <c r="Y59" s="207"/>
      <c r="Z59" s="207"/>
      <c r="AA59" s="207"/>
      <c r="AB59" s="94"/>
    </row>
    <row r="60" spans="1:53" ht="11.45" customHeight="1" x14ac:dyDescent="0.2">
      <c r="A60" s="25">
        <f>IF(D60&lt;&gt;"",COUNTA($D$6:D60),"")</f>
        <v>52</v>
      </c>
      <c r="B60" s="61" t="s">
        <v>52</v>
      </c>
      <c r="C60" s="110">
        <v>27307</v>
      </c>
      <c r="D60" s="108">
        <v>28027</v>
      </c>
      <c r="E60" s="108">
        <v>28474</v>
      </c>
      <c r="F60" s="108">
        <v>29085</v>
      </c>
      <c r="G60" s="108">
        <v>29352</v>
      </c>
      <c r="H60" s="108">
        <v>29513</v>
      </c>
      <c r="I60" s="108">
        <v>30029</v>
      </c>
      <c r="J60" s="108">
        <v>30528</v>
      </c>
      <c r="K60" s="108">
        <v>31172</v>
      </c>
      <c r="L60" s="108">
        <v>30755</v>
      </c>
      <c r="M60" s="108">
        <v>31771</v>
      </c>
      <c r="N60" s="108">
        <v>33014</v>
      </c>
      <c r="O60" s="108">
        <v>34072</v>
      </c>
      <c r="P60" s="108">
        <v>34926</v>
      </c>
      <c r="Q60" s="108">
        <v>35766</v>
      </c>
      <c r="R60" s="108">
        <v>36883</v>
      </c>
      <c r="S60" s="108">
        <v>37833</v>
      </c>
      <c r="T60" s="108">
        <v>38921</v>
      </c>
      <c r="U60" s="108">
        <v>40079</v>
      </c>
      <c r="V60" s="108">
        <v>41254</v>
      </c>
      <c r="W60" s="108">
        <v>40649</v>
      </c>
      <c r="X60" s="108">
        <v>42150</v>
      </c>
      <c r="Y60" s="108">
        <v>43846</v>
      </c>
      <c r="Z60" s="108">
        <v>46599</v>
      </c>
      <c r="AA60" s="108">
        <v>49087</v>
      </c>
      <c r="AB60" s="94"/>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row>
    <row r="61" spans="1:53" ht="11.45" customHeight="1" x14ac:dyDescent="0.2">
      <c r="A61" s="25">
        <f>IF(D61&lt;&gt;"",COUNTA($D$6:D61),"")</f>
        <v>53</v>
      </c>
      <c r="B61" s="61" t="s">
        <v>53</v>
      </c>
      <c r="C61" s="110">
        <v>26810</v>
      </c>
      <c r="D61" s="108">
        <v>27487</v>
      </c>
      <c r="E61" s="108">
        <v>27930</v>
      </c>
      <c r="F61" s="108">
        <v>28402</v>
      </c>
      <c r="G61" s="108">
        <v>28789</v>
      </c>
      <c r="H61" s="108">
        <v>28881</v>
      </c>
      <c r="I61" s="108">
        <v>29236</v>
      </c>
      <c r="J61" s="108">
        <v>29882</v>
      </c>
      <c r="K61" s="108">
        <v>30730</v>
      </c>
      <c r="L61" s="108">
        <v>30532</v>
      </c>
      <c r="M61" s="108">
        <v>31437</v>
      </c>
      <c r="N61" s="108">
        <v>32540</v>
      </c>
      <c r="O61" s="108">
        <v>33526</v>
      </c>
      <c r="P61" s="108">
        <v>34337</v>
      </c>
      <c r="Q61" s="108">
        <v>35395</v>
      </c>
      <c r="R61" s="108">
        <v>36468</v>
      </c>
      <c r="S61" s="108">
        <v>37461</v>
      </c>
      <c r="T61" s="108">
        <v>38519</v>
      </c>
      <c r="U61" s="108">
        <v>39565</v>
      </c>
      <c r="V61" s="108">
        <v>40810</v>
      </c>
      <c r="W61" s="108">
        <v>40491</v>
      </c>
      <c r="X61" s="108">
        <v>41891</v>
      </c>
      <c r="Y61" s="108">
        <v>43822</v>
      </c>
      <c r="Z61" s="108">
        <v>46583</v>
      </c>
      <c r="AA61" s="108">
        <v>49037</v>
      </c>
      <c r="AB61" s="94"/>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row>
    <row r="62" spans="1:53" ht="11.45" customHeight="1" x14ac:dyDescent="0.2">
      <c r="A62" s="25">
        <f>IF(D62&lt;&gt;"",COUNTA($D$6:D62),"")</f>
        <v>54</v>
      </c>
      <c r="B62" s="61" t="s">
        <v>54</v>
      </c>
      <c r="C62" s="110">
        <v>26710</v>
      </c>
      <c r="D62" s="108">
        <v>27159</v>
      </c>
      <c r="E62" s="108">
        <v>27490</v>
      </c>
      <c r="F62" s="108">
        <v>27737</v>
      </c>
      <c r="G62" s="108">
        <v>27837</v>
      </c>
      <c r="H62" s="108">
        <v>27813</v>
      </c>
      <c r="I62" s="108">
        <v>27790</v>
      </c>
      <c r="J62" s="108">
        <v>28031</v>
      </c>
      <c r="K62" s="108">
        <v>28596</v>
      </c>
      <c r="L62" s="108">
        <v>28904</v>
      </c>
      <c r="M62" s="108">
        <v>29564</v>
      </c>
      <c r="N62" s="108">
        <v>30559</v>
      </c>
      <c r="O62" s="108">
        <v>30995</v>
      </c>
      <c r="P62" s="108">
        <v>31565</v>
      </c>
      <c r="Q62" s="108">
        <v>32551</v>
      </c>
      <c r="R62" s="108">
        <v>33756</v>
      </c>
      <c r="S62" s="108">
        <v>34875</v>
      </c>
      <c r="T62" s="108">
        <v>36102</v>
      </c>
      <c r="U62" s="108">
        <v>37637</v>
      </c>
      <c r="V62" s="108">
        <v>39284</v>
      </c>
      <c r="W62" s="108">
        <v>40066</v>
      </c>
      <c r="X62" s="108">
        <v>42132</v>
      </c>
      <c r="Y62" s="108">
        <v>44047</v>
      </c>
      <c r="Z62" s="108">
        <v>46884</v>
      </c>
      <c r="AA62" s="108">
        <v>49261</v>
      </c>
      <c r="AB62" s="94"/>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row>
    <row r="63" spans="1:53" ht="11.45" customHeight="1" x14ac:dyDescent="0.2">
      <c r="A63" s="25">
        <f>IF(D63&lt;&gt;"",COUNTA($D$6:D63),"")</f>
        <v>55</v>
      </c>
      <c r="B63" s="61" t="s">
        <v>55</v>
      </c>
      <c r="C63" s="110">
        <v>20875</v>
      </c>
      <c r="D63" s="108">
        <v>21360</v>
      </c>
      <c r="E63" s="108">
        <v>21727</v>
      </c>
      <c r="F63" s="108">
        <v>21898</v>
      </c>
      <c r="G63" s="108">
        <v>21984</v>
      </c>
      <c r="H63" s="108">
        <v>22290</v>
      </c>
      <c r="I63" s="108">
        <v>22517</v>
      </c>
      <c r="J63" s="108">
        <v>22875</v>
      </c>
      <c r="K63" s="108">
        <v>23410</v>
      </c>
      <c r="L63" s="108">
        <v>23685</v>
      </c>
      <c r="M63" s="108">
        <v>24229</v>
      </c>
      <c r="N63" s="108">
        <v>25108</v>
      </c>
      <c r="O63" s="108">
        <v>25600</v>
      </c>
      <c r="P63" s="108">
        <v>26387</v>
      </c>
      <c r="Q63" s="108">
        <v>27290</v>
      </c>
      <c r="R63" s="108">
        <v>28499</v>
      </c>
      <c r="S63" s="108">
        <v>29240</v>
      </c>
      <c r="T63" s="108">
        <v>30221</v>
      </c>
      <c r="U63" s="108">
        <v>31244</v>
      </c>
      <c r="V63" s="108">
        <v>32356</v>
      </c>
      <c r="W63" s="108">
        <v>32997</v>
      </c>
      <c r="X63" s="108">
        <v>34026</v>
      </c>
      <c r="Y63" s="108">
        <v>35582</v>
      </c>
      <c r="Z63" s="108">
        <v>38212</v>
      </c>
      <c r="AA63" s="108">
        <v>39999</v>
      </c>
      <c r="AB63" s="94"/>
      <c r="AC63" s="140"/>
      <c r="AD63" s="140"/>
      <c r="AE63" s="140"/>
      <c r="AF63" s="140"/>
      <c r="AG63" s="140"/>
      <c r="AH63" s="140"/>
      <c r="AI63" s="140"/>
      <c r="AJ63" s="140"/>
      <c r="AK63" s="140"/>
      <c r="AL63" s="140"/>
      <c r="AM63" s="140"/>
      <c r="AN63" s="140"/>
      <c r="AO63" s="140"/>
      <c r="AP63" s="140"/>
      <c r="AQ63" s="140"/>
      <c r="AR63" s="140"/>
      <c r="AS63" s="140"/>
      <c r="AT63" s="140"/>
      <c r="AU63" s="140"/>
      <c r="AV63" s="140"/>
      <c r="AW63" s="140"/>
      <c r="AX63" s="140"/>
      <c r="AY63" s="140"/>
      <c r="AZ63" s="140"/>
      <c r="BA63" s="140"/>
    </row>
    <row r="64" spans="1:53" ht="11.45" customHeight="1" x14ac:dyDescent="0.2">
      <c r="A64" s="25">
        <f>IF(D64&lt;&gt;"",COUNTA($D$6:D64),"")</f>
        <v>56</v>
      </c>
      <c r="B64" s="61" t="s">
        <v>56</v>
      </c>
      <c r="C64" s="110">
        <v>26113</v>
      </c>
      <c r="D64" s="108">
        <v>26810</v>
      </c>
      <c r="E64" s="108">
        <v>26977</v>
      </c>
      <c r="F64" s="108">
        <v>27741</v>
      </c>
      <c r="G64" s="108">
        <v>27980</v>
      </c>
      <c r="H64" s="108">
        <v>28342</v>
      </c>
      <c r="I64" s="108">
        <v>28794</v>
      </c>
      <c r="J64" s="108">
        <v>29111</v>
      </c>
      <c r="K64" s="108">
        <v>29995</v>
      </c>
      <c r="L64" s="108">
        <v>30143</v>
      </c>
      <c r="M64" s="108">
        <v>30815</v>
      </c>
      <c r="N64" s="108">
        <v>31861</v>
      </c>
      <c r="O64" s="108">
        <v>32483</v>
      </c>
      <c r="P64" s="108">
        <v>33730</v>
      </c>
      <c r="Q64" s="108">
        <v>34523</v>
      </c>
      <c r="R64" s="108">
        <v>35447</v>
      </c>
      <c r="S64" s="108">
        <v>36450</v>
      </c>
      <c r="T64" s="108">
        <v>37487</v>
      </c>
      <c r="U64" s="108">
        <v>38111</v>
      </c>
      <c r="V64" s="108">
        <v>38965</v>
      </c>
      <c r="W64" s="108">
        <v>38459</v>
      </c>
      <c r="X64" s="108">
        <v>39563</v>
      </c>
      <c r="Y64" s="108">
        <v>41347</v>
      </c>
      <c r="Z64" s="108">
        <v>43947</v>
      </c>
      <c r="AA64" s="108">
        <v>46695</v>
      </c>
      <c r="AB64" s="94"/>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row>
    <row r="65" spans="1:53" ht="11.45" customHeight="1" x14ac:dyDescent="0.2">
      <c r="A65" s="25">
        <f>IF(D65&lt;&gt;"",COUNTA($D$6:D65),"")</f>
        <v>57</v>
      </c>
      <c r="B65" s="61" t="s">
        <v>57</v>
      </c>
      <c r="C65" s="110">
        <v>30509</v>
      </c>
      <c r="D65" s="108">
        <v>31311</v>
      </c>
      <c r="E65" s="108">
        <v>31739</v>
      </c>
      <c r="F65" s="108">
        <v>32136</v>
      </c>
      <c r="G65" s="108">
        <v>32414</v>
      </c>
      <c r="H65" s="108">
        <v>32640</v>
      </c>
      <c r="I65" s="108">
        <v>33138</v>
      </c>
      <c r="J65" s="108">
        <v>33726</v>
      </c>
      <c r="K65" s="108">
        <v>34470</v>
      </c>
      <c r="L65" s="108">
        <v>34792</v>
      </c>
      <c r="M65" s="108">
        <v>35266</v>
      </c>
      <c r="N65" s="108">
        <v>36283</v>
      </c>
      <c r="O65" s="108">
        <v>37243</v>
      </c>
      <c r="P65" s="108">
        <v>38533</v>
      </c>
      <c r="Q65" s="108">
        <v>39569</v>
      </c>
      <c r="R65" s="108">
        <v>40747</v>
      </c>
      <c r="S65" s="108">
        <v>41734</v>
      </c>
      <c r="T65" s="108">
        <v>42576</v>
      </c>
      <c r="U65" s="108">
        <v>43894</v>
      </c>
      <c r="V65" s="108">
        <v>45352</v>
      </c>
      <c r="W65" s="108">
        <v>44903</v>
      </c>
      <c r="X65" s="108">
        <v>46606</v>
      </c>
      <c r="Y65" s="108">
        <v>48877</v>
      </c>
      <c r="Z65" s="108">
        <v>51970</v>
      </c>
      <c r="AA65" s="108">
        <v>54877</v>
      </c>
      <c r="AB65" s="94"/>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0"/>
      <c r="AZ65" s="140"/>
      <c r="BA65" s="140"/>
    </row>
    <row r="66" spans="1:53" ht="11.45" customHeight="1" x14ac:dyDescent="0.2">
      <c r="A66" s="25">
        <f>IF(D66&lt;&gt;"",COUNTA($D$6:D66),"")</f>
        <v>58</v>
      </c>
      <c r="B66" s="61" t="s">
        <v>58</v>
      </c>
      <c r="C66" s="110">
        <v>28731</v>
      </c>
      <c r="D66" s="108">
        <v>29480</v>
      </c>
      <c r="E66" s="108">
        <v>30031</v>
      </c>
      <c r="F66" s="108">
        <v>30781</v>
      </c>
      <c r="G66" s="108">
        <v>30947</v>
      </c>
      <c r="H66" s="108">
        <v>31061</v>
      </c>
      <c r="I66" s="108">
        <v>31662</v>
      </c>
      <c r="J66" s="108">
        <v>32364</v>
      </c>
      <c r="K66" s="108">
        <v>33314</v>
      </c>
      <c r="L66" s="108">
        <v>33224</v>
      </c>
      <c r="M66" s="108">
        <v>33843</v>
      </c>
      <c r="N66" s="108">
        <v>34888</v>
      </c>
      <c r="O66" s="108">
        <v>35543</v>
      </c>
      <c r="P66" s="108">
        <v>36350</v>
      </c>
      <c r="Q66" s="108">
        <v>37285</v>
      </c>
      <c r="R66" s="108">
        <v>38248</v>
      </c>
      <c r="S66" s="108">
        <v>39153</v>
      </c>
      <c r="T66" s="108">
        <v>40132</v>
      </c>
      <c r="U66" s="108">
        <v>41387</v>
      </c>
      <c r="V66" s="108">
        <v>42540</v>
      </c>
      <c r="W66" s="108">
        <v>42247</v>
      </c>
      <c r="X66" s="108">
        <v>43657</v>
      </c>
      <c r="Y66" s="108">
        <v>45362</v>
      </c>
      <c r="Z66" s="108">
        <v>48469</v>
      </c>
      <c r="AA66" s="108">
        <v>51421</v>
      </c>
      <c r="AB66" s="94"/>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row>
    <row r="67" spans="1:53" ht="11.45" customHeight="1" x14ac:dyDescent="0.2">
      <c r="A67" s="25">
        <f>IF(D67&lt;&gt;"",COUNTA($D$6:D67),"")</f>
        <v>59</v>
      </c>
      <c r="B67" s="62" t="s">
        <v>59</v>
      </c>
      <c r="C67" s="111">
        <v>19510</v>
      </c>
      <c r="D67" s="109">
        <v>19945</v>
      </c>
      <c r="E67" s="109">
        <v>20313</v>
      </c>
      <c r="F67" s="109">
        <v>20662</v>
      </c>
      <c r="G67" s="109">
        <v>20766</v>
      </c>
      <c r="H67" s="109">
        <v>20980</v>
      </c>
      <c r="I67" s="109">
        <v>21036</v>
      </c>
      <c r="J67" s="109">
        <v>21361</v>
      </c>
      <c r="K67" s="109">
        <v>21822</v>
      </c>
      <c r="L67" s="109">
        <v>22285</v>
      </c>
      <c r="M67" s="109">
        <v>22857</v>
      </c>
      <c r="N67" s="109">
        <v>23767</v>
      </c>
      <c r="O67" s="109">
        <v>24651</v>
      </c>
      <c r="P67" s="109">
        <v>25121</v>
      </c>
      <c r="Q67" s="109">
        <v>25971</v>
      </c>
      <c r="R67" s="109">
        <v>27119</v>
      </c>
      <c r="S67" s="109">
        <v>28052</v>
      </c>
      <c r="T67" s="109">
        <v>28884</v>
      </c>
      <c r="U67" s="109">
        <v>29995</v>
      </c>
      <c r="V67" s="109">
        <v>31212</v>
      </c>
      <c r="W67" s="109">
        <v>31644</v>
      </c>
      <c r="X67" s="109">
        <v>32514</v>
      </c>
      <c r="Y67" s="109">
        <v>34375</v>
      </c>
      <c r="Z67" s="109">
        <v>36830</v>
      </c>
      <c r="AA67" s="109">
        <v>38599</v>
      </c>
      <c r="AB67" s="94"/>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row>
    <row r="68" spans="1:53" ht="11.45" customHeight="1" x14ac:dyDescent="0.2">
      <c r="A68" s="25">
        <f>IF(D68&lt;&gt;"",COUNTA($D$6:D68),"")</f>
        <v>60</v>
      </c>
      <c r="B68" s="61" t="s">
        <v>60</v>
      </c>
      <c r="C68" s="110">
        <v>23986</v>
      </c>
      <c r="D68" s="108">
        <v>24442</v>
      </c>
      <c r="E68" s="108">
        <v>24629</v>
      </c>
      <c r="F68" s="108">
        <v>25053</v>
      </c>
      <c r="G68" s="108">
        <v>25082</v>
      </c>
      <c r="H68" s="108">
        <v>24956</v>
      </c>
      <c r="I68" s="108">
        <v>25439</v>
      </c>
      <c r="J68" s="108">
        <v>25607</v>
      </c>
      <c r="K68" s="108">
        <v>26130</v>
      </c>
      <c r="L68" s="108">
        <v>26372</v>
      </c>
      <c r="M68" s="108">
        <v>27042</v>
      </c>
      <c r="N68" s="108">
        <v>28003</v>
      </c>
      <c r="O68" s="108">
        <v>28799</v>
      </c>
      <c r="P68" s="108">
        <v>29499</v>
      </c>
      <c r="Q68" s="108">
        <v>30490</v>
      </c>
      <c r="R68" s="108">
        <v>31377</v>
      </c>
      <c r="S68" s="108">
        <v>32028</v>
      </c>
      <c r="T68" s="108">
        <v>32835</v>
      </c>
      <c r="U68" s="108">
        <v>34128</v>
      </c>
      <c r="V68" s="108">
        <v>35183</v>
      </c>
      <c r="W68" s="108">
        <v>35175</v>
      </c>
      <c r="X68" s="108">
        <v>36090</v>
      </c>
      <c r="Y68" s="108">
        <v>37477</v>
      </c>
      <c r="Z68" s="108">
        <v>39967</v>
      </c>
      <c r="AA68" s="108">
        <v>41933</v>
      </c>
      <c r="AB68" s="94"/>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row>
    <row r="69" spans="1:53" ht="11.45" customHeight="1" x14ac:dyDescent="0.2">
      <c r="A69" s="25">
        <f>IF(D69&lt;&gt;"",COUNTA($D$6:D69),"")</f>
        <v>61</v>
      </c>
      <c r="B69" s="61" t="s">
        <v>61</v>
      </c>
      <c r="C69" s="110">
        <v>26279</v>
      </c>
      <c r="D69" s="108">
        <v>26700</v>
      </c>
      <c r="E69" s="108">
        <v>27082</v>
      </c>
      <c r="F69" s="108">
        <v>27363</v>
      </c>
      <c r="G69" s="108">
        <v>27529</v>
      </c>
      <c r="H69" s="108">
        <v>27603</v>
      </c>
      <c r="I69" s="108">
        <v>27598</v>
      </c>
      <c r="J69" s="108">
        <v>27849</v>
      </c>
      <c r="K69" s="108">
        <v>28623</v>
      </c>
      <c r="L69" s="108">
        <v>28740</v>
      </c>
      <c r="M69" s="108">
        <v>29427</v>
      </c>
      <c r="N69" s="108">
        <v>30350</v>
      </c>
      <c r="O69" s="108">
        <v>31314</v>
      </c>
      <c r="P69" s="108">
        <v>31776</v>
      </c>
      <c r="Q69" s="108">
        <v>32912</v>
      </c>
      <c r="R69" s="108">
        <v>33655</v>
      </c>
      <c r="S69" s="108">
        <v>34463</v>
      </c>
      <c r="T69" s="108">
        <v>35300</v>
      </c>
      <c r="U69" s="108">
        <v>36542</v>
      </c>
      <c r="V69" s="108">
        <v>37603</v>
      </c>
      <c r="W69" s="108">
        <v>37580</v>
      </c>
      <c r="X69" s="108">
        <v>38742</v>
      </c>
      <c r="Y69" s="108">
        <v>40163</v>
      </c>
      <c r="Z69" s="108">
        <v>42603</v>
      </c>
      <c r="AA69" s="108">
        <v>44938</v>
      </c>
      <c r="AB69" s="94"/>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row>
    <row r="70" spans="1:53" ht="11.45" customHeight="1" x14ac:dyDescent="0.2">
      <c r="A70" s="25">
        <f>IF(D70&lt;&gt;"",COUNTA($D$6:D70),"")</f>
        <v>62</v>
      </c>
      <c r="B70" s="61" t="s">
        <v>62</v>
      </c>
      <c r="C70" s="110">
        <v>24919</v>
      </c>
      <c r="D70" s="108">
        <v>25325</v>
      </c>
      <c r="E70" s="108">
        <v>25465</v>
      </c>
      <c r="F70" s="108">
        <v>25848</v>
      </c>
      <c r="G70" s="108">
        <v>25902</v>
      </c>
      <c r="H70" s="108">
        <v>25786</v>
      </c>
      <c r="I70" s="108">
        <v>25974</v>
      </c>
      <c r="J70" s="108">
        <v>26250</v>
      </c>
      <c r="K70" s="108">
        <v>26770</v>
      </c>
      <c r="L70" s="108">
        <v>26986</v>
      </c>
      <c r="M70" s="108">
        <v>27508</v>
      </c>
      <c r="N70" s="108">
        <v>28273</v>
      </c>
      <c r="O70" s="108">
        <v>28989</v>
      </c>
      <c r="P70" s="108">
        <v>29979</v>
      </c>
      <c r="Q70" s="108">
        <v>30749</v>
      </c>
      <c r="R70" s="108">
        <v>31537</v>
      </c>
      <c r="S70" s="108">
        <v>32243</v>
      </c>
      <c r="T70" s="108">
        <v>33088</v>
      </c>
      <c r="U70" s="108">
        <v>34149</v>
      </c>
      <c r="V70" s="108">
        <v>35117</v>
      </c>
      <c r="W70" s="108">
        <v>35265</v>
      </c>
      <c r="X70" s="108">
        <v>36306</v>
      </c>
      <c r="Y70" s="108">
        <v>38490</v>
      </c>
      <c r="Z70" s="108">
        <v>40392</v>
      </c>
      <c r="AA70" s="108">
        <v>42557</v>
      </c>
      <c r="AB70" s="94"/>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row>
    <row r="71" spans="1:53" ht="11.45" customHeight="1" x14ac:dyDescent="0.2">
      <c r="A71" s="25">
        <f>IF(D71&lt;&gt;"",COUNTA($D$6:D71),"")</f>
        <v>63</v>
      </c>
      <c r="B71" s="61" t="s">
        <v>63</v>
      </c>
      <c r="C71" s="110">
        <v>24931</v>
      </c>
      <c r="D71" s="108">
        <v>25654</v>
      </c>
      <c r="E71" s="108">
        <v>25724</v>
      </c>
      <c r="F71" s="108">
        <v>26154</v>
      </c>
      <c r="G71" s="108">
        <v>26426</v>
      </c>
      <c r="H71" s="108">
        <v>26581</v>
      </c>
      <c r="I71" s="108">
        <v>26827</v>
      </c>
      <c r="J71" s="108">
        <v>27257</v>
      </c>
      <c r="K71" s="108">
        <v>27498</v>
      </c>
      <c r="L71" s="108">
        <v>27102</v>
      </c>
      <c r="M71" s="108">
        <v>28213</v>
      </c>
      <c r="N71" s="108">
        <v>29152</v>
      </c>
      <c r="O71" s="108">
        <v>29769</v>
      </c>
      <c r="P71" s="108">
        <v>30691</v>
      </c>
      <c r="Q71" s="108">
        <v>31308</v>
      </c>
      <c r="R71" s="108">
        <v>31945</v>
      </c>
      <c r="S71" s="108">
        <v>32578</v>
      </c>
      <c r="T71" s="108">
        <v>33405</v>
      </c>
      <c r="U71" s="108">
        <v>34613</v>
      </c>
      <c r="V71" s="108">
        <v>35333</v>
      </c>
      <c r="W71" s="108">
        <v>34972</v>
      </c>
      <c r="X71" s="108">
        <v>36015</v>
      </c>
      <c r="Y71" s="108">
        <v>37769</v>
      </c>
      <c r="Z71" s="108">
        <v>40398</v>
      </c>
      <c r="AA71" s="108">
        <v>42569</v>
      </c>
      <c r="AB71" s="94"/>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row>
    <row r="72" spans="1:53" ht="11.45" customHeight="1" x14ac:dyDescent="0.2">
      <c r="A72" s="25">
        <f>IF(D72&lt;&gt;"",COUNTA($D$6:D72),"")</f>
        <v>64</v>
      </c>
      <c r="B72" s="61" t="s">
        <v>64</v>
      </c>
      <c r="C72" s="110">
        <v>20237</v>
      </c>
      <c r="D72" s="108">
        <v>20682</v>
      </c>
      <c r="E72" s="108">
        <v>20975</v>
      </c>
      <c r="F72" s="108">
        <v>21379</v>
      </c>
      <c r="G72" s="108">
        <v>21608</v>
      </c>
      <c r="H72" s="108">
        <v>21703</v>
      </c>
      <c r="I72" s="108">
        <v>22010</v>
      </c>
      <c r="J72" s="108">
        <v>22390</v>
      </c>
      <c r="K72" s="108">
        <v>23084</v>
      </c>
      <c r="L72" s="108">
        <v>23426</v>
      </c>
      <c r="M72" s="108">
        <v>24132</v>
      </c>
      <c r="N72" s="108">
        <v>24975</v>
      </c>
      <c r="O72" s="108">
        <v>25702</v>
      </c>
      <c r="P72" s="108">
        <v>26401</v>
      </c>
      <c r="Q72" s="108">
        <v>27307</v>
      </c>
      <c r="R72" s="108">
        <v>28655</v>
      </c>
      <c r="S72" s="108">
        <v>29560</v>
      </c>
      <c r="T72" s="108">
        <v>30494</v>
      </c>
      <c r="U72" s="108">
        <v>31641</v>
      </c>
      <c r="V72" s="108">
        <v>32828</v>
      </c>
      <c r="W72" s="108">
        <v>33150</v>
      </c>
      <c r="X72" s="108">
        <v>34162</v>
      </c>
      <c r="Y72" s="108">
        <v>35870</v>
      </c>
      <c r="Z72" s="108">
        <v>38612</v>
      </c>
      <c r="AA72" s="108">
        <v>40255</v>
      </c>
      <c r="AB72" s="94"/>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row>
    <row r="73" spans="1:53" ht="11.45" customHeight="1" x14ac:dyDescent="0.2">
      <c r="A73" s="25">
        <f>IF(D73&lt;&gt;"",COUNTA($D$6:D73),"")</f>
        <v>65</v>
      </c>
      <c r="B73" s="61" t="s">
        <v>65</v>
      </c>
      <c r="C73" s="110">
        <v>19537</v>
      </c>
      <c r="D73" s="108">
        <v>19922</v>
      </c>
      <c r="E73" s="108">
        <v>20328</v>
      </c>
      <c r="F73" s="108">
        <v>20595</v>
      </c>
      <c r="G73" s="108">
        <v>20809</v>
      </c>
      <c r="H73" s="108">
        <v>21020</v>
      </c>
      <c r="I73" s="108">
        <v>21212</v>
      </c>
      <c r="J73" s="108">
        <v>21379</v>
      </c>
      <c r="K73" s="108">
        <v>22062</v>
      </c>
      <c r="L73" s="108">
        <v>22647</v>
      </c>
      <c r="M73" s="108">
        <v>23323</v>
      </c>
      <c r="N73" s="108">
        <v>24151</v>
      </c>
      <c r="O73" s="108">
        <v>25075</v>
      </c>
      <c r="P73" s="108">
        <v>25587</v>
      </c>
      <c r="Q73" s="108">
        <v>26635</v>
      </c>
      <c r="R73" s="108">
        <v>27738</v>
      </c>
      <c r="S73" s="108">
        <v>28566</v>
      </c>
      <c r="T73" s="108">
        <v>29568</v>
      </c>
      <c r="U73" s="108">
        <v>30670</v>
      </c>
      <c r="V73" s="108">
        <v>31715</v>
      </c>
      <c r="W73" s="108">
        <v>32337</v>
      </c>
      <c r="X73" s="108">
        <v>33307</v>
      </c>
      <c r="Y73" s="108">
        <v>34715</v>
      </c>
      <c r="Z73" s="108">
        <v>37178</v>
      </c>
      <c r="AA73" s="108">
        <v>38975</v>
      </c>
      <c r="AB73" s="94"/>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row>
    <row r="74" spans="1:53" ht="11.45" customHeight="1" x14ac:dyDescent="0.2">
      <c r="A74" s="25">
        <f>IF(D74&lt;&gt;"",COUNTA($D$6:D74),"")</f>
        <v>66</v>
      </c>
      <c r="B74" s="61" t="s">
        <v>66</v>
      </c>
      <c r="C74" s="110">
        <v>23503</v>
      </c>
      <c r="D74" s="108">
        <v>23930</v>
      </c>
      <c r="E74" s="108">
        <v>24302</v>
      </c>
      <c r="F74" s="108">
        <v>24607</v>
      </c>
      <c r="G74" s="108">
        <v>24588</v>
      </c>
      <c r="H74" s="108">
        <v>24539</v>
      </c>
      <c r="I74" s="108">
        <v>24462</v>
      </c>
      <c r="J74" s="108">
        <v>24817</v>
      </c>
      <c r="K74" s="108">
        <v>25294</v>
      </c>
      <c r="L74" s="108">
        <v>25441</v>
      </c>
      <c r="M74" s="108">
        <v>25919</v>
      </c>
      <c r="N74" s="108">
        <v>26654</v>
      </c>
      <c r="O74" s="108">
        <v>27347</v>
      </c>
      <c r="P74" s="108">
        <v>27988</v>
      </c>
      <c r="Q74" s="108">
        <v>28596</v>
      </c>
      <c r="R74" s="108">
        <v>29352</v>
      </c>
      <c r="S74" s="108">
        <v>30063</v>
      </c>
      <c r="T74" s="108">
        <v>30873</v>
      </c>
      <c r="U74" s="108">
        <v>32048</v>
      </c>
      <c r="V74" s="108">
        <v>33039</v>
      </c>
      <c r="W74" s="108">
        <v>33288</v>
      </c>
      <c r="X74" s="108">
        <v>34247</v>
      </c>
      <c r="Y74" s="108">
        <v>35907</v>
      </c>
      <c r="Z74" s="108">
        <v>38216</v>
      </c>
      <c r="AA74" s="108">
        <v>40527</v>
      </c>
      <c r="AB74" s="94"/>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row>
    <row r="75" spans="1:53" ht="11.45" customHeight="1" x14ac:dyDescent="0.2">
      <c r="A75" s="25">
        <f>IF(D75&lt;&gt;"",COUNTA($D$6:D75),"")</f>
        <v>67</v>
      </c>
      <c r="B75" s="61" t="s">
        <v>67</v>
      </c>
      <c r="C75" s="110">
        <v>19525</v>
      </c>
      <c r="D75" s="108">
        <v>20050</v>
      </c>
      <c r="E75" s="108">
        <v>20534</v>
      </c>
      <c r="F75" s="108">
        <v>21019</v>
      </c>
      <c r="G75" s="108">
        <v>21201</v>
      </c>
      <c r="H75" s="108">
        <v>21359</v>
      </c>
      <c r="I75" s="108">
        <v>21637</v>
      </c>
      <c r="J75" s="108">
        <v>21923</v>
      </c>
      <c r="K75" s="108">
        <v>22536</v>
      </c>
      <c r="L75" s="108">
        <v>22750</v>
      </c>
      <c r="M75" s="108">
        <v>23342</v>
      </c>
      <c r="N75" s="108">
        <v>24148</v>
      </c>
      <c r="O75" s="108">
        <v>25045</v>
      </c>
      <c r="P75" s="108">
        <v>25818</v>
      </c>
      <c r="Q75" s="108">
        <v>26846</v>
      </c>
      <c r="R75" s="108">
        <v>27867</v>
      </c>
      <c r="S75" s="108">
        <v>28751</v>
      </c>
      <c r="T75" s="108">
        <v>29851</v>
      </c>
      <c r="U75" s="108">
        <v>30850</v>
      </c>
      <c r="V75" s="108">
        <v>31893</v>
      </c>
      <c r="W75" s="108">
        <v>32081</v>
      </c>
      <c r="X75" s="108">
        <v>33292</v>
      </c>
      <c r="Y75" s="108">
        <v>35135</v>
      </c>
      <c r="Z75" s="108">
        <v>37665</v>
      </c>
      <c r="AA75" s="108">
        <v>39243</v>
      </c>
      <c r="AB75" s="94"/>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row>
    <row r="76" spans="1:53" ht="11.45" customHeight="1" x14ac:dyDescent="0.2">
      <c r="A76" s="25">
        <f>IF(D76&lt;&gt;"",COUNTA($D$6:D76),"")</f>
        <v>68</v>
      </c>
      <c r="B76" s="61" t="s">
        <v>68</v>
      </c>
      <c r="C76" s="110">
        <v>25497</v>
      </c>
      <c r="D76" s="108">
        <v>26079</v>
      </c>
      <c r="E76" s="108">
        <v>26468</v>
      </c>
      <c r="F76" s="108">
        <v>26901</v>
      </c>
      <c r="G76" s="108">
        <v>27099</v>
      </c>
      <c r="H76" s="108">
        <v>27194</v>
      </c>
      <c r="I76" s="108">
        <v>27473</v>
      </c>
      <c r="J76" s="108">
        <v>27876</v>
      </c>
      <c r="K76" s="108">
        <v>28584</v>
      </c>
      <c r="L76" s="108">
        <v>28619</v>
      </c>
      <c r="M76" s="108">
        <v>29358</v>
      </c>
      <c r="N76" s="108">
        <v>30365</v>
      </c>
      <c r="O76" s="108">
        <v>31243</v>
      </c>
      <c r="P76" s="108">
        <v>31976</v>
      </c>
      <c r="Q76" s="108">
        <v>32960</v>
      </c>
      <c r="R76" s="108">
        <v>33950</v>
      </c>
      <c r="S76" s="108">
        <v>34828</v>
      </c>
      <c r="T76" s="108">
        <v>35789</v>
      </c>
      <c r="U76" s="108">
        <v>36979</v>
      </c>
      <c r="V76" s="108">
        <v>38136</v>
      </c>
      <c r="W76" s="108">
        <v>38054</v>
      </c>
      <c r="X76" s="108">
        <v>39325</v>
      </c>
      <c r="Y76" s="108">
        <v>41032</v>
      </c>
      <c r="Z76" s="108">
        <v>43676</v>
      </c>
      <c r="AA76" s="108">
        <v>46008</v>
      </c>
      <c r="AB76" s="94"/>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row>
    <row r="77" spans="1:53" ht="24.95" customHeight="1" x14ac:dyDescent="0.2">
      <c r="A77" s="25" t="str">
        <f>IF(D77&lt;&gt;"",COUNTA($D$6:D77),"")</f>
        <v/>
      </c>
      <c r="B77" s="61"/>
      <c r="C77" s="211" t="s">
        <v>34</v>
      </c>
      <c r="D77" s="207"/>
      <c r="E77" s="207"/>
      <c r="F77" s="207"/>
      <c r="G77" s="207"/>
      <c r="H77" s="207"/>
      <c r="I77" s="207" t="s">
        <v>34</v>
      </c>
      <c r="J77" s="207"/>
      <c r="K77" s="207"/>
      <c r="L77" s="207"/>
      <c r="M77" s="207"/>
      <c r="N77" s="207"/>
      <c r="O77" s="207" t="s">
        <v>34</v>
      </c>
      <c r="P77" s="207"/>
      <c r="Q77" s="207"/>
      <c r="R77" s="207"/>
      <c r="S77" s="207"/>
      <c r="T77" s="207"/>
      <c r="U77" s="207" t="s">
        <v>34</v>
      </c>
      <c r="V77" s="207"/>
      <c r="W77" s="207"/>
      <c r="X77" s="207"/>
      <c r="Y77" s="207"/>
      <c r="Z77" s="207"/>
      <c r="AA77" s="207"/>
      <c r="AB77" s="94"/>
    </row>
    <row r="78" spans="1:53" ht="11.45" customHeight="1" x14ac:dyDescent="0.2">
      <c r="A78" s="25">
        <f>IF(D78&lt;&gt;"",COUNTA($D$6:D78),"")</f>
        <v>69</v>
      </c>
      <c r="B78" s="61" t="s">
        <v>52</v>
      </c>
      <c r="C78" s="112">
        <v>107.0988743773777</v>
      </c>
      <c r="D78" s="106">
        <v>107.4696115648606</v>
      </c>
      <c r="E78" s="106">
        <v>107.5789632764093</v>
      </c>
      <c r="F78" s="106">
        <v>108.1186572989852</v>
      </c>
      <c r="G78" s="106">
        <v>108.31395992472051</v>
      </c>
      <c r="H78" s="106">
        <v>108.52761638596751</v>
      </c>
      <c r="I78" s="106">
        <v>109.3036799767044</v>
      </c>
      <c r="J78" s="106">
        <v>109.51356005165729</v>
      </c>
      <c r="K78" s="106">
        <v>109.05401623285751</v>
      </c>
      <c r="L78" s="106">
        <v>107.46357315070409</v>
      </c>
      <c r="M78" s="106">
        <v>108.21922474282989</v>
      </c>
      <c r="N78" s="106">
        <v>108.7238597068994</v>
      </c>
      <c r="O78" s="106">
        <v>109.05482828153509</v>
      </c>
      <c r="P78" s="106">
        <v>109.225669251939</v>
      </c>
      <c r="Q78" s="106">
        <v>108.5133495145631</v>
      </c>
      <c r="R78" s="106">
        <v>108.63917525773201</v>
      </c>
      <c r="S78" s="106">
        <v>108.62811530952111</v>
      </c>
      <c r="T78" s="106">
        <v>108.7512922965157</v>
      </c>
      <c r="U78" s="106">
        <v>108.38313637469921</v>
      </c>
      <c r="V78" s="106">
        <v>108.1760016782043</v>
      </c>
      <c r="W78" s="106">
        <v>106.81925684553531</v>
      </c>
      <c r="X78" s="106">
        <v>107.18372536554349</v>
      </c>
      <c r="Y78" s="106">
        <v>106.85806200038991</v>
      </c>
      <c r="Z78" s="106">
        <v>106.6924626797326</v>
      </c>
      <c r="AA78" s="106">
        <v>106.6923143801078</v>
      </c>
      <c r="AB78" s="94"/>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row>
    <row r="79" spans="1:53" ht="11.45" customHeight="1" x14ac:dyDescent="0.2">
      <c r="A79" s="25">
        <f>IF(D79&lt;&gt;"",COUNTA($D$6:D79),"")</f>
        <v>70</v>
      </c>
      <c r="B79" s="61" t="s">
        <v>53</v>
      </c>
      <c r="C79" s="112">
        <v>105.1496254461309</v>
      </c>
      <c r="D79" s="106">
        <v>105.3989800222401</v>
      </c>
      <c r="E79" s="106">
        <v>105.5236512014508</v>
      </c>
      <c r="F79" s="106">
        <v>105.5797182260883</v>
      </c>
      <c r="G79" s="106">
        <v>106.2363924868076</v>
      </c>
      <c r="H79" s="106">
        <v>106.2035743178642</v>
      </c>
      <c r="I79" s="106">
        <v>106.41720962399449</v>
      </c>
      <c r="J79" s="106">
        <v>107.19615439804851</v>
      </c>
      <c r="K79" s="106">
        <v>107.5076966134901</v>
      </c>
      <c r="L79" s="106">
        <v>106.6843705230791</v>
      </c>
      <c r="M79" s="106">
        <v>107.08154506437771</v>
      </c>
      <c r="N79" s="106">
        <v>107.162851967726</v>
      </c>
      <c r="O79" s="106">
        <v>107.30723682104789</v>
      </c>
      <c r="P79" s="106">
        <v>107.3836627470603</v>
      </c>
      <c r="Q79" s="106">
        <v>107.3877427184466</v>
      </c>
      <c r="R79" s="106">
        <v>107.4167893961708</v>
      </c>
      <c r="S79" s="106">
        <v>107.5600091880096</v>
      </c>
      <c r="T79" s="106">
        <v>107.6280421358518</v>
      </c>
      <c r="U79" s="106">
        <v>106.99315827902321</v>
      </c>
      <c r="V79" s="106">
        <v>107.0117474302496</v>
      </c>
      <c r="W79" s="106">
        <v>106.404057392127</v>
      </c>
      <c r="X79" s="106">
        <v>106.52511125238399</v>
      </c>
      <c r="Y79" s="106">
        <v>106.7995710664847</v>
      </c>
      <c r="Z79" s="106">
        <v>106.6558292883964</v>
      </c>
      <c r="AA79" s="106">
        <v>106.58363762823861</v>
      </c>
      <c r="AB79" s="94"/>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row>
    <row r="80" spans="1:53" ht="11.45" customHeight="1" x14ac:dyDescent="0.2">
      <c r="A80" s="25">
        <f>IF(D80&lt;&gt;"",COUNTA($D$6:D80),"")</f>
        <v>71</v>
      </c>
      <c r="B80" s="61" t="s">
        <v>54</v>
      </c>
      <c r="C80" s="112">
        <v>104.75742244185589</v>
      </c>
      <c r="D80" s="106">
        <v>104.14126308524099</v>
      </c>
      <c r="E80" s="106">
        <v>103.8612664349403</v>
      </c>
      <c r="F80" s="106">
        <v>103.1076911638973</v>
      </c>
      <c r="G80" s="106">
        <v>102.7233477250083</v>
      </c>
      <c r="H80" s="106">
        <v>102.27623740531</v>
      </c>
      <c r="I80" s="106">
        <v>101.15386015360539</v>
      </c>
      <c r="J80" s="106">
        <v>100.55603386425599</v>
      </c>
      <c r="K80" s="106">
        <v>100.04198152812759</v>
      </c>
      <c r="L80" s="106">
        <v>100.9958419231979</v>
      </c>
      <c r="M80" s="106">
        <v>100.70168267593159</v>
      </c>
      <c r="N80" s="106">
        <v>100.6388934628684</v>
      </c>
      <c r="O80" s="106">
        <v>99.206222193771396</v>
      </c>
      <c r="P80" s="106">
        <v>98.714660995746812</v>
      </c>
      <c r="Q80" s="106">
        <v>98.759101941747574</v>
      </c>
      <c r="R80" s="106">
        <v>99.428571428571431</v>
      </c>
      <c r="S80" s="106">
        <v>100.1349488916963</v>
      </c>
      <c r="T80" s="106">
        <v>100.87457039872589</v>
      </c>
      <c r="U80" s="106">
        <v>101.7793883014684</v>
      </c>
      <c r="V80" s="106">
        <v>103.0102790014684</v>
      </c>
      <c r="W80" s="106">
        <v>105.28722341935151</v>
      </c>
      <c r="X80" s="106">
        <v>107.1379529561348</v>
      </c>
      <c r="Y80" s="106">
        <v>107.34792357184639</v>
      </c>
      <c r="Z80" s="106">
        <v>107.3449949629087</v>
      </c>
      <c r="AA80" s="106">
        <v>107.0705094766128</v>
      </c>
      <c r="AB80" s="94"/>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row>
    <row r="81" spans="1:53" ht="11.45" customHeight="1" x14ac:dyDescent="0.2">
      <c r="A81" s="25">
        <f>IF(D81&lt;&gt;"",COUNTA($D$6:D81),"")</f>
        <v>72</v>
      </c>
      <c r="B81" s="61" t="s">
        <v>55</v>
      </c>
      <c r="C81" s="112">
        <v>81.872377142408908</v>
      </c>
      <c r="D81" s="106">
        <v>81.904981019210865</v>
      </c>
      <c r="E81" s="106">
        <v>82.087804140849329</v>
      </c>
      <c r="F81" s="106">
        <v>81.402178357681876</v>
      </c>
      <c r="G81" s="106">
        <v>81.124764751466856</v>
      </c>
      <c r="H81" s="106">
        <v>81.966610281679777</v>
      </c>
      <c r="I81" s="106">
        <v>81.960470279911192</v>
      </c>
      <c r="J81" s="106">
        <v>82.059836418424453</v>
      </c>
      <c r="K81" s="106">
        <v>81.898964455639515</v>
      </c>
      <c r="L81" s="106">
        <v>82.759705091023449</v>
      </c>
      <c r="M81" s="106">
        <v>82.529463859935973</v>
      </c>
      <c r="N81" s="106">
        <v>82.687304462374456</v>
      </c>
      <c r="O81" s="106">
        <v>81.93835419133886</v>
      </c>
      <c r="P81" s="106">
        <v>82.521265949462105</v>
      </c>
      <c r="Q81" s="106">
        <v>82.797330097087382</v>
      </c>
      <c r="R81" s="106">
        <v>83.944035346097195</v>
      </c>
      <c r="S81" s="106">
        <v>83.955438153210054</v>
      </c>
      <c r="T81" s="106">
        <v>84.442147028416557</v>
      </c>
      <c r="U81" s="106">
        <v>84.49119770680656</v>
      </c>
      <c r="V81" s="106">
        <v>84.843717222571854</v>
      </c>
      <c r="W81" s="106">
        <v>86.710989646292106</v>
      </c>
      <c r="X81" s="106">
        <v>86.525111252383979</v>
      </c>
      <c r="Y81" s="106">
        <v>86.717683759017348</v>
      </c>
      <c r="Z81" s="106">
        <v>87.489696858686685</v>
      </c>
      <c r="AA81" s="106">
        <v>86.939227960354714</v>
      </c>
      <c r="AB81" s="94"/>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row>
    <row r="82" spans="1:53" ht="11.45" customHeight="1" x14ac:dyDescent="0.2">
      <c r="A82" s="25">
        <f>IF(D82&lt;&gt;"",COUNTA($D$6:D82),"")</f>
        <v>73</v>
      </c>
      <c r="B82" s="61" t="s">
        <v>56</v>
      </c>
      <c r="C82" s="112">
        <v>102.41597050633411</v>
      </c>
      <c r="D82" s="106">
        <v>102.8030215882511</v>
      </c>
      <c r="E82" s="106">
        <v>101.92307692307691</v>
      </c>
      <c r="F82" s="106">
        <v>103.1225604996097</v>
      </c>
      <c r="G82" s="106">
        <v>103.251042473892</v>
      </c>
      <c r="H82" s="106">
        <v>104.2215194528205</v>
      </c>
      <c r="I82" s="106">
        <v>104.8083572962545</v>
      </c>
      <c r="J82" s="106">
        <v>104.4303343377816</v>
      </c>
      <c r="K82" s="106">
        <v>104.9363280156731</v>
      </c>
      <c r="L82" s="106">
        <v>105.32513365246859</v>
      </c>
      <c r="M82" s="106">
        <v>104.9628721302541</v>
      </c>
      <c r="N82" s="106">
        <v>104.9267248476865</v>
      </c>
      <c r="O82" s="106">
        <v>103.96888903114299</v>
      </c>
      <c r="P82" s="106">
        <v>105.4853640230173</v>
      </c>
      <c r="Q82" s="106">
        <v>104.7421116504854</v>
      </c>
      <c r="R82" s="106">
        <v>104.40942562592051</v>
      </c>
      <c r="S82" s="106">
        <v>104.65717239003099</v>
      </c>
      <c r="T82" s="106">
        <v>104.7444745592221</v>
      </c>
      <c r="U82" s="106">
        <v>103.0611968955353</v>
      </c>
      <c r="V82" s="106">
        <v>102.1737990350325</v>
      </c>
      <c r="W82" s="106">
        <v>101.064277079939</v>
      </c>
      <c r="X82" s="106">
        <v>100.6052129688493</v>
      </c>
      <c r="Y82" s="106">
        <v>100.76769350750629</v>
      </c>
      <c r="Z82" s="106">
        <v>100.6204780657569</v>
      </c>
      <c r="AA82" s="106">
        <v>101.4932185706834</v>
      </c>
      <c r="AB82" s="94"/>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row>
    <row r="83" spans="1:53" ht="11.45" customHeight="1" x14ac:dyDescent="0.2">
      <c r="A83" s="25">
        <f>IF(D83&lt;&gt;"",COUNTA($D$6:D83),"")</f>
        <v>74</v>
      </c>
      <c r="B83" s="61" t="s">
        <v>57</v>
      </c>
      <c r="C83" s="112">
        <v>119.65721457426361</v>
      </c>
      <c r="D83" s="106">
        <v>120.0621189462786</v>
      </c>
      <c r="E83" s="106">
        <v>119.9146138733565</v>
      </c>
      <c r="F83" s="106">
        <v>119.4602431136389</v>
      </c>
      <c r="G83" s="106">
        <v>119.6132698623565</v>
      </c>
      <c r="H83" s="106">
        <v>120.02647642862399</v>
      </c>
      <c r="I83" s="106">
        <v>120.6202453317803</v>
      </c>
      <c r="J83" s="106">
        <v>120.9857942315971</v>
      </c>
      <c r="K83" s="106">
        <v>120.59193954659951</v>
      </c>
      <c r="L83" s="106">
        <v>121.5695866382473</v>
      </c>
      <c r="M83" s="106">
        <v>120.12398664759181</v>
      </c>
      <c r="N83" s="106">
        <v>119.4895438827598</v>
      </c>
      <c r="O83" s="106">
        <v>119.204301763595</v>
      </c>
      <c r="P83" s="106">
        <v>120.5060045033775</v>
      </c>
      <c r="Q83" s="106">
        <v>120.0515776699029</v>
      </c>
      <c r="R83" s="106">
        <v>120.020618556701</v>
      </c>
      <c r="S83" s="106">
        <v>119.828873320317</v>
      </c>
      <c r="T83" s="106">
        <v>118.9639274637458</v>
      </c>
      <c r="U83" s="106">
        <v>118.6998025906596</v>
      </c>
      <c r="V83" s="106">
        <v>118.92175372351581</v>
      </c>
      <c r="W83" s="106">
        <v>117.9981079518579</v>
      </c>
      <c r="X83" s="106">
        <v>118.5149396058487</v>
      </c>
      <c r="Y83" s="106">
        <v>119.1192240202769</v>
      </c>
      <c r="Z83" s="106">
        <v>118.9898342339042</v>
      </c>
      <c r="AA83" s="106">
        <v>119.2770822465658</v>
      </c>
      <c r="AB83" s="94"/>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row>
    <row r="84" spans="1:53" ht="11.45" customHeight="1" x14ac:dyDescent="0.2">
      <c r="A84" s="25">
        <f>IF(D84&lt;&gt;"",COUNTA($D$6:D84),"")</f>
        <v>75</v>
      </c>
      <c r="B84" s="61" t="s">
        <v>58</v>
      </c>
      <c r="C84" s="112">
        <v>112.6838451582539</v>
      </c>
      <c r="D84" s="106">
        <v>113.04114421565239</v>
      </c>
      <c r="E84" s="106">
        <v>113.4615384615385</v>
      </c>
      <c r="F84" s="106">
        <v>114.4232556410542</v>
      </c>
      <c r="G84" s="106">
        <v>114.19978596996199</v>
      </c>
      <c r="H84" s="106">
        <v>114.22004854011909</v>
      </c>
      <c r="I84" s="106">
        <v>115.24769773959891</v>
      </c>
      <c r="J84" s="106">
        <v>116.0998708566509</v>
      </c>
      <c r="K84" s="106">
        <v>116.54771900363841</v>
      </c>
      <c r="L84" s="106">
        <v>116.0907089695657</v>
      </c>
      <c r="M84" s="106">
        <v>115.2769262211322</v>
      </c>
      <c r="N84" s="106">
        <v>114.8954388275976</v>
      </c>
      <c r="O84" s="106">
        <v>113.7630829305765</v>
      </c>
      <c r="P84" s="106">
        <v>113.67900925694271</v>
      </c>
      <c r="Q84" s="106">
        <v>113.1219660194175</v>
      </c>
      <c r="R84" s="106">
        <v>112.659793814433</v>
      </c>
      <c r="S84" s="106">
        <v>112.4181692890778</v>
      </c>
      <c r="T84" s="106">
        <v>112.13501355165</v>
      </c>
      <c r="U84" s="106">
        <v>111.92027907731421</v>
      </c>
      <c r="V84" s="106">
        <v>111.5481434864695</v>
      </c>
      <c r="W84" s="106">
        <v>111.0185525831713</v>
      </c>
      <c r="X84" s="106">
        <v>111.01589319771141</v>
      </c>
      <c r="Y84" s="106">
        <v>110.5527393254046</v>
      </c>
      <c r="Z84" s="106">
        <v>110.9739902921513</v>
      </c>
      <c r="AA84" s="106">
        <v>111.7653451573639</v>
      </c>
      <c r="AB84" s="94"/>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row>
    <row r="85" spans="1:53" ht="11.45" customHeight="1" x14ac:dyDescent="0.2">
      <c r="A85" s="25">
        <f>IF(D85&lt;&gt;"",COUNTA($D$6:D85),"")</f>
        <v>76</v>
      </c>
      <c r="B85" s="62" t="s">
        <v>59</v>
      </c>
      <c r="C85" s="113">
        <v>76.518806134054984</v>
      </c>
      <c r="D85" s="107">
        <v>76.479159476973805</v>
      </c>
      <c r="E85" s="107">
        <v>76.745504004836036</v>
      </c>
      <c r="F85" s="107">
        <v>76.807553622541917</v>
      </c>
      <c r="G85" s="107">
        <v>76.63013395328241</v>
      </c>
      <c r="H85" s="107">
        <v>77.149371184820183</v>
      </c>
      <c r="I85" s="107">
        <v>76.569723000764384</v>
      </c>
      <c r="J85" s="107">
        <v>76.628641124982053</v>
      </c>
      <c r="K85" s="107">
        <v>76.343408900083958</v>
      </c>
      <c r="L85" s="107">
        <v>77.867850029700548</v>
      </c>
      <c r="M85" s="107">
        <v>77.856120989168204</v>
      </c>
      <c r="N85" s="107">
        <v>78.271035731928208</v>
      </c>
      <c r="O85" s="107">
        <v>78.900873795730249</v>
      </c>
      <c r="P85" s="107">
        <v>78.562046534901185</v>
      </c>
      <c r="Q85" s="107">
        <v>78.795509708737868</v>
      </c>
      <c r="R85" s="107">
        <v>79.879234167893955</v>
      </c>
      <c r="S85" s="107">
        <v>80.544389571609045</v>
      </c>
      <c r="T85" s="107">
        <v>80.706362290089146</v>
      </c>
      <c r="U85" s="107">
        <v>81.113605019064877</v>
      </c>
      <c r="V85" s="107">
        <v>81.843926998112025</v>
      </c>
      <c r="W85" s="107">
        <v>83.155515845903196</v>
      </c>
      <c r="X85" s="107">
        <v>82.680228862047045</v>
      </c>
      <c r="Y85" s="107">
        <v>83.77607720803276</v>
      </c>
      <c r="Z85" s="107">
        <v>84.325487682022157</v>
      </c>
      <c r="AA85" s="107">
        <v>83.896278908016001</v>
      </c>
      <c r="AB85" s="94"/>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c r="BA85" s="142"/>
    </row>
    <row r="86" spans="1:53" ht="11.45" customHeight="1" x14ac:dyDescent="0.2">
      <c r="A86" s="25">
        <f>IF(D86&lt;&gt;"",COUNTA($D$6:D86),"")</f>
        <v>77</v>
      </c>
      <c r="B86" s="61" t="s">
        <v>60</v>
      </c>
      <c r="C86" s="112">
        <v>94.073812605404555</v>
      </c>
      <c r="D86" s="106">
        <v>93.722918823574517</v>
      </c>
      <c r="E86" s="106">
        <v>93.051987305425413</v>
      </c>
      <c r="F86" s="106">
        <v>93.130366900858704</v>
      </c>
      <c r="G86" s="106">
        <v>92.556920919591136</v>
      </c>
      <c r="H86" s="106">
        <v>91.77024343605207</v>
      </c>
      <c r="I86" s="106">
        <v>92.596367342481713</v>
      </c>
      <c r="J86" s="106">
        <v>91.860381690342948</v>
      </c>
      <c r="K86" s="106">
        <v>91.414777497900914</v>
      </c>
      <c r="L86" s="106">
        <v>92.148572626576751</v>
      </c>
      <c r="M86" s="106">
        <v>92.111179235642766</v>
      </c>
      <c r="N86" s="106">
        <v>92.221307426313189</v>
      </c>
      <c r="O86" s="106">
        <v>92.17744774829562</v>
      </c>
      <c r="P86" s="106">
        <v>92.253565173880403</v>
      </c>
      <c r="Q86" s="106">
        <v>92.506067961165044</v>
      </c>
      <c r="R86" s="106">
        <v>92.421207658321066</v>
      </c>
      <c r="S86" s="106">
        <v>91.960491558516139</v>
      </c>
      <c r="T86" s="106">
        <v>91.746067227360356</v>
      </c>
      <c r="U86" s="106">
        <v>92.290218772816999</v>
      </c>
      <c r="V86" s="106">
        <v>92.256660373400464</v>
      </c>
      <c r="W86" s="106">
        <v>92.434435276186477</v>
      </c>
      <c r="X86" s="106">
        <v>91.773680864589949</v>
      </c>
      <c r="Y86" s="106">
        <v>91.336030415285634</v>
      </c>
      <c r="Z86" s="106">
        <v>91.507921970876453</v>
      </c>
      <c r="AA86" s="106">
        <v>91.142844722656932</v>
      </c>
      <c r="AB86" s="94"/>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row>
    <row r="87" spans="1:53" ht="11.45" customHeight="1" x14ac:dyDescent="0.2">
      <c r="A87" s="25">
        <f>IF(D87&lt;&gt;"",COUNTA($D$6:D87),"")</f>
        <v>78</v>
      </c>
      <c r="B87" s="61" t="s">
        <v>61</v>
      </c>
      <c r="C87" s="112">
        <v>103.0670274934306</v>
      </c>
      <c r="D87" s="106">
        <v>102.3812262740136</v>
      </c>
      <c r="E87" s="106">
        <v>102.3197823787215</v>
      </c>
      <c r="F87" s="106">
        <v>101.7174082747853</v>
      </c>
      <c r="G87" s="106">
        <v>101.5867744197203</v>
      </c>
      <c r="H87" s="106">
        <v>101.50400823711109</v>
      </c>
      <c r="I87" s="106">
        <v>100.4549921741346</v>
      </c>
      <c r="J87" s="106">
        <v>99.903142488161862</v>
      </c>
      <c r="K87" s="106">
        <v>100.1364399664148</v>
      </c>
      <c r="L87" s="106">
        <v>100.42279604458579</v>
      </c>
      <c r="M87" s="106">
        <v>100.2350296341713</v>
      </c>
      <c r="N87" s="106">
        <v>99.950601020912231</v>
      </c>
      <c r="O87" s="106">
        <v>100.22725090420251</v>
      </c>
      <c r="P87" s="106">
        <v>99.374530898173631</v>
      </c>
      <c r="Q87" s="106">
        <v>99.854368932038824</v>
      </c>
      <c r="R87" s="106">
        <v>99.13107511045655</v>
      </c>
      <c r="S87" s="106">
        <v>98.951992649592285</v>
      </c>
      <c r="T87" s="106">
        <v>98.633658386655114</v>
      </c>
      <c r="U87" s="106">
        <v>98.818248194921438</v>
      </c>
      <c r="V87" s="106">
        <v>98.602370463603947</v>
      </c>
      <c r="W87" s="106">
        <v>98.754401639775054</v>
      </c>
      <c r="X87" s="106">
        <v>98.51748251748252</v>
      </c>
      <c r="Y87" s="106">
        <v>97.882140768180932</v>
      </c>
      <c r="Z87" s="106">
        <v>97.543273193515887</v>
      </c>
      <c r="AA87" s="106">
        <v>97.674317509998261</v>
      </c>
      <c r="AB87" s="94"/>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row>
    <row r="88" spans="1:53" ht="11.45" customHeight="1" x14ac:dyDescent="0.2">
      <c r="A88" s="25">
        <f>IF(D88&lt;&gt;"",COUNTA($D$6:D88),"")</f>
        <v>79</v>
      </c>
      <c r="B88" s="61" t="s">
        <v>62</v>
      </c>
      <c r="C88" s="112">
        <v>97.733066635290413</v>
      </c>
      <c r="D88" s="106">
        <v>97.108784846044713</v>
      </c>
      <c r="E88" s="106">
        <v>96.210518361795366</v>
      </c>
      <c r="F88" s="106">
        <v>96.08564737370358</v>
      </c>
      <c r="G88" s="106">
        <v>95.582862836267026</v>
      </c>
      <c r="H88" s="106">
        <v>94.822387291314257</v>
      </c>
      <c r="I88" s="106">
        <v>94.543733847777816</v>
      </c>
      <c r="J88" s="106">
        <v>94.167025398191996</v>
      </c>
      <c r="K88" s="106">
        <v>93.653792331374191</v>
      </c>
      <c r="L88" s="106">
        <v>94.294000489185507</v>
      </c>
      <c r="M88" s="106">
        <v>93.698480822944333</v>
      </c>
      <c r="N88" s="106">
        <v>93.110489049892976</v>
      </c>
      <c r="O88" s="106">
        <v>92.785583970809455</v>
      </c>
      <c r="P88" s="106">
        <v>93.754691018263699</v>
      </c>
      <c r="Q88" s="106">
        <v>93.291868932038824</v>
      </c>
      <c r="R88" s="106">
        <v>92.892488954344614</v>
      </c>
      <c r="S88" s="106">
        <v>92.577810956701498</v>
      </c>
      <c r="T88" s="106">
        <v>92.4529883483752</v>
      </c>
      <c r="U88" s="106">
        <v>92.347007761161734</v>
      </c>
      <c r="V88" s="106">
        <v>92.083595552758553</v>
      </c>
      <c r="W88" s="106">
        <v>92.670941293950705</v>
      </c>
      <c r="X88" s="106">
        <v>92.322949777495225</v>
      </c>
      <c r="Y88" s="106">
        <v>93.804835250536158</v>
      </c>
      <c r="Z88" s="106">
        <v>92.480996428244339</v>
      </c>
      <c r="AA88" s="106">
        <v>92.499130585985043</v>
      </c>
      <c r="AB88" s="94"/>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row>
    <row r="89" spans="1:53" ht="11.45" customHeight="1" x14ac:dyDescent="0.2">
      <c r="A89" s="25">
        <f>IF(D89&lt;&gt;"",COUNTA($D$6:D89),"")</f>
        <v>80</v>
      </c>
      <c r="B89" s="61" t="s">
        <v>63</v>
      </c>
      <c r="C89" s="112">
        <v>97.780130995803432</v>
      </c>
      <c r="D89" s="106">
        <v>98.370336285900535</v>
      </c>
      <c r="E89" s="106">
        <v>97.189058485718604</v>
      </c>
      <c r="F89" s="106">
        <v>97.223151555704248</v>
      </c>
      <c r="G89" s="106">
        <v>97.516513524484296</v>
      </c>
      <c r="H89" s="106">
        <v>97.745826285209972</v>
      </c>
      <c r="I89" s="106">
        <v>97.648600444072358</v>
      </c>
      <c r="J89" s="106">
        <v>97.779451858229294</v>
      </c>
      <c r="K89" s="106">
        <v>96.200671704450045</v>
      </c>
      <c r="L89" s="106">
        <v>94.699325622837975</v>
      </c>
      <c r="M89" s="106">
        <v>96.099870563389871</v>
      </c>
      <c r="N89" s="106">
        <v>96.005269224436034</v>
      </c>
      <c r="O89" s="106">
        <v>95.282143200076817</v>
      </c>
      <c r="P89" s="106">
        <v>95.981361020765576</v>
      </c>
      <c r="Q89" s="106">
        <v>94.987864077669897</v>
      </c>
      <c r="R89" s="106">
        <v>94.094256259204712</v>
      </c>
      <c r="S89" s="106">
        <v>93.539680716664748</v>
      </c>
      <c r="T89" s="106">
        <v>93.338735365615136</v>
      </c>
      <c r="U89" s="106">
        <v>93.60177397982639</v>
      </c>
      <c r="V89" s="106">
        <v>92.649989511222984</v>
      </c>
      <c r="W89" s="106">
        <v>91.900982813896036</v>
      </c>
      <c r="X89" s="106">
        <v>91.582962492053397</v>
      </c>
      <c r="Y89" s="106">
        <v>92.047670111132774</v>
      </c>
      <c r="Z89" s="106">
        <v>92.494733949995421</v>
      </c>
      <c r="AA89" s="106">
        <v>92.52521300643366</v>
      </c>
      <c r="AB89" s="94"/>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row>
    <row r="90" spans="1:53" ht="11.45" customHeight="1" x14ac:dyDescent="0.2">
      <c r="A90" s="25">
        <f>IF(D90&lt;&gt;"",COUNTA($D$6:D90),"")</f>
        <v>81</v>
      </c>
      <c r="B90" s="61" t="s">
        <v>64</v>
      </c>
      <c r="C90" s="112">
        <v>79.370121975134325</v>
      </c>
      <c r="D90" s="106">
        <v>79.30518808236512</v>
      </c>
      <c r="E90" s="106">
        <v>79.246637448995017</v>
      </c>
      <c r="F90" s="106">
        <v>79.472882048994464</v>
      </c>
      <c r="G90" s="106">
        <v>79.737259677478875</v>
      </c>
      <c r="H90" s="106">
        <v>79.808045892476287</v>
      </c>
      <c r="I90" s="106">
        <v>80.115022021621229</v>
      </c>
      <c r="J90" s="106">
        <v>80.319988520591195</v>
      </c>
      <c r="K90" s="106">
        <v>80.758466274839066</v>
      </c>
      <c r="L90" s="106">
        <v>81.854711904678709</v>
      </c>
      <c r="M90" s="106">
        <v>82.199059881463313</v>
      </c>
      <c r="N90" s="106">
        <v>82.249300181129584</v>
      </c>
      <c r="O90" s="106">
        <v>82.264827321319984</v>
      </c>
      <c r="P90" s="106">
        <v>82.565048786589941</v>
      </c>
      <c r="Q90" s="106">
        <v>82.848907766990294</v>
      </c>
      <c r="R90" s="106">
        <v>84.403534609720182</v>
      </c>
      <c r="S90" s="106">
        <v>84.874239117951063</v>
      </c>
      <c r="T90" s="106">
        <v>85.204951242001727</v>
      </c>
      <c r="U90" s="106">
        <v>85.564780010276095</v>
      </c>
      <c r="V90" s="106">
        <v>86.081392909586739</v>
      </c>
      <c r="W90" s="106">
        <v>87.113049876491303</v>
      </c>
      <c r="X90" s="106">
        <v>86.870947234583596</v>
      </c>
      <c r="Y90" s="106">
        <v>87.419574965880287</v>
      </c>
      <c r="Z90" s="106">
        <v>88.405531642091773</v>
      </c>
      <c r="AA90" s="106">
        <v>87.495652929925228</v>
      </c>
      <c r="AB90" s="94"/>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row>
    <row r="91" spans="1:53" ht="11.45" customHeight="1" x14ac:dyDescent="0.2">
      <c r="A91" s="25">
        <f>IF(D91&lt;&gt;"",COUNTA($D$6:D91),"")</f>
        <v>82</v>
      </c>
      <c r="B91" s="61" t="s">
        <v>65</v>
      </c>
      <c r="C91" s="112">
        <v>76.624700945209241</v>
      </c>
      <c r="D91" s="106">
        <v>76.390965911269603</v>
      </c>
      <c r="E91" s="106">
        <v>76.802176212785255</v>
      </c>
      <c r="F91" s="106">
        <v>76.558492249358764</v>
      </c>
      <c r="G91" s="106">
        <v>76.788811395254442</v>
      </c>
      <c r="H91" s="106">
        <v>77.2964624549533</v>
      </c>
      <c r="I91" s="106">
        <v>77.210351981945905</v>
      </c>
      <c r="J91" s="106">
        <v>76.693212799540817</v>
      </c>
      <c r="K91" s="106">
        <v>77.183039462636444</v>
      </c>
      <c r="L91" s="106">
        <v>79.13274398127119</v>
      </c>
      <c r="M91" s="106">
        <v>79.443422576469786</v>
      </c>
      <c r="N91" s="106">
        <v>79.535649596575013</v>
      </c>
      <c r="O91" s="106">
        <v>80.257977787024288</v>
      </c>
      <c r="P91" s="106">
        <v>80.019389542156617</v>
      </c>
      <c r="Q91" s="106">
        <v>80.810072815533985</v>
      </c>
      <c r="R91" s="106">
        <v>81.702503681885133</v>
      </c>
      <c r="S91" s="106">
        <v>82.0202136212243</v>
      </c>
      <c r="T91" s="106">
        <v>82.617564055994862</v>
      </c>
      <c r="U91" s="106">
        <v>82.938965358717113</v>
      </c>
      <c r="V91" s="106">
        <v>83.162890706943571</v>
      </c>
      <c r="W91" s="106">
        <v>84.976612182687759</v>
      </c>
      <c r="X91" s="106">
        <v>84.696757787666883</v>
      </c>
      <c r="Y91" s="106">
        <v>84.604698771690394</v>
      </c>
      <c r="Z91" s="106">
        <v>85.122263943584571</v>
      </c>
      <c r="AA91" s="106">
        <v>84.713528082072685</v>
      </c>
      <c r="AB91" s="94"/>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row>
    <row r="92" spans="1:53" ht="11.45" customHeight="1" x14ac:dyDescent="0.2">
      <c r="A92" s="25">
        <f>IF(D92&lt;&gt;"",COUNTA($D$6:D92),"")</f>
        <v>83</v>
      </c>
      <c r="B92" s="61" t="s">
        <v>66</v>
      </c>
      <c r="C92" s="112">
        <v>92.17947209475625</v>
      </c>
      <c r="D92" s="106">
        <v>91.759653360941755</v>
      </c>
      <c r="E92" s="106">
        <v>91.816533172132381</v>
      </c>
      <c r="F92" s="106">
        <v>91.472435968923094</v>
      </c>
      <c r="G92" s="106">
        <v>90.733975423447362</v>
      </c>
      <c r="H92" s="106">
        <v>90.236816944914324</v>
      </c>
      <c r="I92" s="106">
        <v>89.040148509445643</v>
      </c>
      <c r="J92" s="106">
        <v>89.026402640264024</v>
      </c>
      <c r="K92" s="106">
        <v>88.490064371676453</v>
      </c>
      <c r="L92" s="106">
        <v>88.895489010797021</v>
      </c>
      <c r="M92" s="106">
        <v>88.285986783840855</v>
      </c>
      <c r="N92" s="106">
        <v>87.778692573686811</v>
      </c>
      <c r="O92" s="106">
        <v>87.530006721505615</v>
      </c>
      <c r="P92" s="106">
        <v>87.528146109582181</v>
      </c>
      <c r="Q92" s="106">
        <v>86.759708737864074</v>
      </c>
      <c r="R92" s="106">
        <v>86.456553755522833</v>
      </c>
      <c r="S92" s="106">
        <v>86.318479384403346</v>
      </c>
      <c r="T92" s="106">
        <v>86.263935846209733</v>
      </c>
      <c r="U92" s="106">
        <v>86.665404689147891</v>
      </c>
      <c r="V92" s="106">
        <v>86.634675896790426</v>
      </c>
      <c r="W92" s="106">
        <v>87.475692437063117</v>
      </c>
      <c r="X92" s="106">
        <v>87.087094723458364</v>
      </c>
      <c r="Y92" s="106">
        <v>87.509748488984201</v>
      </c>
      <c r="Z92" s="106">
        <v>87.498855206520744</v>
      </c>
      <c r="AA92" s="106">
        <v>88.086854460093903</v>
      </c>
      <c r="AB92" s="94"/>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row>
    <row r="93" spans="1:53" ht="11.45" customHeight="1" x14ac:dyDescent="0.2">
      <c r="A93" s="25">
        <f>IF(D93&lt;&gt;"",COUNTA($D$6:D93),"")</f>
        <v>84</v>
      </c>
      <c r="B93" s="61" t="s">
        <v>67</v>
      </c>
      <c r="C93" s="112">
        <v>76.577636584696236</v>
      </c>
      <c r="D93" s="106">
        <v>76.881782276927794</v>
      </c>
      <c r="E93" s="106">
        <v>77.580474535287905</v>
      </c>
      <c r="F93" s="106">
        <v>78.134641834876035</v>
      </c>
      <c r="G93" s="106">
        <v>78.235359238348281</v>
      </c>
      <c r="H93" s="106">
        <v>78.543060969331464</v>
      </c>
      <c r="I93" s="106">
        <v>78.757325374003571</v>
      </c>
      <c r="J93" s="106">
        <v>78.644712297316687</v>
      </c>
      <c r="K93" s="106">
        <v>78.841309823677577</v>
      </c>
      <c r="L93" s="106">
        <v>79.492644746497078</v>
      </c>
      <c r="M93" s="106">
        <v>79.508140881531446</v>
      </c>
      <c r="N93" s="106">
        <v>79.525769800757445</v>
      </c>
      <c r="O93" s="106">
        <v>80.161956278206318</v>
      </c>
      <c r="P93" s="106">
        <v>80.741806354766084</v>
      </c>
      <c r="Q93" s="106">
        <v>81.450242718446603</v>
      </c>
      <c r="R93" s="106">
        <v>82.082474226804123</v>
      </c>
      <c r="S93" s="106">
        <v>82.551395428965193</v>
      </c>
      <c r="T93" s="106">
        <v>83.408309815865209</v>
      </c>
      <c r="U93" s="106">
        <v>83.42572811595771</v>
      </c>
      <c r="V93" s="106">
        <v>83.629641283826317</v>
      </c>
      <c r="W93" s="106">
        <v>84.303883954380623</v>
      </c>
      <c r="X93" s="106">
        <v>84.658614113159572</v>
      </c>
      <c r="Y93" s="106">
        <v>85.628290115032172</v>
      </c>
      <c r="Z93" s="106">
        <v>86.237292792380245</v>
      </c>
      <c r="AA93" s="106">
        <v>85.296035472091816</v>
      </c>
      <c r="AB93" s="94"/>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row>
    <row r="94" spans="1:53" ht="11.45" customHeight="1" x14ac:dyDescent="0.2">
      <c r="A94" s="25">
        <f>IF(D94&lt;&gt;"",COUNTA($D$6:D94),"")</f>
        <v>85</v>
      </c>
      <c r="B94" s="61" t="s">
        <v>68</v>
      </c>
      <c r="C94" s="114">
        <v>100</v>
      </c>
      <c r="D94" s="105">
        <v>100</v>
      </c>
      <c r="E94" s="105">
        <v>100</v>
      </c>
      <c r="F94" s="105">
        <v>100</v>
      </c>
      <c r="G94" s="105">
        <v>100</v>
      </c>
      <c r="H94" s="105">
        <v>100</v>
      </c>
      <c r="I94" s="105">
        <v>100</v>
      </c>
      <c r="J94" s="105">
        <v>100</v>
      </c>
      <c r="K94" s="105">
        <v>100</v>
      </c>
      <c r="L94" s="105">
        <v>100</v>
      </c>
      <c r="M94" s="105">
        <v>100</v>
      </c>
      <c r="N94" s="105">
        <v>100</v>
      </c>
      <c r="O94" s="105">
        <v>100</v>
      </c>
      <c r="P94" s="105">
        <v>100</v>
      </c>
      <c r="Q94" s="105">
        <v>100</v>
      </c>
      <c r="R94" s="105">
        <v>100</v>
      </c>
      <c r="S94" s="105">
        <v>100</v>
      </c>
      <c r="T94" s="105">
        <v>100</v>
      </c>
      <c r="U94" s="105">
        <v>100</v>
      </c>
      <c r="V94" s="105">
        <v>100</v>
      </c>
      <c r="W94" s="105">
        <v>100</v>
      </c>
      <c r="X94" s="105">
        <v>100</v>
      </c>
      <c r="Y94" s="105">
        <v>100</v>
      </c>
      <c r="Z94" s="105">
        <v>100</v>
      </c>
      <c r="AA94" s="105">
        <v>100</v>
      </c>
      <c r="AB94" s="94"/>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3"/>
      <c r="BA94" s="143"/>
    </row>
    <row r="95" spans="1:53" ht="12" customHeight="1" x14ac:dyDescent="0.2">
      <c r="C95" s="63"/>
      <c r="D95" s="63"/>
      <c r="E95" s="63"/>
      <c r="F95" s="63"/>
      <c r="G95" s="63"/>
      <c r="H95" s="63"/>
      <c r="I95" s="63"/>
      <c r="J95" s="63"/>
      <c r="K95" s="63"/>
      <c r="L95" s="63"/>
      <c r="M95" s="63"/>
      <c r="N95" s="63"/>
      <c r="O95" s="63"/>
      <c r="P95" s="63"/>
      <c r="Q95" s="63"/>
      <c r="R95" s="63"/>
      <c r="S95" s="63"/>
      <c r="T95" s="63"/>
      <c r="U95" s="56"/>
      <c r="V95" s="56"/>
      <c r="W95" s="56"/>
      <c r="X95" s="56"/>
      <c r="Y95" s="56"/>
    </row>
  </sheetData>
  <mergeCells count="52">
    <mergeCell ref="U77:AA77"/>
    <mergeCell ref="U1:AA1"/>
    <mergeCell ref="U5:AA5"/>
    <mergeCell ref="U23:AA23"/>
    <mergeCell ref="U41:AA41"/>
    <mergeCell ref="U59:AA59"/>
    <mergeCell ref="AA2:AA3"/>
    <mergeCell ref="Z2:Z3"/>
    <mergeCell ref="U2:U3"/>
    <mergeCell ref="X2:X3"/>
    <mergeCell ref="Y2:Y3"/>
    <mergeCell ref="W2:W3"/>
    <mergeCell ref="V2:V3"/>
    <mergeCell ref="C77:H77"/>
    <mergeCell ref="I77:N77"/>
    <mergeCell ref="O77:T77"/>
    <mergeCell ref="G2:G3"/>
    <mergeCell ref="K2:K3"/>
    <mergeCell ref="T2:T3"/>
    <mergeCell ref="Q2:Q3"/>
    <mergeCell ref="S2:S3"/>
    <mergeCell ref="R2:R3"/>
    <mergeCell ref="C23:H23"/>
    <mergeCell ref="C41:H41"/>
    <mergeCell ref="C59:H59"/>
    <mergeCell ref="I59:N59"/>
    <mergeCell ref="O41:T41"/>
    <mergeCell ref="I23:N23"/>
    <mergeCell ref="O23:T23"/>
    <mergeCell ref="P2:P3"/>
    <mergeCell ref="O2:O3"/>
    <mergeCell ref="I2:I3"/>
    <mergeCell ref="N2:N3"/>
    <mergeCell ref="L2:L3"/>
    <mergeCell ref="M2:M3"/>
    <mergeCell ref="J2:J3"/>
    <mergeCell ref="O59:T59"/>
    <mergeCell ref="I41:N41"/>
    <mergeCell ref="A1:B1"/>
    <mergeCell ref="D2:D3"/>
    <mergeCell ref="E2:E3"/>
    <mergeCell ref="A2:A3"/>
    <mergeCell ref="F2:F3"/>
    <mergeCell ref="B2:B3"/>
    <mergeCell ref="C2:C3"/>
    <mergeCell ref="C1:H1"/>
    <mergeCell ref="H2:H3"/>
    <mergeCell ref="I1:N1"/>
    <mergeCell ref="O1:T1"/>
    <mergeCell ref="C5:H5"/>
    <mergeCell ref="I5:N5"/>
    <mergeCell ref="O5:T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rowBreaks count="1" manualBreakCount="1">
    <brk id="5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T118"/>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7109375" style="40" customWidth="1"/>
    <col min="2" max="2" width="6.7109375" style="68" customWidth="1"/>
    <col min="3" max="3" width="10.7109375" style="48" customWidth="1"/>
    <col min="4" max="10" width="10.140625" style="48" customWidth="1"/>
    <col min="11" max="19" width="9" style="48" customWidth="1"/>
    <col min="20" max="16384" width="11.42578125" style="48"/>
  </cols>
  <sheetData>
    <row r="1" spans="1:20" s="66" customFormat="1" ht="35.1" customHeight="1" x14ac:dyDescent="0.2">
      <c r="A1" s="208" t="s">
        <v>87</v>
      </c>
      <c r="B1" s="209"/>
      <c r="C1" s="202" t="s">
        <v>110</v>
      </c>
      <c r="D1" s="202"/>
      <c r="E1" s="202"/>
      <c r="F1" s="202"/>
      <c r="G1" s="202"/>
      <c r="H1" s="202"/>
      <c r="I1" s="202"/>
      <c r="J1" s="203"/>
      <c r="K1" s="204" t="s">
        <v>110</v>
      </c>
      <c r="L1" s="202"/>
      <c r="M1" s="202"/>
      <c r="N1" s="202"/>
      <c r="O1" s="202"/>
      <c r="P1" s="202"/>
      <c r="Q1" s="202"/>
      <c r="R1" s="202"/>
      <c r="S1" s="203"/>
    </row>
    <row r="2" spans="1:20" s="49" customFormat="1" ht="11.45" customHeight="1" x14ac:dyDescent="0.2">
      <c r="A2" s="193" t="s">
        <v>84</v>
      </c>
      <c r="B2" s="194" t="s">
        <v>70</v>
      </c>
      <c r="C2" s="194" t="s">
        <v>72</v>
      </c>
      <c r="D2" s="194" t="s">
        <v>53</v>
      </c>
      <c r="E2" s="194" t="s">
        <v>54</v>
      </c>
      <c r="F2" s="194" t="s">
        <v>73</v>
      </c>
      <c r="G2" s="194" t="s">
        <v>56</v>
      </c>
      <c r="H2" s="194" t="s">
        <v>57</v>
      </c>
      <c r="I2" s="194" t="s">
        <v>58</v>
      </c>
      <c r="J2" s="192" t="s">
        <v>71</v>
      </c>
      <c r="K2" s="193" t="s">
        <v>74</v>
      </c>
      <c r="L2" s="194" t="s">
        <v>75</v>
      </c>
      <c r="M2" s="194" t="s">
        <v>76</v>
      </c>
      <c r="N2" s="194" t="s">
        <v>63</v>
      </c>
      <c r="O2" s="194" t="s">
        <v>64</v>
      </c>
      <c r="P2" s="194" t="s">
        <v>77</v>
      </c>
      <c r="Q2" s="194" t="s">
        <v>78</v>
      </c>
      <c r="R2" s="194" t="s">
        <v>67</v>
      </c>
      <c r="S2" s="192" t="s">
        <v>68</v>
      </c>
    </row>
    <row r="3" spans="1:20" s="49" customFormat="1" ht="11.45" customHeight="1" x14ac:dyDescent="0.2">
      <c r="A3" s="193"/>
      <c r="B3" s="194"/>
      <c r="C3" s="194"/>
      <c r="D3" s="194"/>
      <c r="E3" s="194"/>
      <c r="F3" s="194"/>
      <c r="G3" s="194"/>
      <c r="H3" s="194"/>
      <c r="I3" s="194"/>
      <c r="J3" s="192"/>
      <c r="K3" s="193"/>
      <c r="L3" s="194"/>
      <c r="M3" s="194"/>
      <c r="N3" s="194"/>
      <c r="O3" s="194"/>
      <c r="P3" s="194"/>
      <c r="Q3" s="194"/>
      <c r="R3" s="194"/>
      <c r="S3" s="192"/>
    </row>
    <row r="4" spans="1:20" s="26" customFormat="1" ht="11.45" customHeight="1" x14ac:dyDescent="0.2">
      <c r="A4" s="24">
        <v>1</v>
      </c>
      <c r="B4" s="22">
        <v>2</v>
      </c>
      <c r="C4" s="22">
        <v>3</v>
      </c>
      <c r="D4" s="22">
        <v>4</v>
      </c>
      <c r="E4" s="22">
        <v>5</v>
      </c>
      <c r="F4" s="22">
        <v>6</v>
      </c>
      <c r="G4" s="22">
        <v>7</v>
      </c>
      <c r="H4" s="22">
        <v>8</v>
      </c>
      <c r="I4" s="22">
        <v>9</v>
      </c>
      <c r="J4" s="23">
        <v>10</v>
      </c>
      <c r="K4" s="24">
        <v>11</v>
      </c>
      <c r="L4" s="22">
        <v>12</v>
      </c>
      <c r="M4" s="22">
        <v>13</v>
      </c>
      <c r="N4" s="22">
        <v>14</v>
      </c>
      <c r="O4" s="22">
        <v>15</v>
      </c>
      <c r="P4" s="22">
        <v>16</v>
      </c>
      <c r="Q4" s="22">
        <v>17</v>
      </c>
      <c r="R4" s="22">
        <v>18</v>
      </c>
      <c r="S4" s="23">
        <v>19</v>
      </c>
    </row>
    <row r="5" spans="1:20" ht="24.95" customHeight="1" x14ac:dyDescent="0.2">
      <c r="A5" s="69"/>
      <c r="B5" s="67"/>
      <c r="C5" s="211" t="s">
        <v>32</v>
      </c>
      <c r="D5" s="207"/>
      <c r="E5" s="207"/>
      <c r="F5" s="207"/>
      <c r="G5" s="207"/>
      <c r="H5" s="207"/>
      <c r="I5" s="207"/>
      <c r="J5" s="207"/>
      <c r="K5" s="207" t="s">
        <v>32</v>
      </c>
      <c r="L5" s="207"/>
      <c r="M5" s="207"/>
      <c r="N5" s="207"/>
      <c r="O5" s="207"/>
      <c r="P5" s="207"/>
      <c r="Q5" s="207"/>
      <c r="R5" s="207"/>
      <c r="S5" s="207"/>
    </row>
    <row r="6" spans="1:20" ht="11.45" customHeight="1" x14ac:dyDescent="0.2">
      <c r="A6" s="25">
        <f>IF(D6&lt;&gt;"",COUNTA($D6:D$6),"")</f>
        <v>1</v>
      </c>
      <c r="B6" s="53">
        <v>2003</v>
      </c>
      <c r="C6" s="115">
        <v>140024.27100000001</v>
      </c>
      <c r="D6" s="115">
        <v>155575.39199999999</v>
      </c>
      <c r="E6" s="115">
        <v>37358.582999999999</v>
      </c>
      <c r="F6" s="115">
        <v>19641.018</v>
      </c>
      <c r="G6" s="115">
        <v>9791.2029999999995</v>
      </c>
      <c r="H6" s="115">
        <v>29595.53</v>
      </c>
      <c r="I6" s="115">
        <v>83153.346999999994</v>
      </c>
      <c r="J6" s="146">
        <v>13325.669</v>
      </c>
      <c r="K6" s="115">
        <v>77584.264999999999</v>
      </c>
      <c r="L6" s="115">
        <v>204036.16699999999</v>
      </c>
      <c r="M6" s="115">
        <v>40250.951000000001</v>
      </c>
      <c r="N6" s="115">
        <v>11893.491</v>
      </c>
      <c r="O6" s="115">
        <v>36162.607000000004</v>
      </c>
      <c r="P6" s="115">
        <v>18601.93</v>
      </c>
      <c r="Q6" s="115">
        <v>26551.429</v>
      </c>
      <c r="R6" s="115">
        <v>18763.146000000001</v>
      </c>
      <c r="S6" s="115">
        <v>922309</v>
      </c>
      <c r="T6" s="52"/>
    </row>
    <row r="7" spans="1:20" ht="11.45" customHeight="1" x14ac:dyDescent="0.2">
      <c r="A7" s="25">
        <f>IF(D7&lt;&gt;"",COUNTA($D$6:D7),"")</f>
        <v>2</v>
      </c>
      <c r="B7" s="53">
        <v>2004</v>
      </c>
      <c r="C7" s="115">
        <v>140884.834</v>
      </c>
      <c r="D7" s="115">
        <v>156931.429</v>
      </c>
      <c r="E7" s="115">
        <v>37253.904999999999</v>
      </c>
      <c r="F7" s="115">
        <v>19587.833999999999</v>
      </c>
      <c r="G7" s="115">
        <v>9799.9</v>
      </c>
      <c r="H7" s="115">
        <v>29860.507000000001</v>
      </c>
      <c r="I7" s="115">
        <v>83259.202000000005</v>
      </c>
      <c r="J7" s="146">
        <v>13252.55</v>
      </c>
      <c r="K7" s="115">
        <v>77680.614000000001</v>
      </c>
      <c r="L7" s="115">
        <v>204955.58799999999</v>
      </c>
      <c r="M7" s="115">
        <v>40523.500999999997</v>
      </c>
      <c r="N7" s="115">
        <v>12016.32</v>
      </c>
      <c r="O7" s="115">
        <v>36260.123</v>
      </c>
      <c r="P7" s="115">
        <v>18608.185000000001</v>
      </c>
      <c r="Q7" s="115">
        <v>26389.65</v>
      </c>
      <c r="R7" s="115">
        <v>18946.856</v>
      </c>
      <c r="S7" s="115">
        <v>926211</v>
      </c>
      <c r="T7" s="52"/>
    </row>
    <row r="8" spans="1:20" ht="11.45" customHeight="1" x14ac:dyDescent="0.2">
      <c r="A8" s="25">
        <f>IF(D8&lt;&gt;"",COUNTA($D$6:D8),"")</f>
        <v>3</v>
      </c>
      <c r="B8" s="53">
        <v>2005</v>
      </c>
      <c r="C8" s="115">
        <v>141389.209</v>
      </c>
      <c r="D8" s="115">
        <v>157582.47200000001</v>
      </c>
      <c r="E8" s="115">
        <v>36887.495999999999</v>
      </c>
      <c r="F8" s="115">
        <v>19501.743999999999</v>
      </c>
      <c r="G8" s="115">
        <v>9823.1919999999991</v>
      </c>
      <c r="H8" s="115">
        <v>30322.613000000001</v>
      </c>
      <c r="I8" s="115">
        <v>83010.468999999997</v>
      </c>
      <c r="J8" s="146">
        <v>13251.634</v>
      </c>
      <c r="K8" s="115">
        <v>76667.653000000006</v>
      </c>
      <c r="L8" s="115">
        <v>204333.24600000001</v>
      </c>
      <c r="M8" s="115">
        <v>40272.682000000001</v>
      </c>
      <c r="N8" s="115">
        <v>12081.984</v>
      </c>
      <c r="O8" s="115">
        <v>35778.118999999999</v>
      </c>
      <c r="P8" s="115">
        <v>18425.030999999999</v>
      </c>
      <c r="Q8" s="115">
        <v>26184.772000000001</v>
      </c>
      <c r="R8" s="115">
        <v>18860.685000000001</v>
      </c>
      <c r="S8" s="115">
        <v>924373</v>
      </c>
      <c r="T8" s="52"/>
    </row>
    <row r="9" spans="1:20" ht="11.45" customHeight="1" x14ac:dyDescent="0.2">
      <c r="A9" s="25">
        <f>IF(D9&lt;&gt;"",COUNTA($D$6:D9),"")</f>
        <v>4</v>
      </c>
      <c r="B9" s="53">
        <v>2006</v>
      </c>
      <c r="C9" s="115">
        <v>144619.93100000001</v>
      </c>
      <c r="D9" s="115">
        <v>161040.33100000001</v>
      </c>
      <c r="E9" s="115">
        <v>37346.784</v>
      </c>
      <c r="F9" s="115">
        <v>19784.306</v>
      </c>
      <c r="G9" s="115">
        <v>10128.975</v>
      </c>
      <c r="H9" s="115">
        <v>31041.705000000002</v>
      </c>
      <c r="I9" s="115">
        <v>84981.838000000003</v>
      </c>
      <c r="J9" s="146">
        <v>13377.355</v>
      </c>
      <c r="K9" s="115">
        <v>78678.918000000005</v>
      </c>
      <c r="L9" s="115">
        <v>205043.93799999999</v>
      </c>
      <c r="M9" s="115">
        <v>40784.792999999998</v>
      </c>
      <c r="N9" s="115">
        <v>12172.54</v>
      </c>
      <c r="O9" s="115">
        <v>36605.89</v>
      </c>
      <c r="P9" s="115">
        <v>18759.687999999998</v>
      </c>
      <c r="Q9" s="115">
        <v>26324.309000000001</v>
      </c>
      <c r="R9" s="115">
        <v>19223.699000000001</v>
      </c>
      <c r="S9" s="115">
        <v>939915</v>
      </c>
      <c r="T9" s="52"/>
    </row>
    <row r="10" spans="1:20" ht="11.45" customHeight="1" x14ac:dyDescent="0.2">
      <c r="A10" s="25">
        <f>IF(D10&lt;&gt;"",COUNTA($D$6:D10),"")</f>
        <v>5</v>
      </c>
      <c r="B10" s="53">
        <v>2007</v>
      </c>
      <c r="C10" s="115">
        <v>149634.228</v>
      </c>
      <c r="D10" s="115">
        <v>167950.682</v>
      </c>
      <c r="E10" s="115">
        <v>38527.724999999999</v>
      </c>
      <c r="F10" s="115">
        <v>20533.016</v>
      </c>
      <c r="G10" s="115">
        <v>10471.75</v>
      </c>
      <c r="H10" s="115">
        <v>32276.547999999999</v>
      </c>
      <c r="I10" s="115">
        <v>88336.464000000007</v>
      </c>
      <c r="J10" s="146">
        <v>13852.499</v>
      </c>
      <c r="K10" s="115">
        <v>80688.198000000004</v>
      </c>
      <c r="L10" s="115">
        <v>210354.63399999999</v>
      </c>
      <c r="M10" s="115">
        <v>42002.39</v>
      </c>
      <c r="N10" s="115">
        <v>12481.19</v>
      </c>
      <c r="O10" s="115">
        <v>37930.648999999998</v>
      </c>
      <c r="P10" s="115">
        <v>19215.651000000002</v>
      </c>
      <c r="Q10" s="115">
        <v>27156.094000000001</v>
      </c>
      <c r="R10" s="115">
        <v>19835.282999999999</v>
      </c>
      <c r="S10" s="115">
        <v>971247</v>
      </c>
      <c r="T10" s="52"/>
    </row>
    <row r="11" spans="1:20" ht="11.45" customHeight="1" x14ac:dyDescent="0.2">
      <c r="A11" s="25">
        <f>IF(D11&lt;&gt;"",COUNTA($D$6:D11),"")</f>
        <v>6</v>
      </c>
      <c r="B11" s="53">
        <v>2008</v>
      </c>
      <c r="C11" s="115">
        <v>155428.18900000001</v>
      </c>
      <c r="D11" s="115">
        <v>175911.448</v>
      </c>
      <c r="E11" s="115">
        <v>40142.038999999997</v>
      </c>
      <c r="F11" s="115">
        <v>21297.485000000001</v>
      </c>
      <c r="G11" s="115">
        <v>10966.227999999999</v>
      </c>
      <c r="H11" s="115">
        <v>33976.004000000001</v>
      </c>
      <c r="I11" s="115">
        <v>92261.332999999999</v>
      </c>
      <c r="J11" s="146">
        <v>14281.084000000001</v>
      </c>
      <c r="K11" s="115">
        <v>83803.861999999994</v>
      </c>
      <c r="L11" s="115">
        <v>219639.709</v>
      </c>
      <c r="M11" s="115">
        <v>43554.749000000003</v>
      </c>
      <c r="N11" s="115">
        <v>12717.86</v>
      </c>
      <c r="O11" s="115">
        <v>39465.506000000001</v>
      </c>
      <c r="P11" s="115">
        <v>20077.817999999999</v>
      </c>
      <c r="Q11" s="115">
        <v>28092.062000000002</v>
      </c>
      <c r="R11" s="115">
        <v>20584.624</v>
      </c>
      <c r="S11" s="115">
        <v>1012200</v>
      </c>
      <c r="T11" s="52"/>
    </row>
    <row r="12" spans="1:20" ht="11.45" customHeight="1" x14ac:dyDescent="0.2">
      <c r="A12" s="25">
        <f>IF(D12&lt;&gt;"",COUNTA($D$6:D12),"")</f>
        <v>7</v>
      </c>
      <c r="B12" s="53">
        <v>2009</v>
      </c>
      <c r="C12" s="115">
        <v>152318.421</v>
      </c>
      <c r="D12" s="115">
        <v>175435.269</v>
      </c>
      <c r="E12" s="115">
        <v>41125.817000000003</v>
      </c>
      <c r="F12" s="115">
        <v>21766.804</v>
      </c>
      <c r="G12" s="115">
        <v>10965.695</v>
      </c>
      <c r="H12" s="115">
        <v>34813.449000000001</v>
      </c>
      <c r="I12" s="115">
        <v>92012.203999999998</v>
      </c>
      <c r="J12" s="146">
        <v>14659.337</v>
      </c>
      <c r="K12" s="115">
        <v>85343.956000000006</v>
      </c>
      <c r="L12" s="115">
        <v>220218.20300000001</v>
      </c>
      <c r="M12" s="115">
        <v>43965.095000000001</v>
      </c>
      <c r="N12" s="115">
        <v>12437.298000000001</v>
      </c>
      <c r="O12" s="115">
        <v>39799.436000000002</v>
      </c>
      <c r="P12" s="115">
        <v>20609.098000000002</v>
      </c>
      <c r="Q12" s="115">
        <v>28407.423999999999</v>
      </c>
      <c r="R12" s="115">
        <v>20584.492999999999</v>
      </c>
      <c r="S12" s="115">
        <v>1014462</v>
      </c>
      <c r="T12" s="52"/>
    </row>
    <row r="13" spans="1:20" ht="11.45" customHeight="1" x14ac:dyDescent="0.2">
      <c r="A13" s="25">
        <f>IF(D13&lt;&gt;"",COUNTA($D$6:D13),"")</f>
        <v>8</v>
      </c>
      <c r="B13" s="53">
        <v>2010</v>
      </c>
      <c r="C13" s="115">
        <v>157666.712</v>
      </c>
      <c r="D13" s="115">
        <v>182515.23199999999</v>
      </c>
      <c r="E13" s="115">
        <v>42510.131000000001</v>
      </c>
      <c r="F13" s="115">
        <v>22390.32</v>
      </c>
      <c r="G13" s="115">
        <v>11206.584000000001</v>
      </c>
      <c r="H13" s="115">
        <v>35512.69</v>
      </c>
      <c r="I13" s="115">
        <v>93859.577999999994</v>
      </c>
      <c r="J13" s="146">
        <v>14953.9</v>
      </c>
      <c r="K13" s="115">
        <v>88199.994000000006</v>
      </c>
      <c r="L13" s="115">
        <v>226347.23199999999</v>
      </c>
      <c r="M13" s="115">
        <v>45055.9</v>
      </c>
      <c r="N13" s="115">
        <v>13045.437</v>
      </c>
      <c r="O13" s="115">
        <v>41222.813000000002</v>
      </c>
      <c r="P13" s="115">
        <v>21275.485000000001</v>
      </c>
      <c r="Q13" s="115">
        <v>29022.645</v>
      </c>
      <c r="R13" s="115">
        <v>21233.348000000002</v>
      </c>
      <c r="S13" s="115">
        <v>1046018</v>
      </c>
      <c r="T13" s="52"/>
    </row>
    <row r="14" spans="1:20" ht="11.45" customHeight="1" x14ac:dyDescent="0.2">
      <c r="A14" s="25">
        <f>IF(D14&lt;&gt;"",COUNTA($D$6:D14),"")</f>
        <v>9</v>
      </c>
      <c r="B14" s="53">
        <v>2011</v>
      </c>
      <c r="C14" s="115">
        <v>166240.36199999999</v>
      </c>
      <c r="D14" s="115">
        <v>192637.223</v>
      </c>
      <c r="E14" s="115">
        <v>44445.959000000003</v>
      </c>
      <c r="F14" s="115">
        <v>23251.651999999998</v>
      </c>
      <c r="G14" s="115">
        <v>11757.135</v>
      </c>
      <c r="H14" s="115">
        <v>37001.165000000001</v>
      </c>
      <c r="I14" s="115">
        <v>98123.702999999994</v>
      </c>
      <c r="J14" s="146">
        <v>15416.342000000001</v>
      </c>
      <c r="K14" s="115">
        <v>92897.760999999999</v>
      </c>
      <c r="L14" s="115">
        <v>236783.481</v>
      </c>
      <c r="M14" s="115">
        <v>46836.650999999998</v>
      </c>
      <c r="N14" s="115">
        <v>13660.838</v>
      </c>
      <c r="O14" s="115">
        <v>42762.697</v>
      </c>
      <c r="P14" s="115">
        <v>21935.300999999999</v>
      </c>
      <c r="Q14" s="115">
        <v>30105.888999999999</v>
      </c>
      <c r="R14" s="115">
        <v>22061.84</v>
      </c>
      <c r="S14" s="115">
        <v>1095918</v>
      </c>
      <c r="T14" s="52"/>
    </row>
    <row r="15" spans="1:20" ht="11.45" customHeight="1" x14ac:dyDescent="0.2">
      <c r="A15" s="25">
        <f>IF(D15&lt;&gt;"",COUNTA($D$6:D15),"")</f>
        <v>10</v>
      </c>
      <c r="B15" s="53">
        <v>2012</v>
      </c>
      <c r="C15" s="115">
        <v>174347.43799999999</v>
      </c>
      <c r="D15" s="115">
        <v>202484.31</v>
      </c>
      <c r="E15" s="115">
        <v>46246.591</v>
      </c>
      <c r="F15" s="115">
        <v>23803.850999999999</v>
      </c>
      <c r="G15" s="115">
        <v>12194.716</v>
      </c>
      <c r="H15" s="115">
        <v>38819.364000000001</v>
      </c>
      <c r="I15" s="115">
        <v>101313.527</v>
      </c>
      <c r="J15" s="146">
        <v>15977.212</v>
      </c>
      <c r="K15" s="115">
        <v>97076.857999999993</v>
      </c>
      <c r="L15" s="115">
        <v>247455.52900000001</v>
      </c>
      <c r="M15" s="115">
        <v>48567.752999999997</v>
      </c>
      <c r="N15" s="115">
        <v>13992.339</v>
      </c>
      <c r="O15" s="115">
        <v>44417.375</v>
      </c>
      <c r="P15" s="115">
        <v>22687.135999999999</v>
      </c>
      <c r="Q15" s="115">
        <v>31136.041000000001</v>
      </c>
      <c r="R15" s="115">
        <v>22922.960999999999</v>
      </c>
      <c r="S15" s="115">
        <v>1143443</v>
      </c>
    </row>
    <row r="16" spans="1:20" ht="11.45" customHeight="1" x14ac:dyDescent="0.2">
      <c r="A16" s="25">
        <f>IF(D16&lt;&gt;"",COUNTA($D$6:D16),"")</f>
        <v>11</v>
      </c>
      <c r="B16" s="53">
        <v>2013</v>
      </c>
      <c r="C16" s="115">
        <v>180846.073</v>
      </c>
      <c r="D16" s="115">
        <v>210145.78400000001</v>
      </c>
      <c r="E16" s="115">
        <v>48054.296000000002</v>
      </c>
      <c r="F16" s="115">
        <v>24555.501</v>
      </c>
      <c r="G16" s="115">
        <v>12729.178</v>
      </c>
      <c r="H16" s="115">
        <v>40776.945</v>
      </c>
      <c r="I16" s="115">
        <v>104106.947</v>
      </c>
      <c r="J16" s="146">
        <v>16282.964</v>
      </c>
      <c r="K16" s="115">
        <v>100510.376</v>
      </c>
      <c r="L16" s="115">
        <v>252592.94200000001</v>
      </c>
      <c r="M16" s="115">
        <v>50517.673999999999</v>
      </c>
      <c r="N16" s="115">
        <v>14340.994000000001</v>
      </c>
      <c r="O16" s="115">
        <v>45933.874000000003</v>
      </c>
      <c r="P16" s="115">
        <v>23051.850999999999</v>
      </c>
      <c r="Q16" s="115">
        <v>32063.78</v>
      </c>
      <c r="R16" s="115">
        <v>23572.819</v>
      </c>
      <c r="S16" s="115">
        <v>1180082</v>
      </c>
    </row>
    <row r="17" spans="1:19" ht="11.45" customHeight="1" x14ac:dyDescent="0.2">
      <c r="A17" s="25">
        <f>IF(D17&lt;&gt;"",COUNTA($D$6:D17),"")</f>
        <v>12</v>
      </c>
      <c r="B17" s="53">
        <v>2014</v>
      </c>
      <c r="C17" s="115">
        <v>187605.22399999999</v>
      </c>
      <c r="D17" s="115">
        <v>220055.05100000001</v>
      </c>
      <c r="E17" s="115">
        <v>50655.436999999998</v>
      </c>
      <c r="F17" s="115">
        <v>25477.028999999999</v>
      </c>
      <c r="G17" s="115">
        <v>13121.127</v>
      </c>
      <c r="H17" s="115">
        <v>42332.241000000002</v>
      </c>
      <c r="I17" s="115">
        <v>108275.08900000001</v>
      </c>
      <c r="J17" s="146">
        <v>16926.391</v>
      </c>
      <c r="K17" s="115">
        <v>105338.75</v>
      </c>
      <c r="L17" s="115">
        <v>263961.71600000001</v>
      </c>
      <c r="M17" s="115">
        <v>52306.900999999998</v>
      </c>
      <c r="N17" s="115">
        <v>14665.896000000001</v>
      </c>
      <c r="O17" s="115">
        <v>47861.23</v>
      </c>
      <c r="P17" s="115">
        <v>23856.487000000001</v>
      </c>
      <c r="Q17" s="115">
        <v>33071.695</v>
      </c>
      <c r="R17" s="115">
        <v>24502.736000000001</v>
      </c>
      <c r="S17" s="115">
        <v>1230013</v>
      </c>
    </row>
    <row r="18" spans="1:19" ht="11.45" customHeight="1" x14ac:dyDescent="0.2">
      <c r="A18" s="25">
        <f>IF(D18&lt;&gt;"",COUNTA($D$6:D18),"")</f>
        <v>13</v>
      </c>
      <c r="B18" s="53">
        <v>2015</v>
      </c>
      <c r="C18" s="115">
        <v>195994.12700000001</v>
      </c>
      <c r="D18" s="115">
        <v>230609.15700000001</v>
      </c>
      <c r="E18" s="115">
        <v>53797</v>
      </c>
      <c r="F18" s="115">
        <v>26621.737000000001</v>
      </c>
      <c r="G18" s="115">
        <v>13555.578</v>
      </c>
      <c r="H18" s="115">
        <v>44118.156999999999</v>
      </c>
      <c r="I18" s="115">
        <v>112710.327</v>
      </c>
      <c r="J18" s="146">
        <v>17717.530999999999</v>
      </c>
      <c r="K18" s="115">
        <v>109751.35</v>
      </c>
      <c r="L18" s="115">
        <v>273060.04399999999</v>
      </c>
      <c r="M18" s="115">
        <v>54126.858</v>
      </c>
      <c r="N18" s="115">
        <v>14994.7</v>
      </c>
      <c r="O18" s="115">
        <v>50280.754999999997</v>
      </c>
      <c r="P18" s="115">
        <v>24781.022000000001</v>
      </c>
      <c r="Q18" s="115">
        <v>34383.061999999998</v>
      </c>
      <c r="R18" s="115">
        <v>25458.595000000001</v>
      </c>
      <c r="S18" s="115">
        <v>1281960</v>
      </c>
    </row>
    <row r="19" spans="1:19" ht="11.45" customHeight="1" x14ac:dyDescent="0.2">
      <c r="A19" s="25">
        <f>IF(D19&lt;&gt;"",COUNTA($D$6:D19),"")</f>
        <v>14</v>
      </c>
      <c r="B19" s="53">
        <v>2016</v>
      </c>
      <c r="C19" s="115">
        <v>204511.22700000001</v>
      </c>
      <c r="D19" s="115">
        <v>241624.37700000001</v>
      </c>
      <c r="E19" s="115">
        <v>57385.409</v>
      </c>
      <c r="F19" s="115">
        <v>27660.126</v>
      </c>
      <c r="G19" s="115">
        <v>14166.611999999999</v>
      </c>
      <c r="H19" s="115">
        <v>46048.142</v>
      </c>
      <c r="I19" s="115">
        <v>117252.878</v>
      </c>
      <c r="J19" s="146">
        <v>18480.188999999998</v>
      </c>
      <c r="K19" s="115">
        <v>113824.531</v>
      </c>
      <c r="L19" s="115">
        <v>283642.47899999999</v>
      </c>
      <c r="M19" s="115">
        <v>55954.292999999998</v>
      </c>
      <c r="N19" s="115">
        <v>15404.846</v>
      </c>
      <c r="O19" s="115">
        <v>52499.303999999996</v>
      </c>
      <c r="P19" s="115">
        <v>25658.004000000001</v>
      </c>
      <c r="Q19" s="115">
        <v>35906.220999999998</v>
      </c>
      <c r="R19" s="115">
        <v>26430.362000000001</v>
      </c>
      <c r="S19" s="115">
        <v>1336449</v>
      </c>
    </row>
    <row r="20" spans="1:19" ht="11.45" customHeight="1" x14ac:dyDescent="0.2">
      <c r="A20" s="25">
        <f>IF(D20&lt;&gt;"",COUNTA($D$6:D20),"")</f>
        <v>15</v>
      </c>
      <c r="B20" s="53">
        <v>2017</v>
      </c>
      <c r="C20" s="115">
        <v>214226.32399999999</v>
      </c>
      <c r="D20" s="115">
        <v>253691.91699999999</v>
      </c>
      <c r="E20" s="115">
        <v>61452.913</v>
      </c>
      <c r="F20" s="115">
        <v>29079.13</v>
      </c>
      <c r="G20" s="115">
        <v>14735.83</v>
      </c>
      <c r="H20" s="115">
        <v>47674.000999999997</v>
      </c>
      <c r="I20" s="115">
        <v>122534.66499999999</v>
      </c>
      <c r="J20" s="146">
        <v>19233.942999999999</v>
      </c>
      <c r="K20" s="115">
        <v>118550.19500000001</v>
      </c>
      <c r="L20" s="115">
        <v>295256.18199999997</v>
      </c>
      <c r="M20" s="115">
        <v>58219.766000000003</v>
      </c>
      <c r="N20" s="115">
        <v>15926.013999999999</v>
      </c>
      <c r="O20" s="115">
        <v>54920.127</v>
      </c>
      <c r="P20" s="115">
        <v>26761.763999999999</v>
      </c>
      <c r="Q20" s="115">
        <v>37572.250999999997</v>
      </c>
      <c r="R20" s="115">
        <v>27661.975999999999</v>
      </c>
      <c r="S20" s="115">
        <v>1397497</v>
      </c>
    </row>
    <row r="21" spans="1:19" ht="11.45" customHeight="1" x14ac:dyDescent="0.2">
      <c r="A21" s="25">
        <f>IF(D21&lt;&gt;"",COUNTA($D$6:D21),"")</f>
        <v>16</v>
      </c>
      <c r="B21" s="53">
        <v>2018</v>
      </c>
      <c r="C21" s="115">
        <v>224400.83300000001</v>
      </c>
      <c r="D21" s="115">
        <v>265774.29599999997</v>
      </c>
      <c r="E21" s="115">
        <v>65974.269</v>
      </c>
      <c r="F21" s="115">
        <v>30468.141</v>
      </c>
      <c r="G21" s="115">
        <v>15166.404</v>
      </c>
      <c r="H21" s="115">
        <v>50106.91</v>
      </c>
      <c r="I21" s="115">
        <v>128855.25599999999</v>
      </c>
      <c r="J21" s="146">
        <v>20166.221000000001</v>
      </c>
      <c r="K21" s="115">
        <v>125180.17</v>
      </c>
      <c r="L21" s="115">
        <v>310959.28600000002</v>
      </c>
      <c r="M21" s="115">
        <v>60960.703000000001</v>
      </c>
      <c r="N21" s="115">
        <v>16643.189999999999</v>
      </c>
      <c r="O21" s="115">
        <v>57741.707000000002</v>
      </c>
      <c r="P21" s="115">
        <v>27860.378000000001</v>
      </c>
      <c r="Q21" s="115">
        <v>39622.457999999999</v>
      </c>
      <c r="R21" s="115">
        <v>28740.778999999999</v>
      </c>
      <c r="S21" s="115">
        <v>1468621</v>
      </c>
    </row>
    <row r="22" spans="1:19" ht="11.45" customHeight="1" x14ac:dyDescent="0.2">
      <c r="A22" s="25">
        <f>IF(D22&lt;&gt;"",COUNTA($D$6:D22),"")</f>
        <v>17</v>
      </c>
      <c r="B22" s="53">
        <v>2019</v>
      </c>
      <c r="C22" s="115">
        <v>233576.554</v>
      </c>
      <c r="D22" s="115">
        <v>278159.647</v>
      </c>
      <c r="E22" s="115">
        <v>70853.236000000004</v>
      </c>
      <c r="F22" s="115">
        <v>31804.719000000001</v>
      </c>
      <c r="G22" s="115">
        <v>15643.271000000001</v>
      </c>
      <c r="H22" s="115">
        <v>52786.37</v>
      </c>
      <c r="I22" s="115">
        <v>134223.609</v>
      </c>
      <c r="J22" s="146">
        <v>21152.941999999999</v>
      </c>
      <c r="K22" s="115">
        <v>130715.24400000001</v>
      </c>
      <c r="L22" s="115">
        <v>324277.22700000001</v>
      </c>
      <c r="M22" s="115">
        <v>63336.682999999997</v>
      </c>
      <c r="N22" s="115">
        <v>17017.494999999999</v>
      </c>
      <c r="O22" s="115">
        <v>60345.771999999997</v>
      </c>
      <c r="P22" s="115">
        <v>28828.809000000001</v>
      </c>
      <c r="Q22" s="115">
        <v>41361.222999999998</v>
      </c>
      <c r="R22" s="115">
        <v>29689.199000000001</v>
      </c>
      <c r="S22" s="115">
        <v>1533772</v>
      </c>
    </row>
    <row r="23" spans="1:19" ht="11.45" customHeight="1" x14ac:dyDescent="0.2">
      <c r="A23" s="25">
        <f>IF(D23&lt;&gt;"",COUNTA($D$6:D23),"")</f>
        <v>18</v>
      </c>
      <c r="B23" s="53">
        <v>2020</v>
      </c>
      <c r="C23" s="115">
        <v>228732.00899999999</v>
      </c>
      <c r="D23" s="115">
        <v>275158.19300000003</v>
      </c>
      <c r="E23" s="115">
        <v>72536.554999999993</v>
      </c>
      <c r="F23" s="115">
        <v>32371.511999999999</v>
      </c>
      <c r="G23" s="115">
        <v>15336.041999999999</v>
      </c>
      <c r="H23" s="115">
        <v>52260.858</v>
      </c>
      <c r="I23" s="115">
        <v>132716.64000000001</v>
      </c>
      <c r="J23" s="146">
        <v>21326.616000000002</v>
      </c>
      <c r="K23" s="115">
        <v>130348.59699999999</v>
      </c>
      <c r="L23" s="115">
        <v>323124.33299999998</v>
      </c>
      <c r="M23" s="115">
        <v>63172.915999999997</v>
      </c>
      <c r="N23" s="115">
        <v>16600.027999999998</v>
      </c>
      <c r="O23" s="115">
        <v>60719.902000000002</v>
      </c>
      <c r="P23" s="115">
        <v>29145.323</v>
      </c>
      <c r="Q23" s="115">
        <v>41683.538999999997</v>
      </c>
      <c r="R23" s="115">
        <v>29466.937999999998</v>
      </c>
      <c r="S23" s="115">
        <v>1524700</v>
      </c>
    </row>
    <row r="24" spans="1:19" ht="11.45" customHeight="1" x14ac:dyDescent="0.2">
      <c r="A24" s="25">
        <f>IF(D24&lt;&gt;"",COUNTA($D$6:D24),"")</f>
        <v>19</v>
      </c>
      <c r="B24" s="53">
        <v>2021</v>
      </c>
      <c r="C24" s="115">
        <v>237765.06400000001</v>
      </c>
      <c r="D24" s="115">
        <v>285539.03999999998</v>
      </c>
      <c r="E24" s="115">
        <v>77488.05</v>
      </c>
      <c r="F24" s="115">
        <v>33783.930999999997</v>
      </c>
      <c r="G24" s="115">
        <v>15786.460999999999</v>
      </c>
      <c r="H24" s="115">
        <v>54465.048999999999</v>
      </c>
      <c r="I24" s="115">
        <v>137825.652</v>
      </c>
      <c r="J24" s="146">
        <v>21963.767</v>
      </c>
      <c r="K24" s="115">
        <v>134410.43700000001</v>
      </c>
      <c r="L24" s="115">
        <v>335098.00400000002</v>
      </c>
      <c r="M24" s="115">
        <v>65352.464999999997</v>
      </c>
      <c r="N24" s="115">
        <v>17013.828000000001</v>
      </c>
      <c r="O24" s="115">
        <v>62744.993000000002</v>
      </c>
      <c r="P24" s="115">
        <v>30071.867999999999</v>
      </c>
      <c r="Q24" s="115">
        <v>43285.466</v>
      </c>
      <c r="R24" s="115">
        <v>30479.924999999999</v>
      </c>
      <c r="S24" s="115">
        <v>1583074</v>
      </c>
    </row>
    <row r="25" spans="1:19" ht="11.45" customHeight="1" x14ac:dyDescent="0.2">
      <c r="A25" s="25">
        <f>IF(D25&lt;&gt;"",COUNTA($D$6:D25),"")</f>
        <v>20</v>
      </c>
      <c r="B25" s="53">
        <v>2022</v>
      </c>
      <c r="C25" s="115">
        <v>250728.75099999999</v>
      </c>
      <c r="D25" s="115">
        <v>303567.45400000003</v>
      </c>
      <c r="E25" s="115">
        <v>84169.133000000002</v>
      </c>
      <c r="F25" s="115">
        <v>35853.044000000002</v>
      </c>
      <c r="G25" s="115">
        <v>16792.376</v>
      </c>
      <c r="H25" s="115">
        <v>58592.5</v>
      </c>
      <c r="I25" s="115">
        <v>145546.989</v>
      </c>
      <c r="J25" s="146">
        <v>23341.629000000001</v>
      </c>
      <c r="K25" s="115">
        <v>141342.04300000001</v>
      </c>
      <c r="L25" s="115">
        <v>352668.07199999999</v>
      </c>
      <c r="M25" s="115">
        <v>70228.709000000003</v>
      </c>
      <c r="N25" s="115">
        <v>17941.780999999999</v>
      </c>
      <c r="O25" s="115">
        <v>66570.755000000005</v>
      </c>
      <c r="P25" s="115">
        <v>31424.824000000001</v>
      </c>
      <c r="Q25" s="115">
        <v>46036.163999999997</v>
      </c>
      <c r="R25" s="115">
        <v>32379.775000000001</v>
      </c>
      <c r="S25" s="115">
        <v>1677184</v>
      </c>
    </row>
    <row r="26" spans="1:19" ht="11.45" customHeight="1" x14ac:dyDescent="0.2">
      <c r="A26" s="25">
        <f>IF(D26&lt;&gt;"",COUNTA($D$6:D26),"")</f>
        <v>21</v>
      </c>
      <c r="B26" s="53">
        <v>2023</v>
      </c>
      <c r="C26" s="115">
        <v>269181.64799999999</v>
      </c>
      <c r="D26" s="115">
        <v>326253.77299999999</v>
      </c>
      <c r="E26" s="115">
        <v>91184.372000000003</v>
      </c>
      <c r="F26" s="115">
        <v>38641.665999999997</v>
      </c>
      <c r="G26" s="115">
        <v>18011.244999999999</v>
      </c>
      <c r="H26" s="115">
        <v>63672.43</v>
      </c>
      <c r="I26" s="115">
        <v>157154.342</v>
      </c>
      <c r="J26" s="146">
        <v>25014.834999999999</v>
      </c>
      <c r="K26" s="115">
        <v>151580.28700000001</v>
      </c>
      <c r="L26" s="115">
        <v>376367.51799999998</v>
      </c>
      <c r="M26" s="115">
        <v>74015.055999999997</v>
      </c>
      <c r="N26" s="115">
        <v>19217.667000000001</v>
      </c>
      <c r="O26" s="115">
        <v>71984.433000000005</v>
      </c>
      <c r="P26" s="115">
        <v>33576.652999999998</v>
      </c>
      <c r="Q26" s="115">
        <v>49346.025999999998</v>
      </c>
      <c r="R26" s="115">
        <v>34668.048999999999</v>
      </c>
      <c r="S26" s="115">
        <v>1799870</v>
      </c>
    </row>
    <row r="27" spans="1:19" ht="11.45" customHeight="1" x14ac:dyDescent="0.2">
      <c r="A27" s="25">
        <f>IF(D27&lt;&gt;"",COUNTA($D$6:D27),"")</f>
        <v>22</v>
      </c>
      <c r="B27" s="53">
        <v>2024</v>
      </c>
      <c r="C27" s="115">
        <v>284543.17200000002</v>
      </c>
      <c r="D27" s="115">
        <v>345764.261</v>
      </c>
      <c r="E27" s="115">
        <v>96347.145000000004</v>
      </c>
      <c r="F27" s="115">
        <v>40437.707999999999</v>
      </c>
      <c r="G27" s="115">
        <v>19161.277999999998</v>
      </c>
      <c r="H27" s="115">
        <v>67994.914999999994</v>
      </c>
      <c r="I27" s="115">
        <v>167933.70499999999</v>
      </c>
      <c r="J27" s="146">
        <v>26127.933000000001</v>
      </c>
      <c r="K27" s="115">
        <v>159500.033</v>
      </c>
      <c r="L27" s="115">
        <v>398389.61499999999</v>
      </c>
      <c r="M27" s="115">
        <v>77991.873999999996</v>
      </c>
      <c r="N27" s="115">
        <v>20147.845000000001</v>
      </c>
      <c r="O27" s="115">
        <v>74969.100999999995</v>
      </c>
      <c r="P27" s="115">
        <v>35144.61</v>
      </c>
      <c r="Q27" s="115">
        <v>52634.213000000003</v>
      </c>
      <c r="R27" s="115">
        <v>35854.591999999997</v>
      </c>
      <c r="S27" s="115">
        <v>1902942</v>
      </c>
    </row>
    <row r="28" spans="1:19" ht="24.95" customHeight="1" x14ac:dyDescent="0.2">
      <c r="A28" s="25" t="str">
        <f>IF(D28&lt;&gt;"",COUNTA($D$6:D28),"")</f>
        <v/>
      </c>
      <c r="B28" s="53"/>
      <c r="C28" s="211" t="s">
        <v>88</v>
      </c>
      <c r="D28" s="207"/>
      <c r="E28" s="207"/>
      <c r="F28" s="207"/>
      <c r="G28" s="207"/>
      <c r="H28" s="207"/>
      <c r="I28" s="207"/>
      <c r="J28" s="207"/>
      <c r="K28" s="207" t="s">
        <v>88</v>
      </c>
      <c r="L28" s="207"/>
      <c r="M28" s="207"/>
      <c r="N28" s="207"/>
      <c r="O28" s="207"/>
      <c r="P28" s="207"/>
      <c r="Q28" s="207"/>
      <c r="R28" s="207"/>
      <c r="S28" s="207"/>
    </row>
    <row r="29" spans="1:19" ht="11.45" customHeight="1" x14ac:dyDescent="0.2">
      <c r="A29" s="25">
        <f>IF(D29&lt;&gt;"",COUNTA($D$6:D29),"")</f>
        <v>23</v>
      </c>
      <c r="B29" s="53">
        <v>2004</v>
      </c>
      <c r="C29" s="116">
        <v>0.61458131069291555</v>
      </c>
      <c r="D29" s="116">
        <v>0.87162692156353361</v>
      </c>
      <c r="E29" s="116">
        <v>-0.28019799359092395</v>
      </c>
      <c r="F29" s="116">
        <v>-0.27078026200067634</v>
      </c>
      <c r="G29" s="116">
        <v>8.882463166170694E-2</v>
      </c>
      <c r="H29" s="116">
        <v>0.89532777416048981</v>
      </c>
      <c r="I29" s="116">
        <v>0.1273009491728577</v>
      </c>
      <c r="J29" s="147">
        <v>-0.54870791102495486</v>
      </c>
      <c r="K29" s="116">
        <v>0.12418626379975373</v>
      </c>
      <c r="L29" s="116">
        <v>0.45061667914982934</v>
      </c>
      <c r="M29" s="116">
        <v>0.6771268584436676</v>
      </c>
      <c r="N29" s="116">
        <v>1.0327413540734172</v>
      </c>
      <c r="O29" s="116">
        <v>0.26965976208518372</v>
      </c>
      <c r="P29" s="116">
        <v>3.3625543156005848E-2</v>
      </c>
      <c r="Q29" s="116">
        <v>-0.60930430524097212</v>
      </c>
      <c r="R29" s="116">
        <v>0.9791001999344886</v>
      </c>
      <c r="S29" s="116">
        <v>0.42306862450653737</v>
      </c>
    </row>
    <row r="30" spans="1:19" ht="11.45" customHeight="1" x14ac:dyDescent="0.2">
      <c r="A30" s="25">
        <f>IF(D30&lt;&gt;"",COUNTA($D$6:D30),"")</f>
        <v>24</v>
      </c>
      <c r="B30" s="53">
        <v>2005</v>
      </c>
      <c r="C30" s="116">
        <v>0.35800517747708743</v>
      </c>
      <c r="D30" s="116">
        <v>0.41485826271294579</v>
      </c>
      <c r="E30" s="116">
        <v>-0.9835452149244488</v>
      </c>
      <c r="F30" s="116">
        <v>-0.4395075024630084</v>
      </c>
      <c r="G30" s="116">
        <v>0.23767589465198624</v>
      </c>
      <c r="H30" s="116">
        <v>1.5475490754393419</v>
      </c>
      <c r="I30" s="116">
        <v>-0.29874535669943125</v>
      </c>
      <c r="J30" s="147">
        <v>-6.9118773368144204E-3</v>
      </c>
      <c r="K30" s="116">
        <v>-1.3040074580254992</v>
      </c>
      <c r="L30" s="116">
        <v>-0.30364724673913257</v>
      </c>
      <c r="M30" s="116">
        <v>-0.61894701546147257</v>
      </c>
      <c r="N30" s="116">
        <v>0.54645681872653196</v>
      </c>
      <c r="O30" s="116">
        <v>-1.3292949943937036</v>
      </c>
      <c r="P30" s="116">
        <v>-0.98426579486392685</v>
      </c>
      <c r="Q30" s="116">
        <v>-0.77635739769189815</v>
      </c>
      <c r="R30" s="116">
        <v>-0.4548036888019838</v>
      </c>
      <c r="S30" s="116">
        <v>-0.19844290339890153</v>
      </c>
    </row>
    <row r="31" spans="1:19" ht="11.45" customHeight="1" x14ac:dyDescent="0.2">
      <c r="A31" s="25">
        <f>IF(D31&lt;&gt;"",COUNTA($D$6:D31),"")</f>
        <v>25</v>
      </c>
      <c r="B31" s="53">
        <v>2006</v>
      </c>
      <c r="C31" s="116">
        <v>2.2849848463329332</v>
      </c>
      <c r="D31" s="116">
        <v>2.1943170176947091</v>
      </c>
      <c r="E31" s="116">
        <v>1.245104845284158</v>
      </c>
      <c r="F31" s="116">
        <v>1.4489063131994759</v>
      </c>
      <c r="G31" s="116">
        <v>3.1128679964720227</v>
      </c>
      <c r="H31" s="116">
        <v>2.3714710866111703</v>
      </c>
      <c r="I31" s="116">
        <v>2.3748438284332547</v>
      </c>
      <c r="J31" s="147">
        <v>0.94872073889152087</v>
      </c>
      <c r="K31" s="116">
        <v>2.6233553803975189</v>
      </c>
      <c r="L31" s="116">
        <v>0.34781026284875832</v>
      </c>
      <c r="M31" s="116">
        <v>1.2716088786935025</v>
      </c>
      <c r="N31" s="116">
        <v>0.74951266282094064</v>
      </c>
      <c r="O31" s="116">
        <v>2.3136235865278438</v>
      </c>
      <c r="P31" s="116">
        <v>1.816317161148874</v>
      </c>
      <c r="Q31" s="116">
        <v>0.53289369867341219</v>
      </c>
      <c r="R31" s="116">
        <v>1.9247127026404396</v>
      </c>
      <c r="S31" s="116">
        <v>1.6813559028660507</v>
      </c>
    </row>
    <row r="32" spans="1:19" ht="11.45" customHeight="1" x14ac:dyDescent="0.2">
      <c r="A32" s="25">
        <f>IF(D32&lt;&gt;"",COUNTA($D$6:D32),"")</f>
        <v>26</v>
      </c>
      <c r="B32" s="53">
        <v>2007</v>
      </c>
      <c r="C32" s="116">
        <v>3.4672240301373121</v>
      </c>
      <c r="D32" s="116">
        <v>4.2910685522622281</v>
      </c>
      <c r="E32" s="116">
        <v>3.1620955635698111</v>
      </c>
      <c r="F32" s="116">
        <v>3.7843632220407426</v>
      </c>
      <c r="G32" s="116">
        <v>3.3841035247890336</v>
      </c>
      <c r="H32" s="116">
        <v>3.9780128056754616</v>
      </c>
      <c r="I32" s="116">
        <v>3.9474622801168411</v>
      </c>
      <c r="J32" s="147">
        <v>3.5518531129659041</v>
      </c>
      <c r="K32" s="116">
        <v>2.5537717740348183</v>
      </c>
      <c r="L32" s="116">
        <v>2.5900282894488691</v>
      </c>
      <c r="M32" s="116">
        <v>2.9854190997119932</v>
      </c>
      <c r="N32" s="116">
        <v>2.5356252680213003</v>
      </c>
      <c r="O32" s="116">
        <v>3.6189777109640007</v>
      </c>
      <c r="P32" s="116">
        <v>2.4305468193287649</v>
      </c>
      <c r="Q32" s="116">
        <v>3.1597600529609342</v>
      </c>
      <c r="R32" s="116">
        <v>3.1814064504443187</v>
      </c>
      <c r="S32" s="116">
        <v>3.3334929222323293</v>
      </c>
    </row>
    <row r="33" spans="1:19" ht="11.45" customHeight="1" x14ac:dyDescent="0.2">
      <c r="A33" s="25">
        <f>IF(D33&lt;&gt;"",COUNTA($D$6:D33),"")</f>
        <v>27</v>
      </c>
      <c r="B33" s="53">
        <v>2008</v>
      </c>
      <c r="C33" s="116">
        <v>3.8720826627982468</v>
      </c>
      <c r="D33" s="116">
        <v>4.7399426457821709</v>
      </c>
      <c r="E33" s="116">
        <v>4.1900060281264988</v>
      </c>
      <c r="F33" s="116">
        <v>3.7231208508287335</v>
      </c>
      <c r="G33" s="116">
        <v>4.7220187647718861</v>
      </c>
      <c r="H33" s="116">
        <v>5.2652966482041386</v>
      </c>
      <c r="I33" s="116">
        <v>4.4430904546960361</v>
      </c>
      <c r="J33" s="147">
        <v>3.0939182886784544</v>
      </c>
      <c r="K33" s="116">
        <v>3.8613627237034094</v>
      </c>
      <c r="L33" s="116">
        <v>4.4140101995566212</v>
      </c>
      <c r="M33" s="116">
        <v>3.6958825438266727</v>
      </c>
      <c r="N33" s="116">
        <v>1.8962134219573614</v>
      </c>
      <c r="O33" s="116">
        <v>4.0464823051142629</v>
      </c>
      <c r="P33" s="116">
        <v>4.4867956854545286</v>
      </c>
      <c r="Q33" s="116">
        <v>3.4466223308845523</v>
      </c>
      <c r="R33" s="116">
        <v>3.777818546879316</v>
      </c>
      <c r="S33" s="116">
        <v>4.2165381205810677</v>
      </c>
    </row>
    <row r="34" spans="1:19" ht="11.45" customHeight="1" x14ac:dyDescent="0.2">
      <c r="A34" s="25">
        <f>IF(D34&lt;&gt;"",COUNTA($D$6:D34),"")</f>
        <v>28</v>
      </c>
      <c r="B34" s="53">
        <v>2009</v>
      </c>
      <c r="C34" s="116">
        <v>-2.0007747758033774</v>
      </c>
      <c r="D34" s="116">
        <v>-0.27069244521254809</v>
      </c>
      <c r="E34" s="116">
        <v>2.4507424747407573</v>
      </c>
      <c r="F34" s="116">
        <v>2.2036357814079923</v>
      </c>
      <c r="G34" s="116">
        <v>-4.8603767858921001E-3</v>
      </c>
      <c r="H34" s="116">
        <v>2.4648131075096411</v>
      </c>
      <c r="I34" s="116">
        <v>-0.27002536371331204</v>
      </c>
      <c r="J34" s="147">
        <v>2.6486294737850433</v>
      </c>
      <c r="K34" s="116">
        <v>1.8377363086202398</v>
      </c>
      <c r="L34" s="116">
        <v>0.26338315718675442</v>
      </c>
      <c r="M34" s="116">
        <v>0.94213836475099422</v>
      </c>
      <c r="N34" s="116">
        <v>-2.2060472437973053</v>
      </c>
      <c r="O34" s="116">
        <v>0.84613130261145009</v>
      </c>
      <c r="P34" s="116">
        <v>2.6461042728846333</v>
      </c>
      <c r="Q34" s="116">
        <v>1.1226018225362027</v>
      </c>
      <c r="R34" s="116">
        <v>-6.3639734201606003E-4</v>
      </c>
      <c r="S34" s="116">
        <v>0.22347362181387076</v>
      </c>
    </row>
    <row r="35" spans="1:19" ht="11.45" customHeight="1" x14ac:dyDescent="0.2">
      <c r="A35" s="25">
        <f>IF(D35&lt;&gt;"",COUNTA($D$6:D35),"")</f>
        <v>29</v>
      </c>
      <c r="B35" s="53">
        <v>2010</v>
      </c>
      <c r="C35" s="116">
        <v>3.5112568557942181</v>
      </c>
      <c r="D35" s="116">
        <v>4.0356554530662816</v>
      </c>
      <c r="E35" s="116">
        <v>3.3660461991551438</v>
      </c>
      <c r="F35" s="116">
        <v>2.8645271028305306</v>
      </c>
      <c r="G35" s="116">
        <v>2.1967508671361005</v>
      </c>
      <c r="H35" s="116">
        <v>2.0085369881047983</v>
      </c>
      <c r="I35" s="116">
        <v>2.0077488851370195</v>
      </c>
      <c r="J35" s="147">
        <v>2.0093882827033718</v>
      </c>
      <c r="K35" s="116">
        <v>3.34650294392259</v>
      </c>
      <c r="L35" s="116">
        <v>2.783161844254991</v>
      </c>
      <c r="M35" s="116">
        <v>2.4810704946731037</v>
      </c>
      <c r="N35" s="116">
        <v>4.8896392126328401</v>
      </c>
      <c r="O35" s="116">
        <v>3.5763748008891381</v>
      </c>
      <c r="P35" s="116">
        <v>3.2334602902077521</v>
      </c>
      <c r="Q35" s="116">
        <v>2.1657049931736156</v>
      </c>
      <c r="R35" s="116">
        <v>3.1521543911720342</v>
      </c>
      <c r="S35" s="116">
        <v>3.1106142960505174</v>
      </c>
    </row>
    <row r="36" spans="1:19" ht="11.45" customHeight="1" x14ac:dyDescent="0.2">
      <c r="A36" s="25">
        <f>IF(D36&lt;&gt;"",COUNTA($D$6:D36),"")</f>
        <v>30</v>
      </c>
      <c r="B36" s="53">
        <v>2011</v>
      </c>
      <c r="C36" s="116">
        <v>5.4378314174522773</v>
      </c>
      <c r="D36" s="116">
        <v>5.5458335663732434</v>
      </c>
      <c r="E36" s="116">
        <v>4.5538038920651642</v>
      </c>
      <c r="F36" s="116">
        <v>3.8468945508594787</v>
      </c>
      <c r="G36" s="116">
        <v>4.9127459357820369</v>
      </c>
      <c r="H36" s="116">
        <v>4.1913890499424289</v>
      </c>
      <c r="I36" s="116">
        <v>4.54308989115634</v>
      </c>
      <c r="J36" s="147">
        <v>3.0924507987882759</v>
      </c>
      <c r="K36" s="116">
        <v>5.3262668022403723</v>
      </c>
      <c r="L36" s="116">
        <v>4.6107252594986452</v>
      </c>
      <c r="M36" s="116">
        <v>3.952314791181621</v>
      </c>
      <c r="N36" s="116">
        <v>4.7173659264921524</v>
      </c>
      <c r="O36" s="116">
        <v>3.7355141193299932</v>
      </c>
      <c r="P36" s="116">
        <v>3.1012971032152734</v>
      </c>
      <c r="Q36" s="116">
        <v>3.7324096408166794</v>
      </c>
      <c r="R36" s="116">
        <v>3.901843458695256</v>
      </c>
      <c r="S36" s="116">
        <v>4.770472401048548</v>
      </c>
    </row>
    <row r="37" spans="1:19" ht="11.45" customHeight="1" x14ac:dyDescent="0.2">
      <c r="A37" s="25">
        <f>IF(D37&lt;&gt;"",COUNTA($D$6:D37),"")</f>
        <v>31</v>
      </c>
      <c r="B37" s="53">
        <v>2012</v>
      </c>
      <c r="C37" s="116">
        <v>4.8767194094536439</v>
      </c>
      <c r="D37" s="116">
        <v>5.1117259928523779</v>
      </c>
      <c r="E37" s="116">
        <v>4.0512839423714535</v>
      </c>
      <c r="F37" s="116">
        <v>2.3748807181528435</v>
      </c>
      <c r="G37" s="116">
        <v>3.7218335929629114</v>
      </c>
      <c r="H37" s="116">
        <v>4.9138966300115143</v>
      </c>
      <c r="I37" s="116">
        <v>3.2508190197428646</v>
      </c>
      <c r="J37" s="147">
        <v>3.6381522931964017</v>
      </c>
      <c r="K37" s="116">
        <v>4.4985981954936456</v>
      </c>
      <c r="L37" s="116">
        <v>4.5070914385281799</v>
      </c>
      <c r="M37" s="116">
        <v>3.6960413758020403</v>
      </c>
      <c r="N37" s="116">
        <v>2.4266520106599612</v>
      </c>
      <c r="O37" s="116">
        <v>3.8694425657951368</v>
      </c>
      <c r="P37" s="116">
        <v>3.427511662593552</v>
      </c>
      <c r="Q37" s="116">
        <v>3.4217624332568288</v>
      </c>
      <c r="R37" s="116">
        <v>3.9032147817226486</v>
      </c>
      <c r="S37" s="116">
        <v>4.3365470774273254</v>
      </c>
    </row>
    <row r="38" spans="1:19" ht="11.45" customHeight="1" x14ac:dyDescent="0.2">
      <c r="A38" s="25">
        <f>IF(D38&lt;&gt;"",COUNTA($D$6:D38),"")</f>
        <v>32</v>
      </c>
      <c r="B38" s="53">
        <v>2013</v>
      </c>
      <c r="C38" s="116">
        <v>3.7274049303781567</v>
      </c>
      <c r="D38" s="116">
        <v>3.7837371201748917</v>
      </c>
      <c r="E38" s="116">
        <v>3.908839464513179</v>
      </c>
      <c r="F38" s="116">
        <v>3.1576823430796974</v>
      </c>
      <c r="G38" s="116">
        <v>4.3827342924591273</v>
      </c>
      <c r="H38" s="116">
        <v>5.0427951369836972</v>
      </c>
      <c r="I38" s="116">
        <v>2.7572033890400438</v>
      </c>
      <c r="J38" s="147">
        <v>1.9136755524055136</v>
      </c>
      <c r="K38" s="116">
        <v>3.5369068084177178</v>
      </c>
      <c r="L38" s="116">
        <v>2.0760954587521057</v>
      </c>
      <c r="M38" s="116">
        <v>4.0148470529406621</v>
      </c>
      <c r="N38" s="116">
        <v>2.4917563818315149</v>
      </c>
      <c r="O38" s="116">
        <v>3.4142022125350722</v>
      </c>
      <c r="P38" s="116">
        <v>1.6075850208682136</v>
      </c>
      <c r="Q38" s="116">
        <v>2.9796305830917937</v>
      </c>
      <c r="R38" s="116">
        <v>2.8349653432643365</v>
      </c>
      <c r="S38" s="116">
        <v>3.2042699111368034</v>
      </c>
    </row>
    <row r="39" spans="1:19" ht="11.45" customHeight="1" x14ac:dyDescent="0.2">
      <c r="A39" s="25">
        <f>IF(D39&lt;&gt;"",COUNTA($D$6:D39),"")</f>
        <v>33</v>
      </c>
      <c r="B39" s="53">
        <v>2014</v>
      </c>
      <c r="C39" s="116">
        <v>3.7375160476943283</v>
      </c>
      <c r="D39" s="116">
        <v>4.7154250784303144</v>
      </c>
      <c r="E39" s="116">
        <v>5.4129208343828408</v>
      </c>
      <c r="F39" s="116">
        <v>3.7528372970276598</v>
      </c>
      <c r="G39" s="116">
        <v>3.0791383387049818</v>
      </c>
      <c r="H39" s="116">
        <v>3.8141552781847685</v>
      </c>
      <c r="I39" s="116">
        <v>4.0037116831406072</v>
      </c>
      <c r="J39" s="147">
        <v>3.9515348679761253</v>
      </c>
      <c r="K39" s="116">
        <v>4.8038562705207672</v>
      </c>
      <c r="L39" s="116">
        <v>4.500828055599432</v>
      </c>
      <c r="M39" s="116">
        <v>3.5417842080377651</v>
      </c>
      <c r="N39" s="116">
        <v>2.2655472835425496</v>
      </c>
      <c r="O39" s="116">
        <v>4.1959360971817876</v>
      </c>
      <c r="P39" s="116">
        <v>3.4905483295029107</v>
      </c>
      <c r="Q39" s="116">
        <v>3.1434690482532002</v>
      </c>
      <c r="R39" s="116">
        <v>3.9448697247452671</v>
      </c>
      <c r="S39" s="116">
        <v>4.231146649131162</v>
      </c>
    </row>
    <row r="40" spans="1:19" ht="11.45" customHeight="1" x14ac:dyDescent="0.2">
      <c r="A40" s="25">
        <f>IF(D40&lt;&gt;"",COUNTA($D$6:D40),"")</f>
        <v>34</v>
      </c>
      <c r="B40" s="53">
        <v>2015</v>
      </c>
      <c r="C40" s="116">
        <v>4.471572177542348</v>
      </c>
      <c r="D40" s="116">
        <v>4.7961207670711454</v>
      </c>
      <c r="E40" s="116">
        <v>6.2018278511741984</v>
      </c>
      <c r="F40" s="116">
        <v>4.4930984692131881</v>
      </c>
      <c r="G40" s="116">
        <v>3.3110799095230159</v>
      </c>
      <c r="H40" s="116">
        <v>4.2188080711342453</v>
      </c>
      <c r="I40" s="116">
        <v>4.0962681637694152</v>
      </c>
      <c r="J40" s="147">
        <v>4.6740028633392674</v>
      </c>
      <c r="K40" s="116">
        <v>4.1889618018060784</v>
      </c>
      <c r="L40" s="116">
        <v>3.4468362071111858</v>
      </c>
      <c r="M40" s="116">
        <v>3.4793821947127013</v>
      </c>
      <c r="N40" s="116">
        <v>2.2419632595240002</v>
      </c>
      <c r="O40" s="116">
        <v>5.0552921435575309</v>
      </c>
      <c r="P40" s="116">
        <v>3.8754029459576342</v>
      </c>
      <c r="Q40" s="116">
        <v>3.9652246430066556</v>
      </c>
      <c r="R40" s="116">
        <v>3.901029664605618</v>
      </c>
      <c r="S40" s="116">
        <v>4.2232886969487318</v>
      </c>
    </row>
    <row r="41" spans="1:19" ht="11.45" customHeight="1" x14ac:dyDescent="0.2">
      <c r="A41" s="25">
        <f>IF(D41&lt;&gt;"",COUNTA($D$6:D41),"")</f>
        <v>35</v>
      </c>
      <c r="B41" s="53">
        <v>2016</v>
      </c>
      <c r="C41" s="116">
        <v>4.3455893961557326</v>
      </c>
      <c r="D41" s="116">
        <v>4.7765752857767048</v>
      </c>
      <c r="E41" s="116">
        <v>6.6702771530010967</v>
      </c>
      <c r="F41" s="116">
        <v>3.9005306077511022</v>
      </c>
      <c r="G41" s="116">
        <v>4.5076204054153939</v>
      </c>
      <c r="H41" s="116">
        <v>4.3745821023303399</v>
      </c>
      <c r="I41" s="116">
        <v>4.0302881917821072</v>
      </c>
      <c r="J41" s="147">
        <v>4.3045388209000457</v>
      </c>
      <c r="K41" s="116">
        <v>3.7112810001881527</v>
      </c>
      <c r="L41" s="116">
        <v>3.8754974345495965</v>
      </c>
      <c r="M41" s="116">
        <v>3.3762074273736711</v>
      </c>
      <c r="N41" s="116">
        <v>2.7352731298392099</v>
      </c>
      <c r="O41" s="116">
        <v>4.4123223686676942</v>
      </c>
      <c r="P41" s="116">
        <v>3.5389258764226916</v>
      </c>
      <c r="Q41" s="116">
        <v>4.4299690353348984</v>
      </c>
      <c r="R41" s="116">
        <v>3.8170488198582837</v>
      </c>
      <c r="S41" s="116">
        <v>4.250444631657774</v>
      </c>
    </row>
    <row r="42" spans="1:19" ht="11.45" customHeight="1" x14ac:dyDescent="0.2">
      <c r="A42" s="25">
        <f>IF(D42&lt;&gt;"",COUNTA($D$6:D42),"")</f>
        <v>36</v>
      </c>
      <c r="B42" s="53">
        <v>2017</v>
      </c>
      <c r="C42" s="116">
        <v>4.7503978840242347</v>
      </c>
      <c r="D42" s="116">
        <v>4.9943387955429683</v>
      </c>
      <c r="E42" s="116">
        <v>7.0880456737704876</v>
      </c>
      <c r="F42" s="116">
        <v>5.1301429357190926</v>
      </c>
      <c r="G42" s="116">
        <v>4.018024916613796</v>
      </c>
      <c r="H42" s="116">
        <v>3.5307808944821271</v>
      </c>
      <c r="I42" s="116">
        <v>4.504611818568752</v>
      </c>
      <c r="J42" s="147">
        <v>4.0787136971380544</v>
      </c>
      <c r="K42" s="116">
        <v>4.1517096169717584</v>
      </c>
      <c r="L42" s="116">
        <v>4.0944864961499645</v>
      </c>
      <c r="M42" s="116">
        <v>4.0487921096599324</v>
      </c>
      <c r="N42" s="116">
        <v>3.3831432005227446</v>
      </c>
      <c r="O42" s="116">
        <v>4.6111525592796427</v>
      </c>
      <c r="P42" s="116">
        <v>4.3018155270378786</v>
      </c>
      <c r="Q42" s="116">
        <v>4.6399480468858032</v>
      </c>
      <c r="R42" s="116">
        <v>4.6598453702601574</v>
      </c>
      <c r="S42" s="116">
        <v>4.5679258991551492</v>
      </c>
    </row>
    <row r="43" spans="1:19" ht="11.45" customHeight="1" x14ac:dyDescent="0.2">
      <c r="A43" s="25">
        <f>IF(D43&lt;&gt;"",COUNTA($D$6:D43),"")</f>
        <v>37</v>
      </c>
      <c r="B43" s="53">
        <v>2018</v>
      </c>
      <c r="C43" s="116">
        <v>4.7494205240622067</v>
      </c>
      <c r="D43" s="116">
        <v>4.7626188263617406</v>
      </c>
      <c r="E43" s="116">
        <v>7.357431534612525</v>
      </c>
      <c r="F43" s="116">
        <v>4.7766594117499386</v>
      </c>
      <c r="G43" s="116">
        <v>2.9219528184024925</v>
      </c>
      <c r="H43" s="116">
        <v>5.1032196773247538</v>
      </c>
      <c r="I43" s="116">
        <v>5.1582064552916513</v>
      </c>
      <c r="J43" s="147">
        <v>4.8470456629719658</v>
      </c>
      <c r="K43" s="116">
        <v>5.5925466845499496</v>
      </c>
      <c r="L43" s="116">
        <v>5.318467472427046</v>
      </c>
      <c r="M43" s="116">
        <v>4.707914834284975</v>
      </c>
      <c r="N43" s="116">
        <v>4.5031732359396397</v>
      </c>
      <c r="O43" s="116">
        <v>5.137606473488308</v>
      </c>
      <c r="P43" s="116">
        <v>4.1051628734189567</v>
      </c>
      <c r="Q43" s="116">
        <v>5.4567052690029136</v>
      </c>
      <c r="R43" s="116">
        <v>3.8999491576451373</v>
      </c>
      <c r="S43" s="116">
        <v>5.0893848072661338</v>
      </c>
    </row>
    <row r="44" spans="1:19" ht="11.45" customHeight="1" x14ac:dyDescent="0.2">
      <c r="A44" s="25">
        <f>IF(D44&lt;&gt;"",COUNTA($D$6:D44),"")</f>
        <v>38</v>
      </c>
      <c r="B44" s="53">
        <v>2019</v>
      </c>
      <c r="C44" s="116">
        <v>4.0889870493484306</v>
      </c>
      <c r="D44" s="116">
        <v>4.6601011408567512</v>
      </c>
      <c r="E44" s="116">
        <v>7.3952573843599536</v>
      </c>
      <c r="F44" s="116">
        <v>4.3868052205745007</v>
      </c>
      <c r="G44" s="116">
        <v>3.1442324759382645</v>
      </c>
      <c r="H44" s="116">
        <v>5.3474860054232041</v>
      </c>
      <c r="I44" s="116">
        <v>4.1661886108860005</v>
      </c>
      <c r="J44" s="147">
        <v>4.8929395348786464</v>
      </c>
      <c r="K44" s="116">
        <v>4.4216859587265303</v>
      </c>
      <c r="L44" s="116">
        <v>4.282856823899448</v>
      </c>
      <c r="M44" s="116">
        <v>3.897560039620934</v>
      </c>
      <c r="N44" s="116">
        <v>2.2489979384961658</v>
      </c>
      <c r="O44" s="116">
        <v>4.5098510856286254</v>
      </c>
      <c r="P44" s="116">
        <v>3.4760152931162671</v>
      </c>
      <c r="Q44" s="116">
        <v>4.38833199091283</v>
      </c>
      <c r="R44" s="116">
        <v>3.2999105556603041</v>
      </c>
      <c r="S44" s="116">
        <v>4.4362023966700734</v>
      </c>
    </row>
    <row r="45" spans="1:19" ht="11.45" customHeight="1" x14ac:dyDescent="0.2">
      <c r="A45" s="25">
        <f>IF(D45&lt;&gt;"",COUNTA($D$6:D45),"")</f>
        <v>39</v>
      </c>
      <c r="B45" s="53">
        <v>2020</v>
      </c>
      <c r="C45" s="116">
        <v>-2.0740716125129581</v>
      </c>
      <c r="D45" s="116">
        <v>-1.0790400521323642</v>
      </c>
      <c r="E45" s="116">
        <v>2.3757828082827439</v>
      </c>
      <c r="F45" s="116">
        <v>1.7821034670987033</v>
      </c>
      <c r="G45" s="116">
        <v>-1.9639690445815328</v>
      </c>
      <c r="H45" s="116">
        <v>-0.9955448726631515</v>
      </c>
      <c r="I45" s="116">
        <v>-1.1227302046393344</v>
      </c>
      <c r="J45" s="147">
        <v>0.82103945635552733</v>
      </c>
      <c r="K45" s="116">
        <v>-0.28049291634264173</v>
      </c>
      <c r="L45" s="116">
        <v>-0.35552727851592242</v>
      </c>
      <c r="M45" s="116">
        <v>-0.25856579827522702</v>
      </c>
      <c r="N45" s="116">
        <v>-2.4531636412997329</v>
      </c>
      <c r="O45" s="116">
        <v>0.61997715432325562</v>
      </c>
      <c r="P45" s="116">
        <v>1.0979086926553228</v>
      </c>
      <c r="Q45" s="116">
        <v>0.77927096111253769</v>
      </c>
      <c r="R45" s="116">
        <v>-0.74862578811910685</v>
      </c>
      <c r="S45" s="116">
        <v>-0.59148295835365361</v>
      </c>
    </row>
    <row r="46" spans="1:19" ht="11.45" customHeight="1" x14ac:dyDescent="0.2">
      <c r="A46" s="25">
        <f>IF(D46&lt;&gt;"",COUNTA($D$6:D46),"")</f>
        <v>40</v>
      </c>
      <c r="B46" s="53">
        <v>2021</v>
      </c>
      <c r="C46" s="116">
        <v>3.9491871030608574</v>
      </c>
      <c r="D46" s="116">
        <v>3.7726832288072192</v>
      </c>
      <c r="E46" s="116">
        <v>6.8262064554899249</v>
      </c>
      <c r="F46" s="116">
        <v>4.3631542450040639</v>
      </c>
      <c r="G46" s="116">
        <v>2.936996390594131</v>
      </c>
      <c r="H46" s="116">
        <v>4.2176709000835766</v>
      </c>
      <c r="I46" s="116">
        <v>3.8495640034286582</v>
      </c>
      <c r="J46" s="147">
        <v>2.9875860286507714</v>
      </c>
      <c r="K46" s="116">
        <v>3.1161363401556215</v>
      </c>
      <c r="L46" s="116">
        <v>3.7055924847355892</v>
      </c>
      <c r="M46" s="116">
        <v>3.4501320154352224</v>
      </c>
      <c r="N46" s="116">
        <v>2.4927668796703233</v>
      </c>
      <c r="O46" s="116">
        <v>3.3351354881962756</v>
      </c>
      <c r="P46" s="116">
        <v>3.179052090107219</v>
      </c>
      <c r="Q46" s="116">
        <v>3.8430686031721057</v>
      </c>
      <c r="R46" s="116">
        <v>3.437707032878679</v>
      </c>
      <c r="S46" s="116">
        <v>3.8285564373319341</v>
      </c>
    </row>
    <row r="47" spans="1:19" ht="11.45" customHeight="1" x14ac:dyDescent="0.2">
      <c r="A47" s="25">
        <f>IF(D47&lt;&gt;"",COUNTA($D$6:D47),"")</f>
        <v>41</v>
      </c>
      <c r="B47" s="53">
        <v>2022</v>
      </c>
      <c r="C47" s="116">
        <v>5.4523094275953001</v>
      </c>
      <c r="D47" s="116">
        <v>6.3138175431282528</v>
      </c>
      <c r="E47" s="116">
        <v>8.6220817274405537</v>
      </c>
      <c r="F47" s="116">
        <v>6.1245477916705431</v>
      </c>
      <c r="G47" s="116">
        <v>6.3720108009008483</v>
      </c>
      <c r="H47" s="116">
        <v>7.5781644848974619</v>
      </c>
      <c r="I47" s="116">
        <v>5.6022495725251495</v>
      </c>
      <c r="J47" s="147">
        <v>6.2733409983815616</v>
      </c>
      <c r="K47" s="116">
        <v>5.1570444637420527</v>
      </c>
      <c r="L47" s="116">
        <v>5.2432625053773823</v>
      </c>
      <c r="M47" s="116">
        <v>7.4614538258044281</v>
      </c>
      <c r="N47" s="116">
        <v>5.4541106210783372</v>
      </c>
      <c r="O47" s="116">
        <v>6.097318394792075</v>
      </c>
      <c r="P47" s="116">
        <v>4.4990753484286374</v>
      </c>
      <c r="Q47" s="116">
        <v>6.3547843056604725</v>
      </c>
      <c r="R47" s="116">
        <v>6.2331190119398263</v>
      </c>
      <c r="S47" s="116">
        <v>5.9447631633139073</v>
      </c>
    </row>
    <row r="48" spans="1:19" ht="11.45" customHeight="1" x14ac:dyDescent="0.2">
      <c r="A48" s="25">
        <f>IF(D48&lt;&gt;"",COUNTA($D$6:D48),"")</f>
        <v>42</v>
      </c>
      <c r="B48" s="53">
        <v>2023</v>
      </c>
      <c r="C48" s="116">
        <v>7.3597052298162646</v>
      </c>
      <c r="D48" s="116">
        <v>7.4732382213806092</v>
      </c>
      <c r="E48" s="116">
        <v>8.3346931944754612</v>
      </c>
      <c r="F48" s="116">
        <v>7.7779225663516884</v>
      </c>
      <c r="G48" s="116">
        <v>7.2584665803100172</v>
      </c>
      <c r="H48" s="116">
        <v>8.6699321585527152</v>
      </c>
      <c r="I48" s="116">
        <v>7.9749866896937318</v>
      </c>
      <c r="J48" s="147">
        <v>7.1683343094862835</v>
      </c>
      <c r="K48" s="116">
        <v>7.2435941795464212</v>
      </c>
      <c r="L48" s="116">
        <v>6.7200429757077638</v>
      </c>
      <c r="M48" s="116">
        <v>5.3914518064115349</v>
      </c>
      <c r="N48" s="116">
        <v>7.1112561233469522</v>
      </c>
      <c r="O48" s="116">
        <v>8.1322166167410899</v>
      </c>
      <c r="P48" s="116">
        <v>6.8475451127427158</v>
      </c>
      <c r="Q48" s="116">
        <v>7.1896998194723611</v>
      </c>
      <c r="R48" s="116">
        <v>7.0669854870825999</v>
      </c>
      <c r="S48" s="116">
        <v>7.3149994276119976</v>
      </c>
    </row>
    <row r="49" spans="1:19" ht="11.45" customHeight="1" x14ac:dyDescent="0.2">
      <c r="A49" s="25">
        <f>IF(D49&lt;&gt;"",COUNTA($D$6:D49),"")</f>
        <v>43</v>
      </c>
      <c r="B49" s="53">
        <v>2024</v>
      </c>
      <c r="C49" s="116">
        <v>5.7067501124742348</v>
      </c>
      <c r="D49" s="116">
        <v>5.9801570478696044</v>
      </c>
      <c r="E49" s="116">
        <v>5.6619055291623877</v>
      </c>
      <c r="F49" s="116">
        <v>4.6479414215732833</v>
      </c>
      <c r="G49" s="116">
        <v>6.3850833187822387</v>
      </c>
      <c r="H49" s="116">
        <v>6.788628924638183</v>
      </c>
      <c r="I49" s="116">
        <v>6.8590933364093756</v>
      </c>
      <c r="J49" s="147">
        <v>4.4497515174495454</v>
      </c>
      <c r="K49" s="116">
        <v>5.2247862546928676</v>
      </c>
      <c r="L49" s="116">
        <v>5.8512214648661578</v>
      </c>
      <c r="M49" s="116">
        <v>5.3729851937151816</v>
      </c>
      <c r="N49" s="116">
        <v>4.8402233215925738</v>
      </c>
      <c r="O49" s="116">
        <v>4.1462686800630912</v>
      </c>
      <c r="P49" s="116">
        <v>4.6697834950970245</v>
      </c>
      <c r="Q49" s="116">
        <v>6.6635295008355895</v>
      </c>
      <c r="R49" s="116">
        <v>3.4225837167819857</v>
      </c>
      <c r="S49" s="116">
        <v>5.7266358125864647</v>
      </c>
    </row>
    <row r="50" spans="1:19" ht="24.95" customHeight="1" x14ac:dyDescent="0.2">
      <c r="A50" s="25" t="str">
        <f>IF(D50&lt;&gt;"",COUNTA($D$6:D50),"")</f>
        <v/>
      </c>
      <c r="B50" s="53"/>
      <c r="C50" s="211" t="s">
        <v>80</v>
      </c>
      <c r="D50" s="207"/>
      <c r="E50" s="207"/>
      <c r="F50" s="207"/>
      <c r="G50" s="207"/>
      <c r="H50" s="207"/>
      <c r="I50" s="207"/>
      <c r="J50" s="207"/>
      <c r="K50" s="207" t="s">
        <v>80</v>
      </c>
      <c r="L50" s="207"/>
      <c r="M50" s="207"/>
      <c r="N50" s="207"/>
      <c r="O50" s="207"/>
      <c r="P50" s="207"/>
      <c r="Q50" s="207"/>
      <c r="R50" s="207"/>
      <c r="S50" s="207"/>
    </row>
    <row r="51" spans="1:19" ht="11.45" customHeight="1" x14ac:dyDescent="0.2">
      <c r="A51" s="25">
        <f>IF(D51&lt;&gt;"",COUNTA($D$6:D51),"")</f>
        <v>44</v>
      </c>
      <c r="B51" s="53">
        <v>2003</v>
      </c>
      <c r="C51" s="116">
        <v>15.181926122373305</v>
      </c>
      <c r="D51" s="116">
        <v>16.868033598284306</v>
      </c>
      <c r="E51" s="116">
        <v>4.0505495446753743</v>
      </c>
      <c r="F51" s="116">
        <v>2.1295485569369919</v>
      </c>
      <c r="G51" s="116">
        <v>1.0615968184198572</v>
      </c>
      <c r="H51" s="116">
        <v>3.2088519140548342</v>
      </c>
      <c r="I51" s="116">
        <v>9.015779635675246</v>
      </c>
      <c r="J51" s="147">
        <v>1.4448161082674027</v>
      </c>
      <c r="K51" s="116">
        <v>8.4119600914660921</v>
      </c>
      <c r="L51" s="116">
        <v>22.122322020060523</v>
      </c>
      <c r="M51" s="116">
        <v>4.3641503010379381</v>
      </c>
      <c r="N51" s="116">
        <v>1.289534310084798</v>
      </c>
      <c r="O51" s="116">
        <v>3.9208776017581961</v>
      </c>
      <c r="P51" s="116">
        <v>2.0168869652144781</v>
      </c>
      <c r="Q51" s="116">
        <v>2.8787997298085566</v>
      </c>
      <c r="R51" s="116">
        <v>2.0343665734585699</v>
      </c>
      <c r="S51" s="115">
        <v>100</v>
      </c>
    </row>
    <row r="52" spans="1:19" ht="11.45" customHeight="1" x14ac:dyDescent="0.2">
      <c r="A52" s="25">
        <f>IF(D52&lt;&gt;"",COUNTA($D$6:D52),"")</f>
        <v>45</v>
      </c>
      <c r="B52" s="53">
        <v>2004</v>
      </c>
      <c r="C52" s="116">
        <v>15.210878946589924</v>
      </c>
      <c r="D52" s="116">
        <v>16.943377804841447</v>
      </c>
      <c r="E52" s="116">
        <v>4.0221833901778323</v>
      </c>
      <c r="F52" s="116">
        <v>2.1148349566135578</v>
      </c>
      <c r="G52" s="116">
        <v>1.0580634434270377</v>
      </c>
      <c r="H52" s="116">
        <v>3.2239421686851051</v>
      </c>
      <c r="I52" s="116">
        <v>8.9892262130335308</v>
      </c>
      <c r="J52" s="147">
        <v>1.4308348745588209</v>
      </c>
      <c r="K52" s="116">
        <v>8.3869241457939925</v>
      </c>
      <c r="L52" s="116">
        <v>22.128390615097423</v>
      </c>
      <c r="M52" s="116">
        <v>4.3751910741720836</v>
      </c>
      <c r="N52" s="116">
        <v>1.2973631278402005</v>
      </c>
      <c r="O52" s="116">
        <v>3.9148879682923221</v>
      </c>
      <c r="P52" s="116">
        <v>2.0090654289357395</v>
      </c>
      <c r="Q52" s="116">
        <v>2.8492049867686737</v>
      </c>
      <c r="R52" s="116">
        <v>2.0456306392387913</v>
      </c>
      <c r="S52" s="115">
        <v>100</v>
      </c>
    </row>
    <row r="53" spans="1:19" ht="11.45" customHeight="1" x14ac:dyDescent="0.2">
      <c r="A53" s="25">
        <f>IF(D53&lt;&gt;"",COUNTA($D$6:D53),"")</f>
        <v>46</v>
      </c>
      <c r="B53" s="53">
        <v>2005</v>
      </c>
      <c r="C53" s="116">
        <v>15.295687887898067</v>
      </c>
      <c r="D53" s="116">
        <v>17.047498358346683</v>
      </c>
      <c r="E53" s="116">
        <v>3.990542346001019</v>
      </c>
      <c r="F53" s="116">
        <v>2.109726701234242</v>
      </c>
      <c r="G53" s="116">
        <v>1.0626870321828958</v>
      </c>
      <c r="H53" s="116">
        <v>3.2803438655174912</v>
      </c>
      <c r="I53" s="116">
        <v>8.9801918705976913</v>
      </c>
      <c r="J53" s="147">
        <v>1.4335808164020369</v>
      </c>
      <c r="K53" s="116">
        <v>8.2940169174132095</v>
      </c>
      <c r="L53" s="116">
        <v>22.105064297637426</v>
      </c>
      <c r="M53" s="116">
        <v>4.3567566339562056</v>
      </c>
      <c r="N53" s="116">
        <v>1.3070463979367637</v>
      </c>
      <c r="O53" s="116">
        <v>3.8705283473229963</v>
      </c>
      <c r="P53" s="116">
        <v>1.9932463410333274</v>
      </c>
      <c r="Q53" s="116">
        <v>2.8327062776606415</v>
      </c>
      <c r="R53" s="116">
        <v>2.0403760170407401</v>
      </c>
      <c r="S53" s="115">
        <v>100</v>
      </c>
    </row>
    <row r="54" spans="1:19" ht="11.45" customHeight="1" x14ac:dyDescent="0.2">
      <c r="A54" s="25">
        <f>IF(D54&lt;&gt;"",COUNTA($D$6:D54),"")</f>
        <v>47</v>
      </c>
      <c r="B54" s="53">
        <v>2006</v>
      </c>
      <c r="C54" s="116">
        <v>15.386490374129576</v>
      </c>
      <c r="D54" s="116">
        <v>17.133499412180889</v>
      </c>
      <c r="E54" s="116">
        <v>3.9734214264055794</v>
      </c>
      <c r="F54" s="116">
        <v>2.1049037412957556</v>
      </c>
      <c r="G54" s="116">
        <v>1.0776479788065942</v>
      </c>
      <c r="H54" s="116">
        <v>3.3026076826095978</v>
      </c>
      <c r="I54" s="116">
        <v>9.0414386407281508</v>
      </c>
      <c r="J54" s="147">
        <v>1.4232515706207476</v>
      </c>
      <c r="K54" s="116">
        <v>8.3708545985541249</v>
      </c>
      <c r="L54" s="116">
        <v>21.815157540841458</v>
      </c>
      <c r="M54" s="116">
        <v>4.3392001404382308</v>
      </c>
      <c r="N54" s="116">
        <v>1.2950681710580212</v>
      </c>
      <c r="O54" s="116">
        <v>3.8945957879169923</v>
      </c>
      <c r="P54" s="116">
        <v>1.9958919689546395</v>
      </c>
      <c r="Q54" s="116">
        <v>2.8007116600969235</v>
      </c>
      <c r="R54" s="116">
        <v>2.0452593053627188</v>
      </c>
      <c r="S54" s="115">
        <v>100</v>
      </c>
    </row>
    <row r="55" spans="1:19" ht="11.45" customHeight="1" x14ac:dyDescent="0.2">
      <c r="A55" s="25">
        <f>IF(D55&lt;&gt;"",COUNTA($D$6:D55),"")</f>
        <v>48</v>
      </c>
      <c r="B55" s="53">
        <v>2007</v>
      </c>
      <c r="C55" s="116">
        <v>15.40640310858103</v>
      </c>
      <c r="D55" s="116">
        <v>17.29227292336553</v>
      </c>
      <c r="E55" s="116">
        <v>3.9668307855777161</v>
      </c>
      <c r="F55" s="116">
        <v>2.1140879714428977</v>
      </c>
      <c r="G55" s="116">
        <v>1.0781757884451637</v>
      </c>
      <c r="H55" s="116">
        <v>3.3232069700086591</v>
      </c>
      <c r="I55" s="116">
        <v>9.0951595217282524</v>
      </c>
      <c r="J55" s="147">
        <v>1.4262591287283255</v>
      </c>
      <c r="K55" s="116">
        <v>8.3076908345662837</v>
      </c>
      <c r="L55" s="116">
        <v>21.658201672695</v>
      </c>
      <c r="M55" s="116">
        <v>4.3245837567580647</v>
      </c>
      <c r="N55" s="116">
        <v>1.2850685767883967</v>
      </c>
      <c r="O55" s="116">
        <v>3.9053555892579332</v>
      </c>
      <c r="P55" s="116">
        <v>1.9784515164525605</v>
      </c>
      <c r="Q55" s="116">
        <v>2.7960028705365372</v>
      </c>
      <c r="R55" s="116">
        <v>2.042249088028071</v>
      </c>
      <c r="S55" s="115">
        <v>100</v>
      </c>
    </row>
    <row r="56" spans="1:19" ht="11.45" customHeight="1" x14ac:dyDescent="0.2">
      <c r="A56" s="25">
        <f>IF(D56&lt;&gt;"",COUNTA($D$6:D56),"")</f>
        <v>49</v>
      </c>
      <c r="B56" s="53">
        <v>2008</v>
      </c>
      <c r="C56" s="116">
        <v>15.355482019363762</v>
      </c>
      <c r="D56" s="116">
        <v>17.379119541592569</v>
      </c>
      <c r="E56" s="116">
        <v>3.9658208852005532</v>
      </c>
      <c r="F56" s="116">
        <v>2.1040787393795695</v>
      </c>
      <c r="G56" s="116">
        <v>1.083405255878285</v>
      </c>
      <c r="H56" s="116">
        <v>3.3566492787986566</v>
      </c>
      <c r="I56" s="116">
        <v>9.1149311400908903</v>
      </c>
      <c r="J56" s="147">
        <v>1.4108954752025291</v>
      </c>
      <c r="K56" s="116">
        <v>8.2793777909504058</v>
      </c>
      <c r="L56" s="116">
        <v>21.699240169926892</v>
      </c>
      <c r="M56" s="116">
        <v>4.302978561549101</v>
      </c>
      <c r="N56" s="116">
        <v>1.2564572218929067</v>
      </c>
      <c r="O56" s="116">
        <v>3.8989830073108083</v>
      </c>
      <c r="P56" s="116">
        <v>1.9835820983995258</v>
      </c>
      <c r="Q56" s="116">
        <v>2.7753469670025686</v>
      </c>
      <c r="R56" s="116">
        <v>2.0336518474609759</v>
      </c>
      <c r="S56" s="115">
        <v>100</v>
      </c>
    </row>
    <row r="57" spans="1:19" ht="11.45" customHeight="1" x14ac:dyDescent="0.2">
      <c r="A57" s="25">
        <f>IF(D57&lt;&gt;"",COUNTA($D$6:D57),"")</f>
        <v>50</v>
      </c>
      <c r="B57" s="53">
        <v>2009</v>
      </c>
      <c r="C57" s="116">
        <v>15.014699515605315</v>
      </c>
      <c r="D57" s="116">
        <v>17.293429325100398</v>
      </c>
      <c r="E57" s="116">
        <v>4.0539534255595573</v>
      </c>
      <c r="F57" s="116">
        <v>2.1456500095617184</v>
      </c>
      <c r="G57" s="116">
        <v>1.080936989261303</v>
      </c>
      <c r="H57" s="116">
        <v>3.4317154314306499</v>
      </c>
      <c r="I57" s="116">
        <v>9.0700493463530432</v>
      </c>
      <c r="J57" s="147">
        <v>1.4450355952219009</v>
      </c>
      <c r="K57" s="116">
        <v>8.4127306887788791</v>
      </c>
      <c r="L57" s="116">
        <v>21.707880926047501</v>
      </c>
      <c r="M57" s="116">
        <v>4.3338335984985141</v>
      </c>
      <c r="N57" s="116">
        <v>1.2259993967245693</v>
      </c>
      <c r="O57" s="116">
        <v>3.9232061920505648</v>
      </c>
      <c r="P57" s="116">
        <v>2.0315298158038448</v>
      </c>
      <c r="Q57" s="116">
        <v>2.8002452531489599</v>
      </c>
      <c r="R57" s="116">
        <v>2.029104392278863</v>
      </c>
      <c r="S57" s="115">
        <v>100</v>
      </c>
    </row>
    <row r="58" spans="1:19" ht="11.45" customHeight="1" x14ac:dyDescent="0.2">
      <c r="A58" s="25">
        <f>IF(D58&lt;&gt;"",COUNTA($D$6:D58),"")</f>
        <v>51</v>
      </c>
      <c r="B58" s="53">
        <v>2010</v>
      </c>
      <c r="C58" s="116">
        <v>15.073040043287975</v>
      </c>
      <c r="D58" s="116">
        <v>17.448574689919294</v>
      </c>
      <c r="E58" s="116">
        <v>4.0639961262616895</v>
      </c>
      <c r="F58" s="116">
        <v>2.1405291304738543</v>
      </c>
      <c r="G58" s="116">
        <v>1.0713567070547543</v>
      </c>
      <c r="H58" s="116">
        <v>3.3950362230860271</v>
      </c>
      <c r="I58" s="116">
        <v>8.9730366016645977</v>
      </c>
      <c r="J58" s="147">
        <v>1.4296025498605187</v>
      </c>
      <c r="K58" s="116">
        <v>8.4319766963857212</v>
      </c>
      <c r="L58" s="116">
        <v>21.638942350896446</v>
      </c>
      <c r="M58" s="116">
        <v>4.3073732956794242</v>
      </c>
      <c r="N58" s="116">
        <v>1.2471522478580674</v>
      </c>
      <c r="O58" s="116">
        <v>3.9409276895808678</v>
      </c>
      <c r="P58" s="116">
        <v>2.0339501805896267</v>
      </c>
      <c r="Q58" s="116">
        <v>2.7745837069725376</v>
      </c>
      <c r="R58" s="116">
        <v>2.029921856029246</v>
      </c>
      <c r="S58" s="115">
        <v>100</v>
      </c>
    </row>
    <row r="59" spans="1:19" ht="11.45" customHeight="1" x14ac:dyDescent="0.2">
      <c r="A59" s="25">
        <f>IF(D59&lt;&gt;"",COUNTA($D$6:D59),"")</f>
        <v>52</v>
      </c>
      <c r="B59" s="53">
        <v>2011</v>
      </c>
      <c r="C59" s="116">
        <v>15.169051151637257</v>
      </c>
      <c r="D59" s="116">
        <v>17.577704080049784</v>
      </c>
      <c r="E59" s="116">
        <v>4.0555916592299788</v>
      </c>
      <c r="F59" s="116">
        <v>2.1216598322137239</v>
      </c>
      <c r="G59" s="116">
        <v>1.072811560718959</v>
      </c>
      <c r="H59" s="116">
        <v>3.3762713086198053</v>
      </c>
      <c r="I59" s="116">
        <v>8.9535624928142425</v>
      </c>
      <c r="J59" s="147">
        <v>1.4067057936816441</v>
      </c>
      <c r="K59" s="116">
        <v>8.4767072901439704</v>
      </c>
      <c r="L59" s="116">
        <v>21.605948711491187</v>
      </c>
      <c r="M59" s="116">
        <v>4.2737368124257475</v>
      </c>
      <c r="N59" s="116">
        <v>1.246520086356826</v>
      </c>
      <c r="O59" s="116">
        <v>3.9019978684536616</v>
      </c>
      <c r="P59" s="116">
        <v>2.0015458273337967</v>
      </c>
      <c r="Q59" s="116">
        <v>2.7470932131783581</v>
      </c>
      <c r="R59" s="116">
        <v>2.0130922204033515</v>
      </c>
      <c r="S59" s="115">
        <v>100</v>
      </c>
    </row>
    <row r="60" spans="1:19" ht="11.45" customHeight="1" x14ac:dyDescent="0.2">
      <c r="A60" s="25">
        <f>IF(D60&lt;&gt;"",COUNTA($D$6:D60),"")</f>
        <v>53</v>
      </c>
      <c r="B60" s="53">
        <v>2012</v>
      </c>
      <c r="C60" s="116">
        <v>15.247584531979294</v>
      </c>
      <c r="D60" s="116">
        <v>17.708299408015964</v>
      </c>
      <c r="E60" s="116">
        <v>4.0445033989451158</v>
      </c>
      <c r="F60" s="116">
        <v>2.0817697952587055</v>
      </c>
      <c r="G60" s="116">
        <v>1.0664909400818405</v>
      </c>
      <c r="H60" s="116">
        <v>3.3949540116997525</v>
      </c>
      <c r="I60" s="116">
        <v>8.860391554279488</v>
      </c>
      <c r="J60" s="147">
        <v>1.3972897643345581</v>
      </c>
      <c r="K60" s="116">
        <v>8.4898729538770183</v>
      </c>
      <c r="L60" s="116">
        <v>21.641264934063177</v>
      </c>
      <c r="M60" s="116">
        <v>4.247501012293573</v>
      </c>
      <c r="N60" s="116">
        <v>1.2237023620766405</v>
      </c>
      <c r="O60" s="116">
        <v>3.8845290058183926</v>
      </c>
      <c r="P60" s="116">
        <v>1.9841072969968769</v>
      </c>
      <c r="Q60" s="116">
        <v>2.7230077056748785</v>
      </c>
      <c r="R60" s="116">
        <v>2.0047314120598929</v>
      </c>
      <c r="S60" s="115">
        <v>100</v>
      </c>
    </row>
    <row r="61" spans="1:19" ht="11.45" customHeight="1" x14ac:dyDescent="0.2">
      <c r="A61" s="25">
        <f>IF(D61&lt;&gt;"",COUNTA($D$6:D61),"")</f>
        <v>54</v>
      </c>
      <c r="B61" s="53">
        <v>2013</v>
      </c>
      <c r="C61" s="116">
        <v>15.324873440998168</v>
      </c>
      <c r="D61" s="116">
        <v>17.807727259631111</v>
      </c>
      <c r="E61" s="116">
        <v>4.0721149886194352</v>
      </c>
      <c r="F61" s="116">
        <v>2.0808300609618655</v>
      </c>
      <c r="G61" s="116">
        <v>1.07866893995502</v>
      </c>
      <c r="H61" s="116">
        <v>3.4554331817619452</v>
      </c>
      <c r="I61" s="116">
        <v>8.8220095722161673</v>
      </c>
      <c r="J61" s="147">
        <v>1.3798163178490985</v>
      </c>
      <c r="K61" s="116">
        <v>8.5172365988126248</v>
      </c>
      <c r="L61" s="116">
        <v>21.404694080580843</v>
      </c>
      <c r="M61" s="116">
        <v>4.2808613299753748</v>
      </c>
      <c r="N61" s="116">
        <v>1.2152540247203161</v>
      </c>
      <c r="O61" s="116">
        <v>3.892430695494042</v>
      </c>
      <c r="P61" s="116">
        <v>1.9534109494086005</v>
      </c>
      <c r="Q61" s="116">
        <v>2.7170806774444487</v>
      </c>
      <c r="R61" s="116">
        <v>1.9975577120911936</v>
      </c>
      <c r="S61" s="115">
        <v>100</v>
      </c>
    </row>
    <row r="62" spans="1:19" ht="11.45" customHeight="1" x14ac:dyDescent="0.2">
      <c r="A62" s="25">
        <f>IF(D62&lt;&gt;"",COUNTA($D$6:D62),"")</f>
        <v>55</v>
      </c>
      <c r="B62" s="53">
        <v>2014</v>
      </c>
      <c r="C62" s="116">
        <v>15.252296032643557</v>
      </c>
      <c r="D62" s="116">
        <v>17.890465466625148</v>
      </c>
      <c r="E62" s="116">
        <v>4.1182846847960146</v>
      </c>
      <c r="F62" s="116">
        <v>2.0712812791409521</v>
      </c>
      <c r="G62" s="116">
        <v>1.0667470181209466</v>
      </c>
      <c r="H62" s="116">
        <v>3.4416092350243455</v>
      </c>
      <c r="I62" s="116">
        <v>8.8027597269297146</v>
      </c>
      <c r="J62" s="147">
        <v>1.3761148052906758</v>
      </c>
      <c r="K62" s="116">
        <v>8.564035502063799</v>
      </c>
      <c r="L62" s="116">
        <v>21.460075300017156</v>
      </c>
      <c r="M62" s="116">
        <v>4.2525486315998284</v>
      </c>
      <c r="N62" s="116">
        <v>1.1923366663604369</v>
      </c>
      <c r="O62" s="116">
        <v>3.8911157849551183</v>
      </c>
      <c r="P62" s="116">
        <v>1.9395312895066963</v>
      </c>
      <c r="Q62" s="116">
        <v>2.6887272736141812</v>
      </c>
      <c r="R62" s="116">
        <v>1.9920713033114283</v>
      </c>
      <c r="S62" s="115">
        <v>100</v>
      </c>
    </row>
    <row r="63" spans="1:19" ht="11.45" customHeight="1" x14ac:dyDescent="0.2">
      <c r="A63" s="25">
        <f>IF(D63&lt;&gt;"",COUNTA($D$6:D63),"")</f>
        <v>56</v>
      </c>
      <c r="B63" s="53">
        <v>2015</v>
      </c>
      <c r="C63" s="116">
        <v>15.288630456488502</v>
      </c>
      <c r="D63" s="116">
        <v>17.988795048207432</v>
      </c>
      <c r="E63" s="116">
        <v>4.1964647882929267</v>
      </c>
      <c r="F63" s="116">
        <v>2.076643343006022</v>
      </c>
      <c r="G63" s="116">
        <v>1.0574103716184593</v>
      </c>
      <c r="H63" s="116">
        <v>3.4414612780429965</v>
      </c>
      <c r="I63" s="116">
        <v>8.7920314986427037</v>
      </c>
      <c r="J63" s="147">
        <v>1.3820658210864614</v>
      </c>
      <c r="K63" s="116">
        <v>8.5612148584979249</v>
      </c>
      <c r="L63" s="116">
        <v>21.300200006240445</v>
      </c>
      <c r="M63" s="116">
        <v>4.2221955443227559</v>
      </c>
      <c r="N63" s="116">
        <v>1.1696698804954913</v>
      </c>
      <c r="O63" s="116">
        <v>3.9221781490842149</v>
      </c>
      <c r="P63" s="116">
        <v>1.9330573496832975</v>
      </c>
      <c r="Q63" s="116">
        <v>2.6820697993697151</v>
      </c>
      <c r="R63" s="116">
        <v>1.9859118069206527</v>
      </c>
      <c r="S63" s="115">
        <v>100</v>
      </c>
    </row>
    <row r="64" spans="1:19" ht="11.45" customHeight="1" x14ac:dyDescent="0.2">
      <c r="A64" s="25">
        <f>IF(D64&lt;&gt;"",COUNTA($D$6:D64),"")</f>
        <v>57</v>
      </c>
      <c r="B64" s="53">
        <v>2016</v>
      </c>
      <c r="C64" s="116">
        <v>15.302583712509792</v>
      </c>
      <c r="D64" s="116">
        <v>18.079580814531642</v>
      </c>
      <c r="E64" s="116">
        <v>4.2938719696748624</v>
      </c>
      <c r="F64" s="116">
        <v>2.0696731412870975</v>
      </c>
      <c r="G64" s="116">
        <v>1.0600189008334773</v>
      </c>
      <c r="H64" s="116">
        <v>3.4455592394472219</v>
      </c>
      <c r="I64" s="116">
        <v>8.7734644569302684</v>
      </c>
      <c r="J64" s="147">
        <v>1.3827829569254046</v>
      </c>
      <c r="K64" s="116">
        <v>8.5169378704312706</v>
      </c>
      <c r="L64" s="116">
        <v>21.223591697101796</v>
      </c>
      <c r="M64" s="116">
        <v>4.1867884969796831</v>
      </c>
      <c r="N64" s="116">
        <v>1.1526699484978475</v>
      </c>
      <c r="O64" s="116">
        <v>3.9282684187724337</v>
      </c>
      <c r="P64" s="116">
        <v>1.9198640576632553</v>
      </c>
      <c r="Q64" s="116">
        <v>2.6866884557510238</v>
      </c>
      <c r="R64" s="116">
        <v>1.9776558626629224</v>
      </c>
      <c r="S64" s="115">
        <v>100</v>
      </c>
    </row>
    <row r="65" spans="1:19" ht="11.45" customHeight="1" x14ac:dyDescent="0.2">
      <c r="A65" s="25">
        <f>IF(D65&lt;&gt;"",COUNTA($D$6:D65),"")</f>
        <v>58</v>
      </c>
      <c r="B65" s="53">
        <v>2017</v>
      </c>
      <c r="C65" s="116">
        <v>15.329286860723135</v>
      </c>
      <c r="D65" s="116">
        <v>18.153306733395493</v>
      </c>
      <c r="E65" s="116">
        <v>4.3973556293859666</v>
      </c>
      <c r="F65" s="116">
        <v>2.0808008890180085</v>
      </c>
      <c r="G65" s="116">
        <v>1.0544444818128411</v>
      </c>
      <c r="H65" s="116">
        <v>3.4113848544934267</v>
      </c>
      <c r="I65" s="116">
        <v>8.7681522751032741</v>
      </c>
      <c r="J65" s="147">
        <v>1.3763137237503908</v>
      </c>
      <c r="K65" s="116">
        <v>8.4830375306709058</v>
      </c>
      <c r="L65" s="116">
        <v>21.127500237925375</v>
      </c>
      <c r="M65" s="116">
        <v>4.1660029323855436</v>
      </c>
      <c r="N65" s="116">
        <v>1.1396098882502073</v>
      </c>
      <c r="O65" s="116">
        <v>3.9298923003054749</v>
      </c>
      <c r="P65" s="116">
        <v>1.9149782790231393</v>
      </c>
      <c r="Q65" s="116">
        <v>2.6885389378295623</v>
      </c>
      <c r="R65" s="116">
        <v>1.9793943028142458</v>
      </c>
      <c r="S65" s="115">
        <v>100</v>
      </c>
    </row>
    <row r="66" spans="1:19" ht="11.45" customHeight="1" x14ac:dyDescent="0.2">
      <c r="A66" s="25">
        <f>IF(D66&lt;&gt;"",COUNTA($D$6:D66),"")</f>
        <v>59</v>
      </c>
      <c r="B66" s="53">
        <v>2018</v>
      </c>
      <c r="C66" s="116">
        <v>15.279696599735399</v>
      </c>
      <c r="D66" s="116">
        <v>18.096860660442687</v>
      </c>
      <c r="E66" s="116">
        <v>4.49225967761594</v>
      </c>
      <c r="F66" s="116">
        <v>2.074608833729056</v>
      </c>
      <c r="G66" s="116">
        <v>1.0326969313389909</v>
      </c>
      <c r="H66" s="116">
        <v>3.4118339585229953</v>
      </c>
      <c r="I66" s="116">
        <v>8.7738944220462596</v>
      </c>
      <c r="J66" s="147">
        <v>1.373139904713333</v>
      </c>
      <c r="K66" s="116">
        <v>8.5236538221910205</v>
      </c>
      <c r="L66" s="116">
        <v>21.173555736980475</v>
      </c>
      <c r="M66" s="116">
        <v>4.1508805198890659</v>
      </c>
      <c r="N66" s="116">
        <v>1.1332528950627834</v>
      </c>
      <c r="O66" s="116">
        <v>3.9316955838163827</v>
      </c>
      <c r="P66" s="116">
        <v>1.8970434169196817</v>
      </c>
      <c r="Q66" s="116">
        <v>2.6979362272499166</v>
      </c>
      <c r="R66" s="116">
        <v>1.9569908778371001</v>
      </c>
      <c r="S66" s="115">
        <v>100</v>
      </c>
    </row>
    <row r="67" spans="1:19" ht="11.45" customHeight="1" x14ac:dyDescent="0.2">
      <c r="A67" s="25">
        <f>IF(D67&lt;&gt;"",COUNTA($D$6:D67),"")</f>
        <v>60</v>
      </c>
      <c r="B67" s="53">
        <v>2019</v>
      </c>
      <c r="C67" s="116">
        <v>15.228896733021596</v>
      </c>
      <c r="D67" s="116">
        <v>18.135658168228392</v>
      </c>
      <c r="E67" s="116">
        <v>4.6195416267867717</v>
      </c>
      <c r="F67" s="116">
        <v>2.0736275665483528</v>
      </c>
      <c r="G67" s="116">
        <v>1.0199215398377333</v>
      </c>
      <c r="H67" s="116">
        <v>3.4416047495977238</v>
      </c>
      <c r="I67" s="116">
        <v>8.7512100233933072</v>
      </c>
      <c r="J67" s="147">
        <v>1.3791451402164077</v>
      </c>
      <c r="K67" s="116">
        <v>8.5224690501586942</v>
      </c>
      <c r="L67" s="116">
        <v>21.142466220533429</v>
      </c>
      <c r="M67" s="116">
        <v>4.129471851096512</v>
      </c>
      <c r="N67" s="116">
        <v>1.1095192114603736</v>
      </c>
      <c r="O67" s="116">
        <v>3.9344682260466355</v>
      </c>
      <c r="P67" s="116">
        <v>1.8796019877791483</v>
      </c>
      <c r="Q67" s="116">
        <v>2.6966995746434281</v>
      </c>
      <c r="R67" s="116">
        <v>1.9356983306514919</v>
      </c>
      <c r="S67" s="115">
        <v>100</v>
      </c>
    </row>
    <row r="68" spans="1:19" ht="11.45" customHeight="1" x14ac:dyDescent="0.2">
      <c r="A68" s="25">
        <f>IF(D68&lt;&gt;"",COUNTA($D$6:D68),"")</f>
        <v>61</v>
      </c>
      <c r="B68" s="53">
        <v>2020</v>
      </c>
      <c r="C68" s="116">
        <v>15.001771430445334</v>
      </c>
      <c r="D68" s="116">
        <v>18.046710369252967</v>
      </c>
      <c r="E68" s="116">
        <v>4.7574312979602542</v>
      </c>
      <c r="F68" s="116">
        <v>2.1231397651997113</v>
      </c>
      <c r="G68" s="116">
        <v>1.005839968518397</v>
      </c>
      <c r="H68" s="116">
        <v>3.4276157932708076</v>
      </c>
      <c r="I68" s="116">
        <v>8.7044428412146644</v>
      </c>
      <c r="J68" s="147">
        <v>1.3987417852692332</v>
      </c>
      <c r="K68" s="116">
        <v>8.5491307798255392</v>
      </c>
      <c r="L68" s="116">
        <v>21.192649898340658</v>
      </c>
      <c r="M68" s="116">
        <v>4.1433013707614617</v>
      </c>
      <c r="N68" s="116">
        <v>1.088740604709123</v>
      </c>
      <c r="O68" s="116">
        <v>3.9824163441988589</v>
      </c>
      <c r="P68" s="116">
        <v>1.911544762904178</v>
      </c>
      <c r="Q68" s="116">
        <v>2.7338846330425657</v>
      </c>
      <c r="R68" s="116">
        <v>1.9326384206729192</v>
      </c>
      <c r="S68" s="115">
        <v>100</v>
      </c>
    </row>
    <row r="69" spans="1:19" ht="11.45" customHeight="1" x14ac:dyDescent="0.2">
      <c r="A69" s="25">
        <f>IF(D69&lt;&gt;"",COUNTA($D$6:D69),"")</f>
        <v>62</v>
      </c>
      <c r="B69" s="53">
        <v>2021</v>
      </c>
      <c r="C69" s="116">
        <v>15.01920087121638</v>
      </c>
      <c r="D69" s="116">
        <v>18.03699890213597</v>
      </c>
      <c r="E69" s="116">
        <v>4.8947838193287234</v>
      </c>
      <c r="F69" s="116">
        <v>2.1340714963419272</v>
      </c>
      <c r="G69" s="116">
        <v>0.99720297345544173</v>
      </c>
      <c r="H69" s="116">
        <v>3.4404613429315369</v>
      </c>
      <c r="I69" s="116">
        <v>8.7062040056244996</v>
      </c>
      <c r="J69" s="147">
        <v>1.3874125277782341</v>
      </c>
      <c r="K69" s="116">
        <v>8.4904708813359324</v>
      </c>
      <c r="L69" s="116">
        <v>21.167551485274853</v>
      </c>
      <c r="M69" s="116">
        <v>4.1282002610111723</v>
      </c>
      <c r="N69" s="116">
        <v>1.0747335879434567</v>
      </c>
      <c r="O69" s="116">
        <v>3.9634908412367329</v>
      </c>
      <c r="P69" s="116">
        <v>1.8995870060401472</v>
      </c>
      <c r="Q69" s="116">
        <v>2.7342667493749504</v>
      </c>
      <c r="R69" s="116">
        <v>1.9253632489700419</v>
      </c>
      <c r="S69" s="115">
        <v>100</v>
      </c>
    </row>
    <row r="70" spans="1:19" ht="11.45" customHeight="1" x14ac:dyDescent="0.2">
      <c r="A70" s="25">
        <f>IF(D70&lt;&gt;"",COUNTA($D$6:D70),"")</f>
        <v>63</v>
      </c>
      <c r="B70" s="53">
        <v>2022</v>
      </c>
      <c r="C70" s="116">
        <v>14.949388439193314</v>
      </c>
      <c r="D70" s="116">
        <v>18.099830072311683</v>
      </c>
      <c r="E70" s="116">
        <v>5.0184793677974513</v>
      </c>
      <c r="F70" s="116">
        <v>2.1376929424559261</v>
      </c>
      <c r="G70" s="116">
        <v>1.0012244333358773</v>
      </c>
      <c r="H70" s="116">
        <v>3.4935045886438219</v>
      </c>
      <c r="I70" s="116">
        <v>8.678057327043426</v>
      </c>
      <c r="J70" s="147">
        <v>1.3917154587689842</v>
      </c>
      <c r="K70" s="116">
        <v>8.4273426767724953</v>
      </c>
      <c r="L70" s="116">
        <v>21.027393058841486</v>
      </c>
      <c r="M70" s="116">
        <v>4.187299008337785</v>
      </c>
      <c r="N70" s="116">
        <v>1.0697562700335801</v>
      </c>
      <c r="O70" s="116">
        <v>3.9691980724834006</v>
      </c>
      <c r="P70" s="116">
        <v>1.8736658589635962</v>
      </c>
      <c r="Q70" s="116">
        <v>2.7448487464702738</v>
      </c>
      <c r="R70" s="116">
        <v>1.9306036189231475</v>
      </c>
      <c r="S70" s="115">
        <v>100</v>
      </c>
    </row>
    <row r="71" spans="1:19" ht="11.45" customHeight="1" x14ac:dyDescent="0.2">
      <c r="A71" s="25">
        <f>IF(D71&lt;&gt;"",COUNTA($D$6:D71),"")</f>
        <v>64</v>
      </c>
      <c r="B71" s="53">
        <v>2023</v>
      </c>
      <c r="C71" s="116">
        <v>14.955616127831455</v>
      </c>
      <c r="D71" s="116">
        <v>18.126518748576284</v>
      </c>
      <c r="E71" s="116">
        <v>5.0661643340907956</v>
      </c>
      <c r="F71" s="116">
        <v>2.1469142771422383</v>
      </c>
      <c r="G71" s="116">
        <v>1.0006969947829565</v>
      </c>
      <c r="H71" s="116">
        <v>3.5376127164739675</v>
      </c>
      <c r="I71" s="116">
        <v>8.7314273808663962</v>
      </c>
      <c r="J71" s="147">
        <v>1.3898134309700145</v>
      </c>
      <c r="K71" s="116">
        <v>8.4217352919933113</v>
      </c>
      <c r="L71" s="116">
        <v>20.910816781211977</v>
      </c>
      <c r="M71" s="116">
        <v>4.1122445509953494</v>
      </c>
      <c r="N71" s="116">
        <v>1.0677252801591226</v>
      </c>
      <c r="O71" s="116">
        <v>3.9994240139565633</v>
      </c>
      <c r="P71" s="116">
        <v>1.8655043419802542</v>
      </c>
      <c r="Q71" s="116">
        <v>2.7416438965036365</v>
      </c>
      <c r="R71" s="116">
        <v>1.926141832465678</v>
      </c>
      <c r="S71" s="115">
        <v>100</v>
      </c>
    </row>
    <row r="72" spans="1:19" ht="11.45" customHeight="1" x14ac:dyDescent="0.2">
      <c r="A72" s="25">
        <f>IF(D72&lt;&gt;"",COUNTA($D$6:D72),"")</f>
        <v>65</v>
      </c>
      <c r="B72" s="53">
        <v>2024</v>
      </c>
      <c r="C72" s="116">
        <v>14.952803185803877</v>
      </c>
      <c r="D72" s="116">
        <v>18.169984213917186</v>
      </c>
      <c r="E72" s="116">
        <v>5.0630626156761478</v>
      </c>
      <c r="F72" s="116">
        <v>2.1250100108148331</v>
      </c>
      <c r="G72" s="116">
        <v>1.0069291654711494</v>
      </c>
      <c r="H72" s="116">
        <v>3.5731470008019164</v>
      </c>
      <c r="I72" s="116">
        <v>8.8249513122312706</v>
      </c>
      <c r="J72" s="147">
        <v>1.3730283424297745</v>
      </c>
      <c r="K72" s="116">
        <v>8.3817600851733793</v>
      </c>
      <c r="L72" s="116">
        <v>20.935457570435673</v>
      </c>
      <c r="M72" s="116">
        <v>4.0984892865888716</v>
      </c>
      <c r="N72" s="116">
        <v>1.0587734676096276</v>
      </c>
      <c r="O72" s="116">
        <v>3.939641933385253</v>
      </c>
      <c r="P72" s="116">
        <v>1.8468566041424279</v>
      </c>
      <c r="Q72" s="116">
        <v>2.7659388988208784</v>
      </c>
      <c r="R72" s="116">
        <v>1.8841663066977343</v>
      </c>
      <c r="S72" s="115">
        <v>100</v>
      </c>
    </row>
    <row r="73" spans="1:19" ht="24.95" customHeight="1" x14ac:dyDescent="0.2">
      <c r="A73" s="25" t="str">
        <f>IF(D73&lt;&gt;"",COUNTA($D$6:D73),"")</f>
        <v/>
      </c>
      <c r="B73" s="53"/>
      <c r="C73" s="211" t="s">
        <v>81</v>
      </c>
      <c r="D73" s="207"/>
      <c r="E73" s="207"/>
      <c r="F73" s="207"/>
      <c r="G73" s="207"/>
      <c r="H73" s="207"/>
      <c r="I73" s="207"/>
      <c r="J73" s="207"/>
      <c r="K73" s="207" t="s">
        <v>81</v>
      </c>
      <c r="L73" s="207"/>
      <c r="M73" s="207"/>
      <c r="N73" s="207"/>
      <c r="O73" s="207"/>
      <c r="P73" s="207"/>
      <c r="Q73" s="207"/>
      <c r="R73" s="207"/>
      <c r="S73" s="207"/>
    </row>
    <row r="74" spans="1:19" ht="11.45" customHeight="1" x14ac:dyDescent="0.2">
      <c r="A74" s="25">
        <f>IF(D74&lt;&gt;"",COUNTA($D$6:D74),"")</f>
        <v>66</v>
      </c>
      <c r="B74" s="53">
        <v>2003</v>
      </c>
      <c r="C74" s="115">
        <v>33596</v>
      </c>
      <c r="D74" s="115">
        <v>32628</v>
      </c>
      <c r="E74" s="115">
        <v>30512</v>
      </c>
      <c r="F74" s="115">
        <v>24450</v>
      </c>
      <c r="G74" s="115">
        <v>31696</v>
      </c>
      <c r="H74" s="115">
        <v>35781</v>
      </c>
      <c r="I74" s="115">
        <v>35034</v>
      </c>
      <c r="J74" s="146">
        <v>23145</v>
      </c>
      <c r="K74" s="115">
        <v>29465</v>
      </c>
      <c r="L74" s="115">
        <v>32208</v>
      </c>
      <c r="M74" s="115">
        <v>30454</v>
      </c>
      <c r="N74" s="115">
        <v>30533</v>
      </c>
      <c r="O74" s="115">
        <v>24200</v>
      </c>
      <c r="P74" s="115">
        <v>22909</v>
      </c>
      <c r="Q74" s="115">
        <v>28978</v>
      </c>
      <c r="R74" s="115">
        <v>23394</v>
      </c>
      <c r="S74" s="115">
        <v>30999</v>
      </c>
    </row>
    <row r="75" spans="1:19" ht="11.45" customHeight="1" x14ac:dyDescent="0.2">
      <c r="A75" s="25">
        <f>IF(D75&lt;&gt;"",COUNTA($D$6:D75),"")</f>
        <v>67</v>
      </c>
      <c r="B75" s="53">
        <v>2004</v>
      </c>
      <c r="C75" s="115">
        <v>34225</v>
      </c>
      <c r="D75" s="115">
        <v>33307</v>
      </c>
      <c r="E75" s="115">
        <v>31136</v>
      </c>
      <c r="F75" s="115">
        <v>24896</v>
      </c>
      <c r="G75" s="115">
        <v>32326</v>
      </c>
      <c r="H75" s="115">
        <v>36494</v>
      </c>
      <c r="I75" s="115">
        <v>35639</v>
      </c>
      <c r="J75" s="146">
        <v>23584</v>
      </c>
      <c r="K75" s="115">
        <v>29860</v>
      </c>
      <c r="L75" s="115">
        <v>32896</v>
      </c>
      <c r="M75" s="115">
        <v>30943</v>
      </c>
      <c r="N75" s="115">
        <v>31120</v>
      </c>
      <c r="O75" s="115">
        <v>24649</v>
      </c>
      <c r="P75" s="115">
        <v>23408</v>
      </c>
      <c r="Q75" s="115">
        <v>29318</v>
      </c>
      <c r="R75" s="115">
        <v>23914</v>
      </c>
      <c r="S75" s="115">
        <v>31593</v>
      </c>
    </row>
    <row r="76" spans="1:19" ht="11.45" customHeight="1" x14ac:dyDescent="0.2">
      <c r="A76" s="25">
        <f>IF(D76&lt;&gt;"",COUNTA($D$6:D76),"")</f>
        <v>68</v>
      </c>
      <c r="B76" s="53">
        <v>2005</v>
      </c>
      <c r="C76" s="115">
        <v>34504</v>
      </c>
      <c r="D76" s="115">
        <v>33497</v>
      </c>
      <c r="E76" s="115">
        <v>31516</v>
      </c>
      <c r="F76" s="115">
        <v>25474</v>
      </c>
      <c r="G76" s="115">
        <v>32920</v>
      </c>
      <c r="H76" s="115">
        <v>37066</v>
      </c>
      <c r="I76" s="115">
        <v>35936</v>
      </c>
      <c r="J76" s="146">
        <v>24116</v>
      </c>
      <c r="K76" s="115">
        <v>29846</v>
      </c>
      <c r="L76" s="115">
        <v>33117</v>
      </c>
      <c r="M76" s="115">
        <v>31067</v>
      </c>
      <c r="N76" s="115">
        <v>31546</v>
      </c>
      <c r="O76" s="115">
        <v>24957</v>
      </c>
      <c r="P76" s="115">
        <v>23876</v>
      </c>
      <c r="Q76" s="115">
        <v>29372</v>
      </c>
      <c r="R76" s="115">
        <v>24308</v>
      </c>
      <c r="S76" s="115">
        <v>31869</v>
      </c>
    </row>
    <row r="77" spans="1:19" ht="11.45" customHeight="1" x14ac:dyDescent="0.2">
      <c r="A77" s="25">
        <f>IF(D77&lt;&gt;"",COUNTA($D$6:D77),"")</f>
        <v>69</v>
      </c>
      <c r="B77" s="53">
        <v>2006</v>
      </c>
      <c r="C77" s="115">
        <v>35134</v>
      </c>
      <c r="D77" s="115">
        <v>33846</v>
      </c>
      <c r="E77" s="115">
        <v>31691</v>
      </c>
      <c r="F77" s="115">
        <v>25819</v>
      </c>
      <c r="G77" s="115">
        <v>33716</v>
      </c>
      <c r="H77" s="115">
        <v>37378</v>
      </c>
      <c r="I77" s="115">
        <v>36732</v>
      </c>
      <c r="J77" s="146">
        <v>24245</v>
      </c>
      <c r="K77" s="115">
        <v>30460</v>
      </c>
      <c r="L77" s="115">
        <v>33154</v>
      </c>
      <c r="M77" s="115">
        <v>31256</v>
      </c>
      <c r="N77" s="115">
        <v>31896</v>
      </c>
      <c r="O77" s="115">
        <v>25431</v>
      </c>
      <c r="P77" s="115">
        <v>24286</v>
      </c>
      <c r="Q77" s="115">
        <v>29259</v>
      </c>
      <c r="R77" s="115">
        <v>24673</v>
      </c>
      <c r="S77" s="115">
        <v>32233</v>
      </c>
    </row>
    <row r="78" spans="1:19" ht="11.45" customHeight="1" x14ac:dyDescent="0.2">
      <c r="A78" s="25">
        <f>IF(D78&lt;&gt;"",COUNTA($D$6:D78),"")</f>
        <v>70</v>
      </c>
      <c r="B78" s="53">
        <v>2007</v>
      </c>
      <c r="C78" s="115">
        <v>35691</v>
      </c>
      <c r="D78" s="115">
        <v>34545</v>
      </c>
      <c r="E78" s="115">
        <v>31887</v>
      </c>
      <c r="F78" s="115">
        <v>26102</v>
      </c>
      <c r="G78" s="115">
        <v>33954</v>
      </c>
      <c r="H78" s="115">
        <v>37921</v>
      </c>
      <c r="I78" s="115">
        <v>37569</v>
      </c>
      <c r="J78" s="146">
        <v>24610</v>
      </c>
      <c r="K78" s="115">
        <v>30610</v>
      </c>
      <c r="L78" s="115">
        <v>33407</v>
      </c>
      <c r="M78" s="115">
        <v>31530</v>
      </c>
      <c r="N78" s="115">
        <v>32336</v>
      </c>
      <c r="O78" s="115">
        <v>25691</v>
      </c>
      <c r="P78" s="115">
        <v>24417</v>
      </c>
      <c r="Q78" s="115">
        <v>29630</v>
      </c>
      <c r="R78" s="115">
        <v>24873</v>
      </c>
      <c r="S78" s="115">
        <v>32646</v>
      </c>
    </row>
    <row r="79" spans="1:19" ht="11.45" customHeight="1" x14ac:dyDescent="0.2">
      <c r="A79" s="25">
        <f>IF(D79&lt;&gt;"",COUNTA($D$6:D79),"")</f>
        <v>71</v>
      </c>
      <c r="B79" s="53">
        <v>2008</v>
      </c>
      <c r="C79" s="115">
        <v>36300</v>
      </c>
      <c r="D79" s="115">
        <v>35431</v>
      </c>
      <c r="E79" s="115">
        <v>32480</v>
      </c>
      <c r="F79" s="115">
        <v>26766</v>
      </c>
      <c r="G79" s="115">
        <v>34785</v>
      </c>
      <c r="H79" s="115">
        <v>38624</v>
      </c>
      <c r="I79" s="115">
        <v>38563</v>
      </c>
      <c r="J79" s="146">
        <v>25076</v>
      </c>
      <c r="K79" s="115">
        <v>31142</v>
      </c>
      <c r="L79" s="115">
        <v>34208</v>
      </c>
      <c r="M79" s="115">
        <v>32100</v>
      </c>
      <c r="N79" s="115">
        <v>32455</v>
      </c>
      <c r="O79" s="115">
        <v>26396</v>
      </c>
      <c r="P79" s="115">
        <v>25116</v>
      </c>
      <c r="Q79" s="115">
        <v>30161</v>
      </c>
      <c r="R79" s="115">
        <v>25463</v>
      </c>
      <c r="S79" s="115">
        <v>33373</v>
      </c>
    </row>
    <row r="80" spans="1:19" ht="11.45" customHeight="1" x14ac:dyDescent="0.2">
      <c r="A80" s="25">
        <f>IF(D80&lt;&gt;"",COUNTA($D$6:D80),"")</f>
        <v>72</v>
      </c>
      <c r="B80" s="53">
        <v>2009</v>
      </c>
      <c r="C80" s="115">
        <v>35863</v>
      </c>
      <c r="D80" s="115">
        <v>35212</v>
      </c>
      <c r="E80" s="115">
        <v>32699</v>
      </c>
      <c r="F80" s="115">
        <v>27186</v>
      </c>
      <c r="G80" s="115">
        <v>34996</v>
      </c>
      <c r="H80" s="115">
        <v>38921</v>
      </c>
      <c r="I80" s="115">
        <v>38493</v>
      </c>
      <c r="J80" s="146">
        <v>25566</v>
      </c>
      <c r="K80" s="115">
        <v>31439</v>
      </c>
      <c r="L80" s="115">
        <v>34368</v>
      </c>
      <c r="M80" s="115">
        <v>32326</v>
      </c>
      <c r="N80" s="115">
        <v>32044</v>
      </c>
      <c r="O80" s="115">
        <v>26754</v>
      </c>
      <c r="P80" s="115">
        <v>25730</v>
      </c>
      <c r="Q80" s="115">
        <v>30446</v>
      </c>
      <c r="R80" s="115">
        <v>25682</v>
      </c>
      <c r="S80" s="115">
        <v>33422</v>
      </c>
    </row>
    <row r="81" spans="1:19" ht="11.45" customHeight="1" x14ac:dyDescent="0.2">
      <c r="A81" s="25">
        <f>IF(D81&lt;&gt;"",COUNTA($D$6:D81),"")</f>
        <v>73</v>
      </c>
      <c r="B81" s="53">
        <v>2010</v>
      </c>
      <c r="C81" s="115">
        <v>36979</v>
      </c>
      <c r="D81" s="115">
        <v>36155</v>
      </c>
      <c r="E81" s="115">
        <v>33405</v>
      </c>
      <c r="F81" s="115">
        <v>27784</v>
      </c>
      <c r="G81" s="115">
        <v>35631</v>
      </c>
      <c r="H81" s="115">
        <v>39343</v>
      </c>
      <c r="I81" s="115">
        <v>39091</v>
      </c>
      <c r="J81" s="146">
        <v>26087</v>
      </c>
      <c r="K81" s="115">
        <v>32076</v>
      </c>
      <c r="L81" s="115">
        <v>35096</v>
      </c>
      <c r="M81" s="115">
        <v>32779</v>
      </c>
      <c r="N81" s="115">
        <v>33242</v>
      </c>
      <c r="O81" s="115">
        <v>27399</v>
      </c>
      <c r="P81" s="115">
        <v>26446</v>
      </c>
      <c r="Q81" s="115">
        <v>30867</v>
      </c>
      <c r="R81" s="115">
        <v>26214</v>
      </c>
      <c r="S81" s="115">
        <v>34176</v>
      </c>
    </row>
    <row r="82" spans="1:19" ht="11.45" customHeight="1" x14ac:dyDescent="0.2">
      <c r="A82" s="25">
        <f>IF(D82&lt;&gt;"",COUNTA($D$6:D82),"")</f>
        <v>74</v>
      </c>
      <c r="B82" s="53">
        <v>2011</v>
      </c>
      <c r="C82" s="115">
        <v>38251</v>
      </c>
      <c r="D82" s="115">
        <v>37224</v>
      </c>
      <c r="E82" s="115">
        <v>34164</v>
      </c>
      <c r="F82" s="115">
        <v>28464</v>
      </c>
      <c r="G82" s="115">
        <v>36592</v>
      </c>
      <c r="H82" s="115">
        <v>40288</v>
      </c>
      <c r="I82" s="115">
        <v>40112</v>
      </c>
      <c r="J82" s="146">
        <v>26819</v>
      </c>
      <c r="K82" s="115">
        <v>33000</v>
      </c>
      <c r="L82" s="115">
        <v>35987</v>
      </c>
      <c r="M82" s="115">
        <v>33495</v>
      </c>
      <c r="N82" s="115">
        <v>34125</v>
      </c>
      <c r="O82" s="115">
        <v>28035</v>
      </c>
      <c r="P82" s="115">
        <v>27125</v>
      </c>
      <c r="Q82" s="115">
        <v>31503</v>
      </c>
      <c r="R82" s="115">
        <v>26836</v>
      </c>
      <c r="S82" s="115">
        <v>35120</v>
      </c>
    </row>
    <row r="83" spans="1:19" ht="11.45" customHeight="1" x14ac:dyDescent="0.2">
      <c r="A83" s="25">
        <f>IF(D83&lt;&gt;"",COUNTA($D$6:D83),"")</f>
        <v>75</v>
      </c>
      <c r="B83" s="53">
        <v>2012</v>
      </c>
      <c r="C83" s="115">
        <v>39297</v>
      </c>
      <c r="D83" s="115">
        <v>38163</v>
      </c>
      <c r="E83" s="115">
        <v>34502</v>
      </c>
      <c r="F83" s="115">
        <v>28825</v>
      </c>
      <c r="G83" s="115">
        <v>37145</v>
      </c>
      <c r="H83" s="115">
        <v>41216</v>
      </c>
      <c r="I83" s="115">
        <v>40679</v>
      </c>
      <c r="J83" s="146">
        <v>27658</v>
      </c>
      <c r="K83" s="115">
        <v>33686</v>
      </c>
      <c r="L83" s="115">
        <v>36906</v>
      </c>
      <c r="M83" s="115">
        <v>34162</v>
      </c>
      <c r="N83" s="115">
        <v>34679</v>
      </c>
      <c r="O83" s="115">
        <v>28722</v>
      </c>
      <c r="P83" s="115">
        <v>27993</v>
      </c>
      <c r="Q83" s="115">
        <v>32093</v>
      </c>
      <c r="R83" s="115">
        <v>27686</v>
      </c>
      <c r="S83" s="115">
        <v>35942</v>
      </c>
    </row>
    <row r="84" spans="1:19" ht="11.45" customHeight="1" x14ac:dyDescent="0.2">
      <c r="A84" s="25">
        <f>IF(D84&lt;&gt;"",COUNTA($D$6:D84),"")</f>
        <v>76</v>
      </c>
      <c r="B84" s="53">
        <v>2013</v>
      </c>
      <c r="C84" s="115">
        <v>40171</v>
      </c>
      <c r="D84" s="115">
        <v>38989</v>
      </c>
      <c r="E84" s="115">
        <v>35104</v>
      </c>
      <c r="F84" s="115">
        <v>29689</v>
      </c>
      <c r="G84" s="115">
        <v>38531</v>
      </c>
      <c r="H84" s="115">
        <v>42582</v>
      </c>
      <c r="I84" s="115">
        <v>41531</v>
      </c>
      <c r="J84" s="146">
        <v>28147</v>
      </c>
      <c r="K84" s="115">
        <v>34377</v>
      </c>
      <c r="L84" s="115">
        <v>37387</v>
      </c>
      <c r="M84" s="115">
        <v>35256</v>
      </c>
      <c r="N84" s="115">
        <v>35713</v>
      </c>
      <c r="O84" s="115">
        <v>29449</v>
      </c>
      <c r="P84" s="115">
        <v>28542</v>
      </c>
      <c r="Q84" s="115">
        <v>32735</v>
      </c>
      <c r="R84" s="115">
        <v>28442</v>
      </c>
      <c r="S84" s="115">
        <v>36704</v>
      </c>
    </row>
    <row r="85" spans="1:19" ht="11.45" customHeight="1" x14ac:dyDescent="0.2">
      <c r="A85" s="25">
        <f>IF(D85&lt;&gt;"",COUNTA($D$6:D85),"")</f>
        <v>77</v>
      </c>
      <c r="B85" s="53">
        <v>2014</v>
      </c>
      <c r="C85" s="115">
        <v>41003</v>
      </c>
      <c r="D85" s="115">
        <v>40083</v>
      </c>
      <c r="E85" s="115">
        <v>35994</v>
      </c>
      <c r="F85" s="115">
        <v>30519</v>
      </c>
      <c r="G85" s="115">
        <v>39309</v>
      </c>
      <c r="H85" s="115">
        <v>43645</v>
      </c>
      <c r="I85" s="115">
        <v>42541</v>
      </c>
      <c r="J85" s="146">
        <v>29003</v>
      </c>
      <c r="K85" s="115">
        <v>35432</v>
      </c>
      <c r="L85" s="115">
        <v>38599</v>
      </c>
      <c r="M85" s="115">
        <v>36111</v>
      </c>
      <c r="N85" s="115">
        <v>36389</v>
      </c>
      <c r="O85" s="115">
        <v>30276</v>
      </c>
      <c r="P85" s="115">
        <v>29571</v>
      </c>
      <c r="Q85" s="115">
        <v>33351</v>
      </c>
      <c r="R85" s="115">
        <v>29502</v>
      </c>
      <c r="S85" s="115">
        <v>37715</v>
      </c>
    </row>
    <row r="86" spans="1:19" ht="11.45" customHeight="1" x14ac:dyDescent="0.2">
      <c r="A86" s="25">
        <f>IF(D86&lt;&gt;"",COUNTA($D$6:D86),"")</f>
        <v>78</v>
      </c>
      <c r="B86" s="53">
        <v>2015</v>
      </c>
      <c r="C86" s="115">
        <v>41979</v>
      </c>
      <c r="D86" s="115">
        <v>41103</v>
      </c>
      <c r="E86" s="115">
        <v>37051</v>
      </c>
      <c r="F86" s="115">
        <v>31499</v>
      </c>
      <c r="G86" s="115">
        <v>40062</v>
      </c>
      <c r="H86" s="115">
        <v>44662</v>
      </c>
      <c r="I86" s="115">
        <v>43420</v>
      </c>
      <c r="J86" s="146">
        <v>30028</v>
      </c>
      <c r="K86" s="115">
        <v>36188</v>
      </c>
      <c r="L86" s="115">
        <v>39180</v>
      </c>
      <c r="M86" s="115">
        <v>36832</v>
      </c>
      <c r="N86" s="115">
        <v>36871</v>
      </c>
      <c r="O86" s="115">
        <v>31404</v>
      </c>
      <c r="P86" s="115">
        <v>30518</v>
      </c>
      <c r="Q86" s="115">
        <v>33960</v>
      </c>
      <c r="R86" s="115">
        <v>30433</v>
      </c>
      <c r="S86" s="115">
        <v>38580</v>
      </c>
    </row>
    <row r="87" spans="1:19" ht="11.45" customHeight="1" x14ac:dyDescent="0.2">
      <c r="A87" s="25">
        <f>IF(D87&lt;&gt;"",COUNTA($D$6:D87),"")</f>
        <v>79</v>
      </c>
      <c r="B87" s="53">
        <v>2016</v>
      </c>
      <c r="C87" s="115">
        <v>42894</v>
      </c>
      <c r="D87" s="115">
        <v>42071</v>
      </c>
      <c r="E87" s="115">
        <v>38097</v>
      </c>
      <c r="F87" s="115">
        <v>32231</v>
      </c>
      <c r="G87" s="115">
        <v>40929</v>
      </c>
      <c r="H87" s="115">
        <v>45590</v>
      </c>
      <c r="I87" s="115">
        <v>44263</v>
      </c>
      <c r="J87" s="146">
        <v>30943</v>
      </c>
      <c r="K87" s="115">
        <v>36797</v>
      </c>
      <c r="L87" s="115">
        <v>39927</v>
      </c>
      <c r="M87" s="115">
        <v>37526</v>
      </c>
      <c r="N87" s="115">
        <v>37583</v>
      </c>
      <c r="O87" s="115">
        <v>32296</v>
      </c>
      <c r="P87" s="115">
        <v>31291</v>
      </c>
      <c r="Q87" s="115">
        <v>34625</v>
      </c>
      <c r="R87" s="115">
        <v>31275</v>
      </c>
      <c r="S87" s="115">
        <v>39419</v>
      </c>
    </row>
    <row r="88" spans="1:19" ht="11.45" customHeight="1" x14ac:dyDescent="0.2">
      <c r="A88" s="25">
        <f>IF(D88&lt;&gt;"",COUNTA($D$6:D88),"")</f>
        <v>80</v>
      </c>
      <c r="B88" s="53">
        <v>2017</v>
      </c>
      <c r="C88" s="115">
        <v>43956</v>
      </c>
      <c r="D88" s="115">
        <v>43110</v>
      </c>
      <c r="E88" s="115">
        <v>39295</v>
      </c>
      <c r="F88" s="115">
        <v>33246</v>
      </c>
      <c r="G88" s="115">
        <v>41949</v>
      </c>
      <c r="H88" s="115">
        <v>46384</v>
      </c>
      <c r="I88" s="115">
        <v>45196</v>
      </c>
      <c r="J88" s="146">
        <v>31777</v>
      </c>
      <c r="K88" s="115">
        <v>37608</v>
      </c>
      <c r="L88" s="115">
        <v>40717</v>
      </c>
      <c r="M88" s="115">
        <v>38377</v>
      </c>
      <c r="N88" s="115">
        <v>38423</v>
      </c>
      <c r="O88" s="115">
        <v>33227</v>
      </c>
      <c r="P88" s="115">
        <v>32263</v>
      </c>
      <c r="Q88" s="115">
        <v>35399</v>
      </c>
      <c r="R88" s="115">
        <v>32410</v>
      </c>
      <c r="S88" s="115">
        <v>40361</v>
      </c>
    </row>
    <row r="89" spans="1:19" ht="11.45" customHeight="1" x14ac:dyDescent="0.2">
      <c r="A89" s="25">
        <f>IF(D89&lt;&gt;"",COUNTA($D$6:D89),"")</f>
        <v>81</v>
      </c>
      <c r="B89" s="53">
        <v>2018</v>
      </c>
      <c r="C89" s="115">
        <v>45060</v>
      </c>
      <c r="D89" s="115">
        <v>44096</v>
      </c>
      <c r="E89" s="115">
        <v>40807</v>
      </c>
      <c r="F89" s="115">
        <v>34199</v>
      </c>
      <c r="G89" s="115">
        <v>42490</v>
      </c>
      <c r="H89" s="115">
        <v>47695</v>
      </c>
      <c r="I89" s="115">
        <v>46441</v>
      </c>
      <c r="J89" s="146">
        <v>32884</v>
      </c>
      <c r="K89" s="115">
        <v>38926</v>
      </c>
      <c r="L89" s="115">
        <v>41946</v>
      </c>
      <c r="M89" s="115">
        <v>39424</v>
      </c>
      <c r="N89" s="115">
        <v>39634</v>
      </c>
      <c r="O89" s="115">
        <v>34362</v>
      </c>
      <c r="P89" s="115">
        <v>33332</v>
      </c>
      <c r="Q89" s="115">
        <v>36610</v>
      </c>
      <c r="R89" s="115">
        <v>33424</v>
      </c>
      <c r="S89" s="115">
        <v>41529</v>
      </c>
    </row>
    <row r="90" spans="1:19" ht="11.45" customHeight="1" x14ac:dyDescent="0.2">
      <c r="A90" s="25">
        <f>IF(D90&lt;&gt;"",COUNTA($D$6:D90),"")</f>
        <v>82</v>
      </c>
      <c r="B90" s="53">
        <v>2019</v>
      </c>
      <c r="C90" s="115">
        <v>46231</v>
      </c>
      <c r="D90" s="115">
        <v>45352</v>
      </c>
      <c r="E90" s="115">
        <v>42480</v>
      </c>
      <c r="F90" s="115">
        <v>35367</v>
      </c>
      <c r="G90" s="115">
        <v>43237</v>
      </c>
      <c r="H90" s="115">
        <v>49105</v>
      </c>
      <c r="I90" s="115">
        <v>47590</v>
      </c>
      <c r="J90" s="146">
        <v>34170</v>
      </c>
      <c r="K90" s="115">
        <v>39987</v>
      </c>
      <c r="L90" s="115">
        <v>42984</v>
      </c>
      <c r="M90" s="115">
        <v>40388</v>
      </c>
      <c r="N90" s="115">
        <v>40297</v>
      </c>
      <c r="O90" s="115">
        <v>35586</v>
      </c>
      <c r="P90" s="115">
        <v>34450</v>
      </c>
      <c r="Q90" s="115">
        <v>37604</v>
      </c>
      <c r="R90" s="115">
        <v>34532</v>
      </c>
      <c r="S90" s="115">
        <v>42694</v>
      </c>
    </row>
    <row r="91" spans="1:19" ht="11.45" customHeight="1" x14ac:dyDescent="0.2">
      <c r="A91" s="25">
        <f>IF(D91&lt;&gt;"",COUNTA($D$6:D91),"")</f>
        <v>83</v>
      </c>
      <c r="B91" s="53">
        <v>2020</v>
      </c>
      <c r="C91" s="115">
        <v>45303</v>
      </c>
      <c r="D91" s="115">
        <v>44785</v>
      </c>
      <c r="E91" s="115">
        <v>42931</v>
      </c>
      <c r="F91" s="115">
        <v>35895</v>
      </c>
      <c r="G91" s="115">
        <v>42395</v>
      </c>
      <c r="H91" s="115">
        <v>48326</v>
      </c>
      <c r="I91" s="115">
        <v>46990</v>
      </c>
      <c r="J91" s="146">
        <v>34444</v>
      </c>
      <c r="K91" s="115">
        <v>39706</v>
      </c>
      <c r="L91" s="115">
        <v>42634</v>
      </c>
      <c r="M91" s="115">
        <v>40288</v>
      </c>
      <c r="N91" s="115">
        <v>39644</v>
      </c>
      <c r="O91" s="115">
        <v>35719</v>
      </c>
      <c r="P91" s="115">
        <v>34958</v>
      </c>
      <c r="Q91" s="115">
        <v>37589</v>
      </c>
      <c r="R91" s="115">
        <v>34596</v>
      </c>
      <c r="S91" s="115">
        <v>42336</v>
      </c>
    </row>
    <row r="92" spans="1:19" ht="11.45" customHeight="1" x14ac:dyDescent="0.2">
      <c r="A92" s="25">
        <f>IF(D92&lt;&gt;"",COUNTA($D$6:D92),"")</f>
        <v>84</v>
      </c>
      <c r="B92" s="53">
        <v>2021</v>
      </c>
      <c r="C92" s="115">
        <v>46815</v>
      </c>
      <c r="D92" s="115">
        <v>46174</v>
      </c>
      <c r="E92" s="115">
        <v>44998</v>
      </c>
      <c r="F92" s="115">
        <v>36862</v>
      </c>
      <c r="G92" s="115">
        <v>43410</v>
      </c>
      <c r="H92" s="115">
        <v>49997</v>
      </c>
      <c r="I92" s="115">
        <v>48380</v>
      </c>
      <c r="J92" s="146">
        <v>35270</v>
      </c>
      <c r="K92" s="115">
        <v>40554</v>
      </c>
      <c r="L92" s="115">
        <v>43717</v>
      </c>
      <c r="M92" s="115">
        <v>41247</v>
      </c>
      <c r="N92" s="115">
        <v>40676</v>
      </c>
      <c r="O92" s="115">
        <v>36704</v>
      </c>
      <c r="P92" s="115">
        <v>35838</v>
      </c>
      <c r="Q92" s="115">
        <v>38511</v>
      </c>
      <c r="R92" s="115">
        <v>35800</v>
      </c>
      <c r="S92" s="115">
        <v>43572</v>
      </c>
    </row>
    <row r="93" spans="1:19" ht="11.45" customHeight="1" x14ac:dyDescent="0.2">
      <c r="A93" s="25">
        <f>IF(D93&lt;&gt;"",COUNTA($D$6:D93),"")</f>
        <v>85</v>
      </c>
      <c r="B93" s="53">
        <v>2022</v>
      </c>
      <c r="C93" s="115">
        <v>48605</v>
      </c>
      <c r="D93" s="115">
        <v>48208</v>
      </c>
      <c r="E93" s="115">
        <v>47024</v>
      </c>
      <c r="F93" s="115">
        <v>38455</v>
      </c>
      <c r="G93" s="115">
        <v>45290</v>
      </c>
      <c r="H93" s="115">
        <v>52431</v>
      </c>
      <c r="I93" s="115">
        <v>50140</v>
      </c>
      <c r="J93" s="146">
        <v>37277</v>
      </c>
      <c r="K93" s="115">
        <v>42040</v>
      </c>
      <c r="L93" s="115">
        <v>45159</v>
      </c>
      <c r="M93" s="115">
        <v>43651</v>
      </c>
      <c r="N93" s="115">
        <v>42550</v>
      </c>
      <c r="O93" s="115">
        <v>38525</v>
      </c>
      <c r="P93" s="115">
        <v>37291</v>
      </c>
      <c r="Q93" s="115">
        <v>40289</v>
      </c>
      <c r="R93" s="115">
        <v>37754</v>
      </c>
      <c r="S93" s="115">
        <v>45369</v>
      </c>
    </row>
    <row r="94" spans="1:19" ht="11.45" customHeight="1" x14ac:dyDescent="0.2">
      <c r="A94" s="25">
        <f>IF(D94&lt;&gt;"",COUNTA($D$6:D94),"")</f>
        <v>86</v>
      </c>
      <c r="B94" s="53">
        <v>2023</v>
      </c>
      <c r="C94" s="115">
        <v>51667</v>
      </c>
      <c r="D94" s="115">
        <v>51247</v>
      </c>
      <c r="E94" s="115">
        <v>50155</v>
      </c>
      <c r="F94" s="115">
        <v>41331</v>
      </c>
      <c r="G94" s="115">
        <v>48163</v>
      </c>
      <c r="H94" s="115">
        <v>55830</v>
      </c>
      <c r="I94" s="115">
        <v>53596</v>
      </c>
      <c r="J94" s="146">
        <v>39974</v>
      </c>
      <c r="K94" s="115">
        <v>44812</v>
      </c>
      <c r="L94" s="115">
        <v>47820</v>
      </c>
      <c r="M94" s="115">
        <v>45795</v>
      </c>
      <c r="N94" s="115">
        <v>45492</v>
      </c>
      <c r="O94" s="115">
        <v>41529</v>
      </c>
      <c r="P94" s="115">
        <v>39970</v>
      </c>
      <c r="Q94" s="115">
        <v>42850</v>
      </c>
      <c r="R94" s="115">
        <v>40518</v>
      </c>
      <c r="S94" s="115">
        <v>48288</v>
      </c>
    </row>
    <row r="95" spans="1:19" ht="11.45" customHeight="1" x14ac:dyDescent="0.2">
      <c r="A95" s="25">
        <f>IF(D95&lt;&gt;"",COUNTA($D$6:D95),"")</f>
        <v>87</v>
      </c>
      <c r="B95" s="53">
        <v>2024</v>
      </c>
      <c r="C95" s="115">
        <v>54376</v>
      </c>
      <c r="D95" s="115">
        <v>53935</v>
      </c>
      <c r="E95" s="115">
        <v>52729</v>
      </c>
      <c r="F95" s="115">
        <v>43286</v>
      </c>
      <c r="G95" s="115">
        <v>51154</v>
      </c>
      <c r="H95" s="115">
        <v>58940</v>
      </c>
      <c r="I95" s="115">
        <v>56838</v>
      </c>
      <c r="J95" s="146">
        <v>41932</v>
      </c>
      <c r="K95" s="115">
        <v>46962</v>
      </c>
      <c r="L95" s="115">
        <v>50354</v>
      </c>
      <c r="M95" s="115">
        <v>48212</v>
      </c>
      <c r="N95" s="115">
        <v>47914</v>
      </c>
      <c r="O95" s="115">
        <v>43309</v>
      </c>
      <c r="P95" s="115">
        <v>41924</v>
      </c>
      <c r="Q95" s="115">
        <v>45412</v>
      </c>
      <c r="R95" s="115">
        <v>42264</v>
      </c>
      <c r="S95" s="115">
        <v>50835</v>
      </c>
    </row>
    <row r="96" spans="1:19" ht="24.95" customHeight="1" x14ac:dyDescent="0.2">
      <c r="A96" s="25" t="str">
        <f>IF(D96&lt;&gt;"",COUNTA($D$6:D96),"")</f>
        <v/>
      </c>
      <c r="B96" s="53"/>
      <c r="C96" s="211" t="s">
        <v>34</v>
      </c>
      <c r="D96" s="207"/>
      <c r="E96" s="207"/>
      <c r="F96" s="207"/>
      <c r="G96" s="207"/>
      <c r="H96" s="207"/>
      <c r="I96" s="207"/>
      <c r="J96" s="207"/>
      <c r="K96" s="213" t="s">
        <v>34</v>
      </c>
      <c r="L96" s="213"/>
      <c r="M96" s="213"/>
      <c r="N96" s="213"/>
      <c r="O96" s="213"/>
      <c r="P96" s="213"/>
      <c r="Q96" s="213"/>
      <c r="R96" s="213"/>
      <c r="S96" s="213"/>
    </row>
    <row r="97" spans="1:19" ht="11.45" customHeight="1" x14ac:dyDescent="0.2">
      <c r="A97" s="25">
        <f>IF(D97&lt;&gt;"",COUNTA($D$6:D97),"")</f>
        <v>88</v>
      </c>
      <c r="B97" s="53">
        <v>2003</v>
      </c>
      <c r="C97" s="116">
        <v>108.3776896028904</v>
      </c>
      <c r="D97" s="116">
        <v>105.25500822607179</v>
      </c>
      <c r="E97" s="116">
        <v>98.428981580050973</v>
      </c>
      <c r="F97" s="116">
        <v>78.873512048775765</v>
      </c>
      <c r="G97" s="116">
        <v>102.2484596277299</v>
      </c>
      <c r="H97" s="116">
        <v>115.426304074325</v>
      </c>
      <c r="I97" s="116">
        <v>113.01654892093291</v>
      </c>
      <c r="J97" s="147">
        <v>74.663698828994484</v>
      </c>
      <c r="K97" s="116">
        <v>95.051453272686203</v>
      </c>
      <c r="L97" s="116">
        <v>103.90012581051</v>
      </c>
      <c r="M97" s="116">
        <v>98.241878770282909</v>
      </c>
      <c r="N97" s="116">
        <v>98.49672570082906</v>
      </c>
      <c r="O97" s="116">
        <v>78.067034420465177</v>
      </c>
      <c r="P97" s="116">
        <v>73.902383947869296</v>
      </c>
      <c r="Q97" s="116">
        <v>93.480434852737176</v>
      </c>
      <c r="R97" s="116">
        <v>75.466950546791836</v>
      </c>
      <c r="S97" s="115">
        <v>100</v>
      </c>
    </row>
    <row r="98" spans="1:19" ht="11.45" customHeight="1" x14ac:dyDescent="0.2">
      <c r="A98" s="25">
        <f>IF(D98&lt;&gt;"",COUNTA($D$6:D98),"")</f>
        <v>89</v>
      </c>
      <c r="B98" s="53">
        <v>2004</v>
      </c>
      <c r="C98" s="116">
        <v>108.3309593897382</v>
      </c>
      <c r="D98" s="116">
        <v>105.4252524293356</v>
      </c>
      <c r="E98" s="116">
        <v>98.553477036052286</v>
      </c>
      <c r="F98" s="116">
        <v>78.802266324818788</v>
      </c>
      <c r="G98" s="116">
        <v>102.3201342069446</v>
      </c>
      <c r="H98" s="116">
        <v>115.512930079448</v>
      </c>
      <c r="I98" s="116">
        <v>112.8066343810338</v>
      </c>
      <c r="J98" s="147">
        <v>74.649447662456879</v>
      </c>
      <c r="K98" s="116">
        <v>94.514607666255174</v>
      </c>
      <c r="L98" s="116">
        <v>104.1243313392207</v>
      </c>
      <c r="M98" s="116">
        <v>97.94258221757984</v>
      </c>
      <c r="N98" s="116">
        <v>98.502832906023485</v>
      </c>
      <c r="O98" s="116">
        <v>78.020447567499133</v>
      </c>
      <c r="P98" s="116">
        <v>74.092362232140033</v>
      </c>
      <c r="Q98" s="116">
        <v>92.799037761529448</v>
      </c>
      <c r="R98" s="116">
        <v>75.693982844300947</v>
      </c>
      <c r="S98" s="115">
        <v>100</v>
      </c>
    </row>
    <row r="99" spans="1:19" ht="11.45" customHeight="1" x14ac:dyDescent="0.2">
      <c r="A99" s="25">
        <f>IF(D99&lt;&gt;"",COUNTA($D$6:D99),"")</f>
        <v>90</v>
      </c>
      <c r="B99" s="53">
        <v>2005</v>
      </c>
      <c r="C99" s="116">
        <v>108.2682230380621</v>
      </c>
      <c r="D99" s="116">
        <v>105.1084125639336</v>
      </c>
      <c r="E99" s="116">
        <v>98.892340518999646</v>
      </c>
      <c r="F99" s="116">
        <v>79.933477674228882</v>
      </c>
      <c r="G99" s="116">
        <v>103.29787567855909</v>
      </c>
      <c r="H99" s="116">
        <v>116.30738335059149</v>
      </c>
      <c r="I99" s="116">
        <v>112.7616178731683</v>
      </c>
      <c r="J99" s="147">
        <v>75.672283410210554</v>
      </c>
      <c r="K99" s="116">
        <v>93.65213844174589</v>
      </c>
      <c r="L99" s="116">
        <v>103.91603125294171</v>
      </c>
      <c r="M99" s="116">
        <v>97.483447864696103</v>
      </c>
      <c r="N99" s="116">
        <v>98.986475885656901</v>
      </c>
      <c r="O99" s="116">
        <v>78.311211522168875</v>
      </c>
      <c r="P99" s="116">
        <v>74.919200476952525</v>
      </c>
      <c r="Q99" s="116">
        <v>92.164799648561299</v>
      </c>
      <c r="R99" s="116">
        <v>76.274749756816973</v>
      </c>
      <c r="S99" s="115">
        <v>100</v>
      </c>
    </row>
    <row r="100" spans="1:19" ht="11.45" customHeight="1" x14ac:dyDescent="0.2">
      <c r="A100" s="25">
        <f>IF(D100&lt;&gt;"",COUNTA($D$6:D100),"")</f>
        <v>91</v>
      </c>
      <c r="B100" s="53">
        <v>2006</v>
      </c>
      <c r="C100" s="116">
        <v>109.0000930723172</v>
      </c>
      <c r="D100" s="116">
        <v>105.0041882542736</v>
      </c>
      <c r="E100" s="116">
        <v>98.318493469425746</v>
      </c>
      <c r="F100" s="116">
        <v>80.101138584680299</v>
      </c>
      <c r="G100" s="116">
        <v>104.6008748797816</v>
      </c>
      <c r="H100" s="116">
        <v>115.9619023981634</v>
      </c>
      <c r="I100" s="116">
        <v>113.9577451679955</v>
      </c>
      <c r="J100" s="147">
        <v>75.217944342754322</v>
      </c>
      <c r="K100" s="116">
        <v>94.499426054043994</v>
      </c>
      <c r="L100" s="116">
        <v>102.857320137747</v>
      </c>
      <c r="M100" s="116">
        <v>96.968944870164123</v>
      </c>
      <c r="N100" s="116">
        <v>98.954487636893873</v>
      </c>
      <c r="O100" s="116">
        <v>78.897403282350396</v>
      </c>
      <c r="P100" s="116">
        <v>75.345143176247944</v>
      </c>
      <c r="Q100" s="116">
        <v>90.773430955852703</v>
      </c>
      <c r="R100" s="116">
        <v>76.545776068004841</v>
      </c>
      <c r="S100" s="115">
        <v>100</v>
      </c>
    </row>
    <row r="101" spans="1:19" ht="11.45" customHeight="1" x14ac:dyDescent="0.2">
      <c r="A101" s="25">
        <f>IF(D101&lt;&gt;"",COUNTA($D$6:D101),"")</f>
        <v>92</v>
      </c>
      <c r="B101" s="53">
        <v>2007</v>
      </c>
      <c r="C101" s="116">
        <v>109.3273295350119</v>
      </c>
      <c r="D101" s="116">
        <v>105.8169454144459</v>
      </c>
      <c r="E101" s="116">
        <v>97.675059731666977</v>
      </c>
      <c r="F101" s="116">
        <v>79.954665196348714</v>
      </c>
      <c r="G101" s="116">
        <v>104.00661643080321</v>
      </c>
      <c r="H101" s="116">
        <v>116.1581817067941</v>
      </c>
      <c r="I101" s="116">
        <v>115.07994853887151</v>
      </c>
      <c r="J101" s="147">
        <v>75.384426882313306</v>
      </c>
      <c r="K101" s="116">
        <v>93.763401335538816</v>
      </c>
      <c r="L101" s="116">
        <v>102.33106659315079</v>
      </c>
      <c r="M101" s="116">
        <v>96.581510751700051</v>
      </c>
      <c r="N101" s="116">
        <v>99.050419653250003</v>
      </c>
      <c r="O101" s="116">
        <v>78.695705446302753</v>
      </c>
      <c r="P101" s="116">
        <v>74.793236537401214</v>
      </c>
      <c r="Q101" s="116">
        <v>90.761502174845305</v>
      </c>
      <c r="R101" s="116">
        <v>76.190038595846346</v>
      </c>
      <c r="S101" s="115">
        <v>100</v>
      </c>
    </row>
    <row r="102" spans="1:19" ht="11.45" customHeight="1" x14ac:dyDescent="0.2">
      <c r="A102" s="25">
        <f>IF(D102&lt;&gt;"",COUNTA($D$6:D102),"")</f>
        <v>93</v>
      </c>
      <c r="B102" s="53">
        <v>2008</v>
      </c>
      <c r="C102" s="116">
        <v>108.77056302999431</v>
      </c>
      <c r="D102" s="116">
        <v>106.16666167260961</v>
      </c>
      <c r="E102" s="116">
        <v>97.324184220777269</v>
      </c>
      <c r="F102" s="116">
        <v>80.202558954843738</v>
      </c>
      <c r="G102" s="116">
        <v>104.2309651514698</v>
      </c>
      <c r="H102" s="116">
        <v>115.7342762113085</v>
      </c>
      <c r="I102" s="116">
        <v>115.5514937224703</v>
      </c>
      <c r="J102" s="147">
        <v>75.138585083750343</v>
      </c>
      <c r="K102" s="116">
        <v>93.31495520330806</v>
      </c>
      <c r="L102" s="116">
        <v>102.50202259311421</v>
      </c>
      <c r="M102" s="116">
        <v>96.185539208342064</v>
      </c>
      <c r="N102" s="116">
        <v>97.249273364696009</v>
      </c>
      <c r="O102" s="116">
        <v>79.09387828484104</v>
      </c>
      <c r="P102" s="116">
        <v>75.258442453480356</v>
      </c>
      <c r="Q102" s="116">
        <v>90.375453210679296</v>
      </c>
      <c r="R102" s="116">
        <v>76.298205135888296</v>
      </c>
      <c r="S102" s="115">
        <v>100</v>
      </c>
    </row>
    <row r="103" spans="1:19" ht="11.45" customHeight="1" x14ac:dyDescent="0.2">
      <c r="A103" s="25">
        <f>IF(D103&lt;&gt;"",COUNTA($D$6:D103),"")</f>
        <v>94</v>
      </c>
      <c r="B103" s="53">
        <v>2009</v>
      </c>
      <c r="C103" s="116">
        <v>107.3035724971576</v>
      </c>
      <c r="D103" s="116">
        <v>105.3557536951708</v>
      </c>
      <c r="E103" s="116">
        <v>97.836754233738247</v>
      </c>
      <c r="F103" s="116">
        <v>81.341631260846157</v>
      </c>
      <c r="G103" s="116">
        <v>104.7094728023458</v>
      </c>
      <c r="H103" s="116">
        <v>116.45323439650529</v>
      </c>
      <c r="I103" s="116">
        <v>115.1726407755371</v>
      </c>
      <c r="J103" s="147">
        <v>76.494524564658008</v>
      </c>
      <c r="K103" s="116">
        <v>94.066782358925266</v>
      </c>
      <c r="L103" s="116">
        <v>102.8304709472802</v>
      </c>
      <c r="M103" s="116">
        <v>96.720722877146784</v>
      </c>
      <c r="N103" s="116">
        <v>95.876967267069588</v>
      </c>
      <c r="O103" s="116">
        <v>80.049069475195978</v>
      </c>
      <c r="P103" s="116">
        <v>76.985219316617801</v>
      </c>
      <c r="Q103" s="116">
        <v>91.095685476632156</v>
      </c>
      <c r="R103" s="116">
        <v>76.841601340434451</v>
      </c>
      <c r="S103" s="115">
        <v>100</v>
      </c>
    </row>
    <row r="104" spans="1:19" ht="11.45" customHeight="1" x14ac:dyDescent="0.2">
      <c r="A104" s="25">
        <f>IF(D104&lt;&gt;"",COUNTA($D$6:D104),"")</f>
        <v>95</v>
      </c>
      <c r="B104" s="53">
        <v>2010</v>
      </c>
      <c r="C104" s="116">
        <v>108.2016619850187</v>
      </c>
      <c r="D104" s="116">
        <v>105.79061329588021</v>
      </c>
      <c r="E104" s="116">
        <v>97.744030898876403</v>
      </c>
      <c r="F104" s="116">
        <v>81.296816479400746</v>
      </c>
      <c r="G104" s="116">
        <v>104.2573735955056</v>
      </c>
      <c r="H104" s="116">
        <v>115.1187968164794</v>
      </c>
      <c r="I104" s="116">
        <v>114.3814372659176</v>
      </c>
      <c r="J104" s="147">
        <v>76.331343632958806</v>
      </c>
      <c r="K104" s="116">
        <v>93.855337078651687</v>
      </c>
      <c r="L104" s="116">
        <v>102.6919475655431</v>
      </c>
      <c r="M104" s="116">
        <v>95.912336142322104</v>
      </c>
      <c r="N104" s="116">
        <v>97.267088014981269</v>
      </c>
      <c r="O104" s="116">
        <v>80.170294943820224</v>
      </c>
      <c r="P104" s="116">
        <v>77.381788389513105</v>
      </c>
      <c r="Q104" s="116">
        <v>90.317766853932582</v>
      </c>
      <c r="R104" s="116">
        <v>76.702949438202253</v>
      </c>
      <c r="S104" s="115">
        <v>100</v>
      </c>
    </row>
    <row r="105" spans="1:19" ht="11.45" customHeight="1" x14ac:dyDescent="0.2">
      <c r="A105" s="25">
        <f>IF(D105&lt;&gt;"",COUNTA($D$6:D105),"")</f>
        <v>96</v>
      </c>
      <c r="B105" s="53">
        <v>2011</v>
      </c>
      <c r="C105" s="116">
        <v>108.9151480637813</v>
      </c>
      <c r="D105" s="116">
        <v>105.9908883826879</v>
      </c>
      <c r="E105" s="116">
        <v>97.277904328018224</v>
      </c>
      <c r="F105" s="116">
        <v>81.047835990888373</v>
      </c>
      <c r="G105" s="116">
        <v>104.19134396355351</v>
      </c>
      <c r="H105" s="116">
        <v>114.7152619589977</v>
      </c>
      <c r="I105" s="116">
        <v>114.2141230068337</v>
      </c>
      <c r="J105" s="147">
        <v>76.363895216400905</v>
      </c>
      <c r="K105" s="116">
        <v>93.96355353075171</v>
      </c>
      <c r="L105" s="116">
        <v>102.4686788154898</v>
      </c>
      <c r="M105" s="116">
        <v>95.373006833712978</v>
      </c>
      <c r="N105" s="116">
        <v>97.166856492027335</v>
      </c>
      <c r="O105" s="116">
        <v>79.826309794988603</v>
      </c>
      <c r="P105" s="116">
        <v>77.235193621867879</v>
      </c>
      <c r="Q105" s="116">
        <v>89.701025056947614</v>
      </c>
      <c r="R105" s="116">
        <v>76.412300683371299</v>
      </c>
      <c r="S105" s="115">
        <v>100</v>
      </c>
    </row>
    <row r="106" spans="1:19" ht="11.45" customHeight="1" x14ac:dyDescent="0.2">
      <c r="A106" s="25">
        <f>IF(D106&lt;&gt;"",COUNTA($D$6:D106),"")</f>
        <v>97</v>
      </c>
      <c r="B106" s="53">
        <v>2012</v>
      </c>
      <c r="C106" s="116">
        <v>109.3344833342608</v>
      </c>
      <c r="D106" s="116">
        <v>106.1794001446775</v>
      </c>
      <c r="E106" s="116">
        <v>95.993545156084807</v>
      </c>
      <c r="F106" s="116">
        <v>80.198653386010804</v>
      </c>
      <c r="G106" s="116">
        <v>103.34705915085419</v>
      </c>
      <c r="H106" s="116">
        <v>114.6736408658394</v>
      </c>
      <c r="I106" s="116">
        <v>113.179567080296</v>
      </c>
      <c r="J106" s="147">
        <v>76.951755606254522</v>
      </c>
      <c r="K106" s="116">
        <v>93.723220744532867</v>
      </c>
      <c r="L106" s="116">
        <v>102.6820989371766</v>
      </c>
      <c r="M106" s="116">
        <v>95.047576651271484</v>
      </c>
      <c r="N106" s="116">
        <v>96.486005230649383</v>
      </c>
      <c r="O106" s="116">
        <v>79.912080574258525</v>
      </c>
      <c r="P106" s="116">
        <v>77.883812809526461</v>
      </c>
      <c r="Q106" s="116">
        <v>89.291080073451667</v>
      </c>
      <c r="R106" s="116">
        <v>77.029658894886211</v>
      </c>
      <c r="S106" s="115">
        <v>100</v>
      </c>
    </row>
    <row r="107" spans="1:19" ht="11.45" customHeight="1" x14ac:dyDescent="0.2">
      <c r="A107" s="25">
        <f>IF(D107&lt;&gt;"",COUNTA($D$6:D107),"")</f>
        <v>98</v>
      </c>
      <c r="B107" s="53">
        <v>2013</v>
      </c>
      <c r="C107" s="116">
        <v>109.4458369659983</v>
      </c>
      <c r="D107" s="116">
        <v>106.22547951176981</v>
      </c>
      <c r="E107" s="116">
        <v>95.640802092414987</v>
      </c>
      <c r="F107" s="116">
        <v>80.887641673931995</v>
      </c>
      <c r="G107" s="116">
        <v>104.97765911072359</v>
      </c>
      <c r="H107" s="116">
        <v>116.0146033129904</v>
      </c>
      <c r="I107" s="116">
        <v>113.1511551874455</v>
      </c>
      <c r="J107" s="147">
        <v>76.686464690496948</v>
      </c>
      <c r="K107" s="116">
        <v>93.660091543156057</v>
      </c>
      <c r="L107" s="116">
        <v>101.8608326068004</v>
      </c>
      <c r="M107" s="116">
        <v>96.05492589363557</v>
      </c>
      <c r="N107" s="116">
        <v>97.300021795989537</v>
      </c>
      <c r="O107" s="116">
        <v>80.233761987794253</v>
      </c>
      <c r="P107" s="116">
        <v>77.762641673931995</v>
      </c>
      <c r="Q107" s="116">
        <v>89.186464690496948</v>
      </c>
      <c r="R107" s="116">
        <v>77.490191804707933</v>
      </c>
      <c r="S107" s="115">
        <v>100</v>
      </c>
    </row>
    <row r="108" spans="1:19" ht="11.45" customHeight="1" x14ac:dyDescent="0.2">
      <c r="A108" s="25">
        <f>IF(D108&lt;&gt;"",COUNTA($D$6:D108),"")</f>
        <v>99</v>
      </c>
      <c r="B108" s="53">
        <v>2014</v>
      </c>
      <c r="C108" s="116">
        <v>108.7180167042291</v>
      </c>
      <c r="D108" s="116">
        <v>106.2786689646029</v>
      </c>
      <c r="E108" s="116">
        <v>95.436828847938486</v>
      </c>
      <c r="F108" s="116">
        <v>80.920058332228564</v>
      </c>
      <c r="G108" s="116">
        <v>104.22643510539569</v>
      </c>
      <c r="H108" s="116">
        <v>115.7231870608511</v>
      </c>
      <c r="I108" s="116">
        <v>112.7959697732998</v>
      </c>
      <c r="J108" s="147">
        <v>76.900437491714186</v>
      </c>
      <c r="K108" s="116">
        <v>93.946705554819033</v>
      </c>
      <c r="L108" s="116">
        <v>102.3438950019886</v>
      </c>
      <c r="M108" s="116">
        <v>95.747050245260496</v>
      </c>
      <c r="N108" s="116">
        <v>96.484157497017094</v>
      </c>
      <c r="O108" s="116">
        <v>80.275752353175136</v>
      </c>
      <c r="P108" s="116">
        <v>78.406469574439882</v>
      </c>
      <c r="Q108" s="116">
        <v>88.429007026382067</v>
      </c>
      <c r="R108" s="116">
        <v>78.223518493967916</v>
      </c>
      <c r="S108" s="115">
        <v>100</v>
      </c>
    </row>
    <row r="109" spans="1:19" ht="11.45" customHeight="1" x14ac:dyDescent="0.2">
      <c r="A109" s="25">
        <f>IF(D109&lt;&gt;"",COUNTA($D$6:D109),"")</f>
        <v>100</v>
      </c>
      <c r="B109" s="53">
        <v>2015</v>
      </c>
      <c r="C109" s="116">
        <v>108.81026438569209</v>
      </c>
      <c r="D109" s="116">
        <v>106.5396578538103</v>
      </c>
      <c r="E109" s="116">
        <v>96.036806635562471</v>
      </c>
      <c r="F109" s="116">
        <v>81.645930533955422</v>
      </c>
      <c r="G109" s="116">
        <v>103.8413685847589</v>
      </c>
      <c r="H109" s="116">
        <v>115.76464489372729</v>
      </c>
      <c r="I109" s="116">
        <v>112.54536029030589</v>
      </c>
      <c r="J109" s="147">
        <v>77.833074131674437</v>
      </c>
      <c r="K109" s="116">
        <v>93.79989631933644</v>
      </c>
      <c r="L109" s="116">
        <v>101.55520995334371</v>
      </c>
      <c r="M109" s="116">
        <v>95.469155002592004</v>
      </c>
      <c r="N109" s="116">
        <v>95.570243649559359</v>
      </c>
      <c r="O109" s="116">
        <v>81.399688958009335</v>
      </c>
      <c r="P109" s="116">
        <v>79.103162260238463</v>
      </c>
      <c r="Q109" s="116">
        <v>88.024883359253494</v>
      </c>
      <c r="R109" s="116">
        <v>78.882840850181438</v>
      </c>
      <c r="S109" s="115">
        <v>100</v>
      </c>
    </row>
    <row r="110" spans="1:19" ht="11.45" customHeight="1" x14ac:dyDescent="0.2">
      <c r="A110" s="25">
        <f>IF(D110&lt;&gt;"",COUNTA($D$6:D110),"")</f>
        <v>101</v>
      </c>
      <c r="B110" s="53">
        <v>2016</v>
      </c>
      <c r="C110" s="116">
        <v>108.81554580278549</v>
      </c>
      <c r="D110" s="116">
        <v>106.72772013496029</v>
      </c>
      <c r="E110" s="116">
        <v>96.646287323371979</v>
      </c>
      <c r="F110" s="116">
        <v>81.765138638727521</v>
      </c>
      <c r="G110" s="116">
        <v>103.830640046678</v>
      </c>
      <c r="H110" s="116">
        <v>115.6548872371192</v>
      </c>
      <c r="I110" s="116">
        <v>112.28849032192601</v>
      </c>
      <c r="J110" s="147">
        <v>78.497678784342583</v>
      </c>
      <c r="K110" s="116">
        <v>93.348385296430649</v>
      </c>
      <c r="L110" s="116">
        <v>101.2887186382202</v>
      </c>
      <c r="M110" s="116">
        <v>95.197747279230825</v>
      </c>
      <c r="N110" s="116">
        <v>95.342347598873644</v>
      </c>
      <c r="O110" s="116">
        <v>81.930033740074578</v>
      </c>
      <c r="P110" s="116">
        <v>79.380501788477645</v>
      </c>
      <c r="Q110" s="116">
        <v>87.838352063725608</v>
      </c>
      <c r="R110" s="116">
        <v>79.339912225069128</v>
      </c>
      <c r="S110" s="115">
        <v>100</v>
      </c>
    </row>
    <row r="111" spans="1:19" ht="11.45" customHeight="1" x14ac:dyDescent="0.2">
      <c r="A111" s="25">
        <f>IF(D111&lt;&gt;"",COUNTA($D$6:D111),"")</f>
        <v>102</v>
      </c>
      <c r="B111" s="53">
        <v>2017</v>
      </c>
      <c r="C111" s="116">
        <v>108.9071133024454</v>
      </c>
      <c r="D111" s="116">
        <v>106.8110304501871</v>
      </c>
      <c r="E111" s="116">
        <v>97.358836500582242</v>
      </c>
      <c r="F111" s="116">
        <v>82.371596343004384</v>
      </c>
      <c r="G111" s="116">
        <v>103.93449121676871</v>
      </c>
      <c r="H111" s="116">
        <v>114.92282153564079</v>
      </c>
      <c r="I111" s="116">
        <v>111.9793860409802</v>
      </c>
      <c r="J111" s="147">
        <v>78.731944203562847</v>
      </c>
      <c r="K111" s="116">
        <v>93.179058992591862</v>
      </c>
      <c r="L111" s="116">
        <v>100.88203959267609</v>
      </c>
      <c r="M111" s="116">
        <v>95.08436361834444</v>
      </c>
      <c r="N111" s="116">
        <v>95.198335026386857</v>
      </c>
      <c r="O111" s="116">
        <v>82.324521196204259</v>
      </c>
      <c r="P111" s="116">
        <v>79.93607690592404</v>
      </c>
      <c r="Q111" s="116">
        <v>87.705953767250563</v>
      </c>
      <c r="R111" s="116">
        <v>80.300289883798726</v>
      </c>
      <c r="S111" s="115">
        <v>100</v>
      </c>
    </row>
    <row r="112" spans="1:19" ht="11.45" customHeight="1" x14ac:dyDescent="0.2">
      <c r="A112" s="25">
        <f>IF(D112&lt;&gt;"",COUNTA($D$6:D112),"")</f>
        <v>103</v>
      </c>
      <c r="B112" s="53">
        <v>2018</v>
      </c>
      <c r="C112" s="116">
        <v>108.5024922343423</v>
      </c>
      <c r="D112" s="116">
        <v>106.181222759999</v>
      </c>
      <c r="E112" s="116">
        <v>98.261455850128826</v>
      </c>
      <c r="F112" s="116">
        <v>82.349683353800955</v>
      </c>
      <c r="G112" s="116">
        <v>102.3140456066845</v>
      </c>
      <c r="H112" s="116">
        <v>114.84745599460619</v>
      </c>
      <c r="I112" s="116">
        <v>111.827879313251</v>
      </c>
      <c r="J112" s="147">
        <v>79.183221363384632</v>
      </c>
      <c r="K112" s="116">
        <v>93.732090828096034</v>
      </c>
      <c r="L112" s="116">
        <v>101.00411760456549</v>
      </c>
      <c r="M112" s="116">
        <v>94.931252859447611</v>
      </c>
      <c r="N112" s="116">
        <v>95.436923595559733</v>
      </c>
      <c r="O112" s="116">
        <v>82.742180163259405</v>
      </c>
      <c r="P112" s="116">
        <v>80.261985600423799</v>
      </c>
      <c r="Q112" s="116">
        <v>88.155264995545281</v>
      </c>
      <c r="R112" s="116">
        <v>80.483517541958634</v>
      </c>
      <c r="S112" s="115">
        <v>100</v>
      </c>
    </row>
    <row r="113" spans="1:19" ht="11.45" customHeight="1" x14ac:dyDescent="0.2">
      <c r="A113" s="25">
        <f>IF(D113&lt;&gt;"",COUNTA($D$6:D113),"")</f>
        <v>104</v>
      </c>
      <c r="B113" s="53">
        <v>2019</v>
      </c>
      <c r="C113" s="116">
        <v>108.2845364688247</v>
      </c>
      <c r="D113" s="116">
        <v>106.22569916147469</v>
      </c>
      <c r="E113" s="116">
        <v>99.498758607766902</v>
      </c>
      <c r="F113" s="116">
        <v>82.838337939757338</v>
      </c>
      <c r="G113" s="116">
        <v>101.2718414765541</v>
      </c>
      <c r="H113" s="116">
        <v>115.01616152152531</v>
      </c>
      <c r="I113" s="116">
        <v>111.4676535344545</v>
      </c>
      <c r="J113" s="147">
        <v>80.034665292546961</v>
      </c>
      <c r="K113" s="116">
        <v>93.659530613200914</v>
      </c>
      <c r="L113" s="116">
        <v>100.67925235396071</v>
      </c>
      <c r="M113" s="116">
        <v>94.59877266126388</v>
      </c>
      <c r="N113" s="116">
        <v>94.385627957089994</v>
      </c>
      <c r="O113" s="116">
        <v>83.351290579472533</v>
      </c>
      <c r="P113" s="116">
        <v>80.690495151543544</v>
      </c>
      <c r="Q113" s="116">
        <v>88.077950063240735</v>
      </c>
      <c r="R113" s="116">
        <v>80.882559610249686</v>
      </c>
      <c r="S113" s="115">
        <v>100</v>
      </c>
    </row>
    <row r="114" spans="1:19" ht="11.45" customHeight="1" x14ac:dyDescent="0.2">
      <c r="A114" s="25">
        <f>IF(D114&lt;&gt;"",COUNTA($D$6:D114),"")</f>
        <v>105</v>
      </c>
      <c r="B114" s="53">
        <v>2020</v>
      </c>
      <c r="C114" s="116">
        <v>107.0082199546485</v>
      </c>
      <c r="D114" s="116">
        <v>105.78467498110361</v>
      </c>
      <c r="E114" s="116">
        <v>101.40542328042331</v>
      </c>
      <c r="F114" s="116">
        <v>84.785997732426296</v>
      </c>
      <c r="G114" s="116">
        <v>100.13936130007561</v>
      </c>
      <c r="H114" s="116">
        <v>114.1487150415722</v>
      </c>
      <c r="I114" s="116">
        <v>110.99300831443691</v>
      </c>
      <c r="J114" s="147">
        <v>81.358654572940296</v>
      </c>
      <c r="K114" s="116">
        <v>93.787792894935748</v>
      </c>
      <c r="L114" s="116">
        <v>100.7038926681784</v>
      </c>
      <c r="M114" s="116">
        <v>95.16250944822373</v>
      </c>
      <c r="N114" s="116">
        <v>93.641345427059704</v>
      </c>
      <c r="O114" s="116">
        <v>84.370275888133037</v>
      </c>
      <c r="P114" s="116">
        <v>82.572751322751316</v>
      </c>
      <c r="Q114" s="116">
        <v>88.787320483749056</v>
      </c>
      <c r="R114" s="116">
        <v>81.717687074829925</v>
      </c>
      <c r="S114" s="115">
        <v>100</v>
      </c>
    </row>
    <row r="115" spans="1:19" ht="11.45" customHeight="1" x14ac:dyDescent="0.2">
      <c r="A115" s="25">
        <f>IF(D115&lt;&gt;"",COUNTA($D$6:D115),"")</f>
        <v>106</v>
      </c>
      <c r="B115" s="53">
        <v>2021</v>
      </c>
      <c r="C115" s="116">
        <v>107.4428532084825</v>
      </c>
      <c r="D115" s="116">
        <v>105.9717249609841</v>
      </c>
      <c r="E115" s="116">
        <v>103.2727439640136</v>
      </c>
      <c r="F115" s="116">
        <v>84.600201964564405</v>
      </c>
      <c r="G115" s="116">
        <v>99.628201597356096</v>
      </c>
      <c r="H115" s="116">
        <v>114.7457082530065</v>
      </c>
      <c r="I115" s="116">
        <v>111.03460938217199</v>
      </c>
      <c r="J115" s="147">
        <v>80.946479390434234</v>
      </c>
      <c r="K115" s="116">
        <v>93.073533461856243</v>
      </c>
      <c r="L115" s="116">
        <v>100.332782520885</v>
      </c>
      <c r="M115" s="116">
        <v>94.664004406499586</v>
      </c>
      <c r="N115" s="116">
        <v>93.353529789773248</v>
      </c>
      <c r="O115" s="116">
        <v>84.237583769393197</v>
      </c>
      <c r="P115" s="116">
        <v>82.250068851556051</v>
      </c>
      <c r="Q115" s="116">
        <v>88.38474249518039</v>
      </c>
      <c r="R115" s="116">
        <v>82.162856880565499</v>
      </c>
      <c r="S115" s="115">
        <v>100</v>
      </c>
    </row>
    <row r="116" spans="1:19" ht="11.45" customHeight="1" x14ac:dyDescent="0.2">
      <c r="A116" s="25">
        <f>IF(D116&lt;&gt;"",COUNTA($D$6:D116),"")</f>
        <v>107</v>
      </c>
      <c r="B116" s="53">
        <v>2022</v>
      </c>
      <c r="C116" s="116">
        <v>107.1326235976107</v>
      </c>
      <c r="D116" s="116">
        <v>106.2575767594613</v>
      </c>
      <c r="E116" s="116">
        <v>103.64786528246159</v>
      </c>
      <c r="F116" s="116">
        <v>84.760519297317543</v>
      </c>
      <c r="G116" s="116">
        <v>99.825872291652885</v>
      </c>
      <c r="H116" s="116">
        <v>115.5656946373074</v>
      </c>
      <c r="I116" s="116">
        <v>110.5159910952412</v>
      </c>
      <c r="J116" s="147">
        <v>82.164032709559393</v>
      </c>
      <c r="K116" s="116">
        <v>92.662390619145228</v>
      </c>
      <c r="L116" s="116">
        <v>99.537128876545665</v>
      </c>
      <c r="M116" s="116">
        <v>96.213273380502102</v>
      </c>
      <c r="N116" s="116">
        <v>93.786506204677195</v>
      </c>
      <c r="O116" s="116">
        <v>84.914809671802331</v>
      </c>
      <c r="P116" s="116">
        <v>82.194890784456348</v>
      </c>
      <c r="Q116" s="116">
        <v>88.802927108818807</v>
      </c>
      <c r="R116" s="116">
        <v>83.215411404262824</v>
      </c>
      <c r="S116" s="115">
        <v>100</v>
      </c>
    </row>
    <row r="117" spans="1:19" ht="11.45" customHeight="1" x14ac:dyDescent="0.2">
      <c r="A117" s="25">
        <f>IF(D117&lt;&gt;"",COUNTA($D$6:D117),"")</f>
        <v>108</v>
      </c>
      <c r="B117" s="53">
        <v>2023</v>
      </c>
      <c r="C117" s="116">
        <v>106.99759774685219</v>
      </c>
      <c r="D117" s="116">
        <v>106.12781643472501</v>
      </c>
      <c r="E117" s="116">
        <v>103.8663850231942</v>
      </c>
      <c r="F117" s="116">
        <v>85.592693836978128</v>
      </c>
      <c r="G117" s="116">
        <v>99.741136514247856</v>
      </c>
      <c r="H117" s="116">
        <v>115.618787276342</v>
      </c>
      <c r="I117" s="116">
        <v>110.99237905897949</v>
      </c>
      <c r="J117" s="147">
        <v>82.782471835652757</v>
      </c>
      <c r="K117" s="116">
        <v>92.801524188204112</v>
      </c>
      <c r="L117" s="116">
        <v>99.030815109343933</v>
      </c>
      <c r="M117" s="116">
        <v>94.837226640159045</v>
      </c>
      <c r="N117" s="116">
        <v>94.209741550695824</v>
      </c>
      <c r="O117" s="116">
        <v>86.002733598409534</v>
      </c>
      <c r="P117" s="116">
        <v>82.774188204108682</v>
      </c>
      <c r="Q117" s="116">
        <v>88.738402915838293</v>
      </c>
      <c r="R117" s="116">
        <v>83.909045725646124</v>
      </c>
      <c r="S117" s="115">
        <v>100</v>
      </c>
    </row>
    <row r="118" spans="1:19" ht="11.45" customHeight="1" x14ac:dyDescent="0.2">
      <c r="A118" s="25">
        <f>IF(D118&lt;&gt;"",COUNTA($D$6:D118),"")</f>
        <v>109</v>
      </c>
      <c r="B118" s="53">
        <v>2024</v>
      </c>
      <c r="C118" s="116">
        <v>106.96567325661449</v>
      </c>
      <c r="D118" s="116">
        <v>106.0981607160421</v>
      </c>
      <c r="E118" s="116">
        <v>103.72577948263989</v>
      </c>
      <c r="F118" s="116">
        <v>85.149995082128456</v>
      </c>
      <c r="G118" s="116">
        <v>100.62752040916691</v>
      </c>
      <c r="H118" s="116">
        <v>115.943739549523</v>
      </c>
      <c r="I118" s="116">
        <v>111.8087931543228</v>
      </c>
      <c r="J118" s="147">
        <v>82.48647585325071</v>
      </c>
      <c r="K118" s="116">
        <v>92.381233402183526</v>
      </c>
      <c r="L118" s="116">
        <v>99.053801514704446</v>
      </c>
      <c r="M118" s="116">
        <v>94.840169174781153</v>
      </c>
      <c r="N118" s="116">
        <v>94.253958886593878</v>
      </c>
      <c r="O118" s="116">
        <v>85.195239500344243</v>
      </c>
      <c r="P118" s="116">
        <v>82.470738664306083</v>
      </c>
      <c r="Q118" s="116">
        <v>89.332153044162496</v>
      </c>
      <c r="R118" s="116">
        <v>83.139569194452633</v>
      </c>
      <c r="S118" s="115">
        <v>100</v>
      </c>
    </row>
  </sheetData>
  <mergeCells count="32">
    <mergeCell ref="K1:S1"/>
    <mergeCell ref="I2:I3"/>
    <mergeCell ref="L2:L3"/>
    <mergeCell ref="F2:F3"/>
    <mergeCell ref="H2:H3"/>
    <mergeCell ref="Q2:Q3"/>
    <mergeCell ref="S2:S3"/>
    <mergeCell ref="O2:O3"/>
    <mergeCell ref="B2:B3"/>
    <mergeCell ref="J2:J3"/>
    <mergeCell ref="A2:A3"/>
    <mergeCell ref="C5:J5"/>
    <mergeCell ref="A1:B1"/>
    <mergeCell ref="C1:J1"/>
    <mergeCell ref="E2:E3"/>
    <mergeCell ref="G2:G3"/>
    <mergeCell ref="D2:D3"/>
    <mergeCell ref="C96:J96"/>
    <mergeCell ref="K96:S96"/>
    <mergeCell ref="P2:P3"/>
    <mergeCell ref="M2:M3"/>
    <mergeCell ref="N2:N3"/>
    <mergeCell ref="K2:K3"/>
    <mergeCell ref="C28:J28"/>
    <mergeCell ref="C2:C3"/>
    <mergeCell ref="K73:S73"/>
    <mergeCell ref="R2:R3"/>
    <mergeCell ref="C50:J50"/>
    <mergeCell ref="K50:S50"/>
    <mergeCell ref="K28:S28"/>
    <mergeCell ref="K5:S5"/>
    <mergeCell ref="C73:J7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rowBreaks count="2" manualBreakCount="2">
    <brk id="49" max="16383" man="1"/>
    <brk id="9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BA56"/>
  <sheetViews>
    <sheetView zoomScale="140" zoomScaleNormal="140" workbookViewId="0">
      <pane xSplit="2" ySplit="4" topLeftCell="C5" activePane="bottomRight" state="frozen"/>
      <selection sqref="A1:B1"/>
      <selection pane="topRight" sqref="A1:B1"/>
      <selection pane="bottomLeft" sqref="A1:B1"/>
      <selection pane="bottomRight" sqref="A1:B1"/>
    </sheetView>
  </sheetViews>
  <sheetFormatPr baseColWidth="10" defaultRowHeight="12" customHeight="1" x14ac:dyDescent="0.2"/>
  <cols>
    <col min="1" max="1" width="3.28515625" style="40" customWidth="1"/>
    <col min="2" max="2" width="38.7109375" style="48" customWidth="1"/>
    <col min="3" max="20" width="8.28515625" style="48" customWidth="1"/>
    <col min="21" max="27" width="7" style="48" customWidth="1"/>
    <col min="28" max="16384" width="11.42578125" style="48"/>
  </cols>
  <sheetData>
    <row r="1" spans="1:53" s="71" customFormat="1" ht="35.1" customHeight="1" x14ac:dyDescent="0.2">
      <c r="A1" s="208" t="s">
        <v>89</v>
      </c>
      <c r="B1" s="209"/>
      <c r="C1" s="202" t="s">
        <v>141</v>
      </c>
      <c r="D1" s="202"/>
      <c r="E1" s="202"/>
      <c r="F1" s="202"/>
      <c r="G1" s="202"/>
      <c r="H1" s="203"/>
      <c r="I1" s="204" t="s">
        <v>141</v>
      </c>
      <c r="J1" s="202"/>
      <c r="K1" s="202"/>
      <c r="L1" s="202"/>
      <c r="M1" s="202"/>
      <c r="N1" s="203"/>
      <c r="O1" s="204" t="s">
        <v>141</v>
      </c>
      <c r="P1" s="202"/>
      <c r="Q1" s="202"/>
      <c r="R1" s="202"/>
      <c r="S1" s="202"/>
      <c r="T1" s="203"/>
      <c r="U1" s="205" t="s">
        <v>141</v>
      </c>
      <c r="V1" s="205"/>
      <c r="W1" s="205"/>
      <c r="X1" s="205"/>
      <c r="Y1" s="205"/>
      <c r="Z1" s="205"/>
      <c r="AA1" s="205"/>
      <c r="AB1" s="70"/>
      <c r="AC1" s="70"/>
    </row>
    <row r="2" spans="1:53" ht="11.45" customHeight="1" x14ac:dyDescent="0.2">
      <c r="A2" s="193" t="s">
        <v>35</v>
      </c>
      <c r="B2" s="194" t="s">
        <v>36</v>
      </c>
      <c r="C2" s="194">
        <v>2000</v>
      </c>
      <c r="D2" s="194">
        <v>2001</v>
      </c>
      <c r="E2" s="194">
        <v>2002</v>
      </c>
      <c r="F2" s="194">
        <v>2003</v>
      </c>
      <c r="G2" s="194">
        <v>2004</v>
      </c>
      <c r="H2" s="192">
        <v>2005</v>
      </c>
      <c r="I2" s="193">
        <v>2006</v>
      </c>
      <c r="J2" s="194">
        <v>2007</v>
      </c>
      <c r="K2" s="194">
        <v>2008</v>
      </c>
      <c r="L2" s="194">
        <v>2009</v>
      </c>
      <c r="M2" s="194">
        <v>2010</v>
      </c>
      <c r="N2" s="192">
        <v>2011</v>
      </c>
      <c r="O2" s="193">
        <v>2012</v>
      </c>
      <c r="P2" s="194">
        <v>2013</v>
      </c>
      <c r="Q2" s="194">
        <v>2014</v>
      </c>
      <c r="R2" s="194">
        <v>2015</v>
      </c>
      <c r="S2" s="194">
        <v>2016</v>
      </c>
      <c r="T2" s="192">
        <v>2017</v>
      </c>
      <c r="U2" s="193">
        <v>2018</v>
      </c>
      <c r="V2" s="194">
        <v>2019</v>
      </c>
      <c r="W2" s="194">
        <v>2020</v>
      </c>
      <c r="X2" s="194">
        <v>2021</v>
      </c>
      <c r="Y2" s="194">
        <v>2022</v>
      </c>
      <c r="Z2" s="192">
        <v>2023</v>
      </c>
      <c r="AA2" s="192">
        <v>2024</v>
      </c>
      <c r="AB2" s="72"/>
      <c r="AC2" s="72"/>
    </row>
    <row r="3" spans="1:53" s="60" customFormat="1" ht="11.45" customHeight="1" x14ac:dyDescent="0.2">
      <c r="A3" s="193"/>
      <c r="B3" s="194"/>
      <c r="C3" s="194"/>
      <c r="D3" s="194"/>
      <c r="E3" s="194"/>
      <c r="F3" s="194"/>
      <c r="G3" s="194"/>
      <c r="H3" s="192"/>
      <c r="I3" s="193"/>
      <c r="J3" s="194"/>
      <c r="K3" s="194"/>
      <c r="L3" s="194"/>
      <c r="M3" s="194"/>
      <c r="N3" s="192"/>
      <c r="O3" s="193"/>
      <c r="P3" s="194"/>
      <c r="Q3" s="194"/>
      <c r="R3" s="194"/>
      <c r="S3" s="194"/>
      <c r="T3" s="192"/>
      <c r="U3" s="193"/>
      <c r="V3" s="194"/>
      <c r="W3" s="194"/>
      <c r="X3" s="194"/>
      <c r="Y3" s="194"/>
      <c r="Z3" s="192"/>
      <c r="AA3" s="192"/>
      <c r="AB3" s="72"/>
      <c r="AC3" s="72"/>
    </row>
    <row r="4" spans="1:53" s="64" customFormat="1" ht="11.45" customHeight="1" x14ac:dyDescent="0.15">
      <c r="A4" s="24">
        <v>1</v>
      </c>
      <c r="B4" s="22">
        <v>2</v>
      </c>
      <c r="C4" s="22">
        <v>3</v>
      </c>
      <c r="D4" s="22">
        <v>4</v>
      </c>
      <c r="E4" s="22">
        <v>5</v>
      </c>
      <c r="F4" s="22">
        <v>6</v>
      </c>
      <c r="G4" s="22">
        <v>7</v>
      </c>
      <c r="H4" s="23">
        <v>8</v>
      </c>
      <c r="I4" s="24">
        <v>9</v>
      </c>
      <c r="J4" s="22">
        <v>10</v>
      </c>
      <c r="K4" s="22">
        <v>11</v>
      </c>
      <c r="L4" s="22">
        <v>12</v>
      </c>
      <c r="M4" s="22">
        <v>13</v>
      </c>
      <c r="N4" s="23">
        <v>14</v>
      </c>
      <c r="O4" s="24">
        <v>15</v>
      </c>
      <c r="P4" s="22">
        <v>16</v>
      </c>
      <c r="Q4" s="22">
        <v>17</v>
      </c>
      <c r="R4" s="22">
        <v>18</v>
      </c>
      <c r="S4" s="22">
        <v>19</v>
      </c>
      <c r="T4" s="23">
        <v>20</v>
      </c>
      <c r="U4" s="24">
        <v>21</v>
      </c>
      <c r="V4" s="22">
        <v>22</v>
      </c>
      <c r="W4" s="22">
        <v>23</v>
      </c>
      <c r="X4" s="22">
        <v>24</v>
      </c>
      <c r="Y4" s="22">
        <v>25</v>
      </c>
      <c r="Z4" s="23">
        <v>26</v>
      </c>
      <c r="AA4" s="23">
        <v>27</v>
      </c>
      <c r="AB4" s="78"/>
      <c r="AC4" s="78"/>
    </row>
    <row r="5" spans="1:53" ht="24.95" customHeight="1" x14ac:dyDescent="0.2">
      <c r="A5" s="59"/>
      <c r="B5" s="50"/>
      <c r="C5" s="214" t="s">
        <v>116</v>
      </c>
      <c r="D5" s="212"/>
      <c r="E5" s="212"/>
      <c r="F5" s="212"/>
      <c r="G5" s="212"/>
      <c r="H5" s="212"/>
      <c r="I5" s="212" t="s">
        <v>116</v>
      </c>
      <c r="J5" s="212"/>
      <c r="K5" s="212"/>
      <c r="L5" s="212"/>
      <c r="M5" s="212"/>
      <c r="N5" s="212"/>
      <c r="O5" s="212" t="s">
        <v>116</v>
      </c>
      <c r="P5" s="212"/>
      <c r="Q5" s="212"/>
      <c r="R5" s="212"/>
      <c r="S5" s="212"/>
      <c r="T5" s="212"/>
      <c r="U5" s="212" t="s">
        <v>116</v>
      </c>
      <c r="V5" s="212"/>
      <c r="W5" s="212"/>
      <c r="X5" s="212"/>
      <c r="Y5" s="212"/>
      <c r="Z5" s="212"/>
      <c r="AA5" s="212"/>
      <c r="AB5" s="72"/>
      <c r="AC5" s="72"/>
    </row>
    <row r="6" spans="1:53" ht="11.45" customHeight="1" x14ac:dyDescent="0.2">
      <c r="A6" s="25">
        <f>IF(D6&lt;&gt;"",COUNTA($D6:D$6),"")</f>
        <v>1</v>
      </c>
      <c r="B6" s="51" t="s">
        <v>96</v>
      </c>
      <c r="C6" s="117">
        <v>12.81</v>
      </c>
      <c r="D6" s="117">
        <v>13.24</v>
      </c>
      <c r="E6" s="117">
        <v>13.6</v>
      </c>
      <c r="F6" s="117">
        <v>13.97</v>
      </c>
      <c r="G6" s="117">
        <v>14.05</v>
      </c>
      <c r="H6" s="117">
        <v>14.34</v>
      </c>
      <c r="I6" s="117">
        <v>14.09</v>
      </c>
      <c r="J6" s="117">
        <v>14.34</v>
      </c>
      <c r="K6" s="117">
        <v>14.96</v>
      </c>
      <c r="L6" s="117">
        <v>15.6</v>
      </c>
      <c r="M6" s="117">
        <v>15.81</v>
      </c>
      <c r="N6" s="117">
        <v>16.399999999999999</v>
      </c>
      <c r="O6" s="117">
        <v>17.28</v>
      </c>
      <c r="P6" s="117">
        <v>17.93</v>
      </c>
      <c r="Q6" s="117">
        <v>18.47</v>
      </c>
      <c r="R6" s="117">
        <v>19.2</v>
      </c>
      <c r="S6" s="117">
        <v>19.95</v>
      </c>
      <c r="T6" s="117">
        <v>20.6</v>
      </c>
      <c r="U6" s="117">
        <v>21.57</v>
      </c>
      <c r="V6" s="117">
        <v>22.63</v>
      </c>
      <c r="W6" s="117">
        <v>23.74</v>
      </c>
      <c r="X6" s="117">
        <v>24.12</v>
      </c>
      <c r="Y6" s="117">
        <v>25.71</v>
      </c>
      <c r="Z6" s="117">
        <v>27.76</v>
      </c>
      <c r="AA6" s="117">
        <v>29.22</v>
      </c>
      <c r="AB6" s="73"/>
      <c r="AC6" s="80"/>
      <c r="AD6" s="80"/>
      <c r="AE6" s="80"/>
      <c r="AF6" s="80"/>
      <c r="AG6" s="80"/>
      <c r="AH6" s="80"/>
      <c r="AI6" s="80"/>
      <c r="AJ6" s="80"/>
      <c r="AK6" s="80"/>
      <c r="AL6" s="80"/>
      <c r="AM6" s="80"/>
      <c r="AN6" s="80"/>
      <c r="AO6" s="80"/>
      <c r="AP6" s="80"/>
      <c r="AQ6" s="80"/>
      <c r="AR6" s="80"/>
      <c r="AS6" s="80"/>
      <c r="AT6" s="80"/>
      <c r="AU6" s="80"/>
      <c r="AV6" s="80"/>
      <c r="AW6" s="80"/>
      <c r="AX6" s="80"/>
      <c r="AY6" s="80"/>
      <c r="AZ6" s="80"/>
      <c r="BA6" s="80"/>
    </row>
    <row r="7" spans="1:53" ht="11.45" customHeight="1" x14ac:dyDescent="0.2">
      <c r="A7" s="25" t="str">
        <f>IF(D7&lt;&gt;"",COUNTA($D$6:D7),"")</f>
        <v/>
      </c>
      <c r="B7" s="50" t="s">
        <v>37</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73"/>
      <c r="AC7" s="72"/>
    </row>
    <row r="8" spans="1:53" ht="11.45" customHeight="1" x14ac:dyDescent="0.2">
      <c r="A8" s="25">
        <f>IF(D8&lt;&gt;"",COUNTA($D$6:D8),"")</f>
        <v>2</v>
      </c>
      <c r="B8" s="51" t="s">
        <v>38</v>
      </c>
      <c r="C8" s="117">
        <v>10.49</v>
      </c>
      <c r="D8" s="117">
        <v>10.75</v>
      </c>
      <c r="E8" s="117">
        <v>10.93</v>
      </c>
      <c r="F8" s="117">
        <v>11.07</v>
      </c>
      <c r="G8" s="117">
        <v>11.01</v>
      </c>
      <c r="H8" s="117">
        <v>11.25</v>
      </c>
      <c r="I8" s="117">
        <v>11.17</v>
      </c>
      <c r="J8" s="117">
        <v>11.3</v>
      </c>
      <c r="K8" s="117">
        <v>12.23</v>
      </c>
      <c r="L8" s="117">
        <v>12.6</v>
      </c>
      <c r="M8" s="117">
        <v>12.84</v>
      </c>
      <c r="N8" s="117">
        <v>13.46</v>
      </c>
      <c r="O8" s="117">
        <v>13.78</v>
      </c>
      <c r="P8" s="117">
        <v>14.39</v>
      </c>
      <c r="Q8" s="117">
        <v>14.46</v>
      </c>
      <c r="R8" s="117">
        <v>14.67</v>
      </c>
      <c r="S8" s="117">
        <v>15.26</v>
      </c>
      <c r="T8" s="117">
        <v>15.48</v>
      </c>
      <c r="U8" s="117">
        <v>15.9</v>
      </c>
      <c r="V8" s="117">
        <v>16.149999999999999</v>
      </c>
      <c r="W8" s="117">
        <v>16.420000000000002</v>
      </c>
      <c r="X8" s="117">
        <v>16.45</v>
      </c>
      <c r="Y8" s="117">
        <v>17.260000000000002</v>
      </c>
      <c r="Z8" s="117">
        <v>18.91</v>
      </c>
      <c r="AA8" s="117">
        <v>19.43</v>
      </c>
      <c r="AB8" s="73"/>
      <c r="AC8" s="80"/>
      <c r="AD8" s="80"/>
      <c r="AE8" s="80"/>
      <c r="AF8" s="80"/>
      <c r="AG8" s="80"/>
      <c r="AH8" s="80"/>
      <c r="AI8" s="80"/>
      <c r="AJ8" s="80"/>
      <c r="AK8" s="80"/>
      <c r="AL8" s="80"/>
      <c r="AM8" s="80"/>
      <c r="AN8" s="80"/>
      <c r="AO8" s="80"/>
      <c r="AP8" s="80"/>
      <c r="AQ8" s="80"/>
      <c r="AR8" s="80"/>
      <c r="AS8" s="80"/>
      <c r="AT8" s="80"/>
      <c r="AU8" s="80"/>
      <c r="AV8" s="80"/>
      <c r="AW8" s="80"/>
      <c r="AX8" s="80"/>
      <c r="AY8" s="80"/>
      <c r="AZ8" s="80"/>
      <c r="BA8" s="80"/>
    </row>
    <row r="9" spans="1:53" ht="11.45" customHeight="1" x14ac:dyDescent="0.2">
      <c r="A9" s="25">
        <f>IF(D9&lt;&gt;"",COUNTA($D$6:D9),"")</f>
        <v>3</v>
      </c>
      <c r="B9" s="51" t="s">
        <v>95</v>
      </c>
      <c r="C9" s="117">
        <v>12.9</v>
      </c>
      <c r="D9" s="117">
        <v>13.49</v>
      </c>
      <c r="E9" s="117">
        <v>13.84</v>
      </c>
      <c r="F9" s="117">
        <v>14.29</v>
      </c>
      <c r="G9" s="117">
        <v>14.4</v>
      </c>
      <c r="H9" s="117">
        <v>14.82</v>
      </c>
      <c r="I9" s="117">
        <v>14.64</v>
      </c>
      <c r="J9" s="117">
        <v>15.12</v>
      </c>
      <c r="K9" s="117">
        <v>15.57</v>
      </c>
      <c r="L9" s="117">
        <v>16.350000000000001</v>
      </c>
      <c r="M9" s="117">
        <v>16.48</v>
      </c>
      <c r="N9" s="117">
        <v>17.05</v>
      </c>
      <c r="O9" s="117">
        <v>17.55</v>
      </c>
      <c r="P9" s="117">
        <v>18.25</v>
      </c>
      <c r="Q9" s="117">
        <v>18.93</v>
      </c>
      <c r="R9" s="117">
        <v>19.46</v>
      </c>
      <c r="S9" s="117">
        <v>19.93</v>
      </c>
      <c r="T9" s="117">
        <v>20.93</v>
      </c>
      <c r="U9" s="117">
        <v>22.04</v>
      </c>
      <c r="V9" s="117">
        <v>23.17</v>
      </c>
      <c r="W9" s="117">
        <v>23.79</v>
      </c>
      <c r="X9" s="117">
        <v>24.27</v>
      </c>
      <c r="Y9" s="117">
        <v>26.43</v>
      </c>
      <c r="Z9" s="117">
        <v>28.92</v>
      </c>
      <c r="AA9" s="117">
        <v>30.16</v>
      </c>
      <c r="AB9" s="73"/>
      <c r="AC9" s="80"/>
      <c r="AD9" s="80"/>
      <c r="AE9" s="80"/>
      <c r="AF9" s="80"/>
      <c r="AG9" s="80"/>
      <c r="AH9" s="80"/>
      <c r="AI9" s="80"/>
      <c r="AJ9" s="80"/>
      <c r="AK9" s="80"/>
      <c r="AL9" s="80"/>
      <c r="AM9" s="80"/>
      <c r="AN9" s="80"/>
      <c r="AO9" s="80"/>
      <c r="AP9" s="80"/>
      <c r="AQ9" s="80"/>
      <c r="AR9" s="80"/>
      <c r="AS9" s="80"/>
      <c r="AT9" s="80"/>
      <c r="AU9" s="80"/>
      <c r="AV9" s="80"/>
      <c r="AW9" s="80"/>
      <c r="AX9" s="80"/>
      <c r="AY9" s="80"/>
      <c r="AZ9" s="80"/>
      <c r="BA9" s="80"/>
    </row>
    <row r="10" spans="1:53" ht="11.45" customHeight="1" x14ac:dyDescent="0.2">
      <c r="A10" s="25" t="str">
        <f>IF(D10&lt;&gt;"",COUNTA($D$6:D10),"")</f>
        <v/>
      </c>
      <c r="B10" s="53" t="s">
        <v>39</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73"/>
      <c r="AC10" s="72"/>
    </row>
    <row r="11" spans="1:53" ht="11.45" customHeight="1" x14ac:dyDescent="0.2">
      <c r="A11" s="25">
        <f>IF(D11&lt;&gt;"",COUNTA($D$6:D11),"")</f>
        <v>4</v>
      </c>
      <c r="B11" s="74" t="s">
        <v>94</v>
      </c>
      <c r="C11" s="118">
        <v>14.11</v>
      </c>
      <c r="D11" s="118">
        <v>14.62</v>
      </c>
      <c r="E11" s="118">
        <v>15.02</v>
      </c>
      <c r="F11" s="118">
        <v>15.37</v>
      </c>
      <c r="G11" s="118">
        <v>15.32</v>
      </c>
      <c r="H11" s="118">
        <v>15.74</v>
      </c>
      <c r="I11" s="118">
        <v>15.74</v>
      </c>
      <c r="J11" s="118">
        <v>16.100000000000001</v>
      </c>
      <c r="K11" s="118">
        <v>16.61</v>
      </c>
      <c r="L11" s="118">
        <v>17.350000000000001</v>
      </c>
      <c r="M11" s="118">
        <v>17.39</v>
      </c>
      <c r="N11" s="118">
        <v>18.05</v>
      </c>
      <c r="O11" s="118">
        <v>18.45</v>
      </c>
      <c r="P11" s="118">
        <v>19.21</v>
      </c>
      <c r="Q11" s="118">
        <v>19.84</v>
      </c>
      <c r="R11" s="118">
        <v>20.38</v>
      </c>
      <c r="S11" s="118">
        <v>20.99</v>
      </c>
      <c r="T11" s="118">
        <v>21.99</v>
      </c>
      <c r="U11" s="118">
        <v>23.23</v>
      </c>
      <c r="V11" s="118">
        <v>24.43</v>
      </c>
      <c r="W11" s="118">
        <v>24.9</v>
      </c>
      <c r="X11" s="118">
        <v>25.46</v>
      </c>
      <c r="Y11" s="118">
        <v>27.74</v>
      </c>
      <c r="Z11" s="118">
        <v>30.19</v>
      </c>
      <c r="AA11" s="118">
        <v>31.34</v>
      </c>
      <c r="AB11" s="73"/>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row>
    <row r="12" spans="1:53" ht="11.45" customHeight="1" x14ac:dyDescent="0.2">
      <c r="A12" s="25" t="str">
        <f>IF(D12&lt;&gt;"",COUNTA($D$6:D12),"")</f>
        <v/>
      </c>
      <c r="B12" s="53" t="s">
        <v>113</v>
      </c>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73"/>
      <c r="AC12" s="72"/>
    </row>
    <row r="13" spans="1:53" ht="11.45" customHeight="1" x14ac:dyDescent="0.2">
      <c r="A13" s="25">
        <f>IF(D13&lt;&gt;"",COUNTA($D$6:D13),"")</f>
        <v>5</v>
      </c>
      <c r="B13" s="53" t="s">
        <v>42</v>
      </c>
      <c r="C13" s="118">
        <v>13.74</v>
      </c>
      <c r="D13" s="118">
        <v>14.22</v>
      </c>
      <c r="E13" s="118">
        <v>14.62</v>
      </c>
      <c r="F13" s="118">
        <v>14.92</v>
      </c>
      <c r="G13" s="118">
        <v>14.91</v>
      </c>
      <c r="H13" s="118">
        <v>15.4</v>
      </c>
      <c r="I13" s="118">
        <v>15.42</v>
      </c>
      <c r="J13" s="118">
        <v>15.85</v>
      </c>
      <c r="K13" s="118">
        <v>16.350000000000001</v>
      </c>
      <c r="L13" s="118">
        <v>16.989999999999998</v>
      </c>
      <c r="M13" s="118">
        <v>16.97</v>
      </c>
      <c r="N13" s="118">
        <v>17.670000000000002</v>
      </c>
      <c r="O13" s="118">
        <v>18</v>
      </c>
      <c r="P13" s="118">
        <v>18.690000000000001</v>
      </c>
      <c r="Q13" s="118">
        <v>19.22</v>
      </c>
      <c r="R13" s="118">
        <v>19.809999999999999</v>
      </c>
      <c r="S13" s="118">
        <v>20.47</v>
      </c>
      <c r="T13" s="118">
        <v>21.5</v>
      </c>
      <c r="U13" s="118">
        <v>22.73</v>
      </c>
      <c r="V13" s="118">
        <v>23.98</v>
      </c>
      <c r="W13" s="118">
        <v>24.32</v>
      </c>
      <c r="X13" s="118">
        <v>24.89</v>
      </c>
      <c r="Y13" s="118">
        <v>27.05</v>
      </c>
      <c r="Z13" s="118">
        <v>29.32</v>
      </c>
      <c r="AA13" s="118">
        <v>30.47</v>
      </c>
      <c r="AB13" s="73"/>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row>
    <row r="14" spans="1:53" ht="11.45" customHeight="1" x14ac:dyDescent="0.2">
      <c r="A14" s="25">
        <f>IF(D14&lt;&gt;"",COUNTA($D$6:D14),"")</f>
        <v>6</v>
      </c>
      <c r="B14" s="53" t="s">
        <v>50</v>
      </c>
      <c r="C14" s="118">
        <v>11.65</v>
      </c>
      <c r="D14" s="118">
        <v>12.11</v>
      </c>
      <c r="E14" s="118">
        <v>12.26</v>
      </c>
      <c r="F14" s="118">
        <v>12.67</v>
      </c>
      <c r="G14" s="118">
        <v>12.88</v>
      </c>
      <c r="H14" s="118">
        <v>13.18</v>
      </c>
      <c r="I14" s="118">
        <v>12.65</v>
      </c>
      <c r="J14" s="118">
        <v>13.33</v>
      </c>
      <c r="K14" s="118">
        <v>13.55</v>
      </c>
      <c r="L14" s="118">
        <v>14.45</v>
      </c>
      <c r="M14" s="118">
        <v>14.78</v>
      </c>
      <c r="N14" s="118">
        <v>15.2</v>
      </c>
      <c r="O14" s="118">
        <v>15.86</v>
      </c>
      <c r="P14" s="118">
        <v>16.46</v>
      </c>
      <c r="Q14" s="118">
        <v>17.22</v>
      </c>
      <c r="R14" s="118">
        <v>17.68</v>
      </c>
      <c r="S14" s="118">
        <v>17.89</v>
      </c>
      <c r="T14" s="118">
        <v>18.86</v>
      </c>
      <c r="U14" s="118">
        <v>19.75</v>
      </c>
      <c r="V14" s="118">
        <v>20.72</v>
      </c>
      <c r="W14" s="118">
        <v>21.64</v>
      </c>
      <c r="X14" s="118">
        <v>21.96</v>
      </c>
      <c r="Y14" s="118">
        <v>23.92</v>
      </c>
      <c r="Z14" s="118">
        <v>26.43</v>
      </c>
      <c r="AA14" s="118">
        <v>27.81</v>
      </c>
      <c r="AB14" s="73"/>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row>
    <row r="15" spans="1:53" ht="11.45" customHeight="1" x14ac:dyDescent="0.2">
      <c r="A15" s="25">
        <f>IF(D15&lt;&gt;"",COUNTA($D$6:D15),"")</f>
        <v>7</v>
      </c>
      <c r="B15" s="51" t="s">
        <v>97</v>
      </c>
      <c r="C15" s="117">
        <v>12.9</v>
      </c>
      <c r="D15" s="117">
        <v>13.29</v>
      </c>
      <c r="E15" s="117">
        <v>13.66</v>
      </c>
      <c r="F15" s="117">
        <v>14.02</v>
      </c>
      <c r="G15" s="117">
        <v>14.09</v>
      </c>
      <c r="H15" s="117">
        <v>14.34</v>
      </c>
      <c r="I15" s="117">
        <v>14.07</v>
      </c>
      <c r="J15" s="117">
        <v>14.25</v>
      </c>
      <c r="K15" s="117">
        <v>14.91</v>
      </c>
      <c r="L15" s="117">
        <v>15.52</v>
      </c>
      <c r="M15" s="117">
        <v>15.74</v>
      </c>
      <c r="N15" s="117">
        <v>16.34</v>
      </c>
      <c r="O15" s="117">
        <v>17.350000000000001</v>
      </c>
      <c r="P15" s="117">
        <v>17.989999999999998</v>
      </c>
      <c r="Q15" s="117">
        <v>18.52</v>
      </c>
      <c r="R15" s="117">
        <v>19.32</v>
      </c>
      <c r="S15" s="117">
        <v>20.14</v>
      </c>
      <c r="T15" s="117">
        <v>20.72</v>
      </c>
      <c r="U15" s="117">
        <v>21.66</v>
      </c>
      <c r="V15" s="117">
        <v>22.71</v>
      </c>
      <c r="W15" s="117">
        <v>24</v>
      </c>
      <c r="X15" s="117">
        <v>24.37</v>
      </c>
      <c r="Y15" s="117">
        <v>25.82</v>
      </c>
      <c r="Z15" s="117">
        <v>27.76</v>
      </c>
      <c r="AA15" s="117">
        <v>29.33</v>
      </c>
      <c r="AB15" s="73"/>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row>
    <row r="16" spans="1:53" ht="11.45" customHeight="1" x14ac:dyDescent="0.2">
      <c r="A16" s="25" t="str">
        <f>IF(D16&lt;&gt;"",COUNTA($D$6:D16),"")</f>
        <v/>
      </c>
      <c r="B16" s="53" t="s">
        <v>39</v>
      </c>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73"/>
      <c r="AC16" s="72"/>
    </row>
    <row r="17" spans="1:53" ht="22.5" customHeight="1" x14ac:dyDescent="0.2">
      <c r="A17" s="25">
        <f>IF(D17&lt;&gt;"",COUNTA($D$6:D17),"")</f>
        <v>8</v>
      </c>
      <c r="B17" s="53" t="s">
        <v>128</v>
      </c>
      <c r="C17" s="118">
        <v>11.72</v>
      </c>
      <c r="D17" s="118">
        <v>12.13</v>
      </c>
      <c r="E17" s="118">
        <v>12.24</v>
      </c>
      <c r="F17" s="118">
        <v>12.58</v>
      </c>
      <c r="G17" s="118">
        <v>12.55</v>
      </c>
      <c r="H17" s="118">
        <v>12.76</v>
      </c>
      <c r="I17" s="118">
        <v>12.97</v>
      </c>
      <c r="J17" s="118">
        <v>13.16</v>
      </c>
      <c r="K17" s="118">
        <v>13.6</v>
      </c>
      <c r="L17" s="118">
        <v>13.82</v>
      </c>
      <c r="M17" s="118">
        <v>13.96</v>
      </c>
      <c r="N17" s="118">
        <v>14.29</v>
      </c>
      <c r="O17" s="118">
        <v>14.83</v>
      </c>
      <c r="P17" s="118">
        <v>15.33</v>
      </c>
      <c r="Q17" s="118">
        <v>16</v>
      </c>
      <c r="R17" s="118">
        <v>16.87</v>
      </c>
      <c r="S17" s="118">
        <v>17.45</v>
      </c>
      <c r="T17" s="118">
        <v>18.09</v>
      </c>
      <c r="U17" s="118">
        <v>19.02</v>
      </c>
      <c r="V17" s="118">
        <v>19.95</v>
      </c>
      <c r="W17" s="118">
        <v>20.82</v>
      </c>
      <c r="X17" s="118">
        <v>21.37</v>
      </c>
      <c r="Y17" s="118">
        <v>22.43</v>
      </c>
      <c r="Z17" s="118">
        <v>24.3</v>
      </c>
      <c r="AA17" s="118">
        <v>25.88</v>
      </c>
      <c r="AB17" s="73"/>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row>
    <row r="18" spans="1:53" ht="11.45" customHeight="1" x14ac:dyDescent="0.2">
      <c r="A18" s="25" t="str">
        <f>IF(D18&lt;&gt;"",COUNTA($D$6:D18),"")</f>
        <v/>
      </c>
      <c r="B18" s="53" t="s">
        <v>40</v>
      </c>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73"/>
      <c r="AC18" s="72"/>
    </row>
    <row r="19" spans="1:53" ht="11.45" customHeight="1" x14ac:dyDescent="0.2">
      <c r="A19" s="25">
        <f>IF(D19&lt;&gt;"",COUNTA($D$6:D19),"")</f>
        <v>9</v>
      </c>
      <c r="B19" s="53" t="s">
        <v>93</v>
      </c>
      <c r="C19" s="118">
        <v>11.09</v>
      </c>
      <c r="D19" s="118">
        <v>11.46</v>
      </c>
      <c r="E19" s="118">
        <v>11.52</v>
      </c>
      <c r="F19" s="118">
        <v>11.86</v>
      </c>
      <c r="G19" s="118">
        <v>11.85</v>
      </c>
      <c r="H19" s="118">
        <v>12.07</v>
      </c>
      <c r="I19" s="118">
        <v>12.25</v>
      </c>
      <c r="J19" s="118">
        <v>12.52</v>
      </c>
      <c r="K19" s="118">
        <v>13.04</v>
      </c>
      <c r="L19" s="118">
        <v>13.3</v>
      </c>
      <c r="M19" s="118">
        <v>13.49</v>
      </c>
      <c r="N19" s="118">
        <v>13.87</v>
      </c>
      <c r="O19" s="118">
        <v>14.41</v>
      </c>
      <c r="P19" s="118">
        <v>14.92</v>
      </c>
      <c r="Q19" s="118">
        <v>15.56</v>
      </c>
      <c r="R19" s="118">
        <v>16.420000000000002</v>
      </c>
      <c r="S19" s="118">
        <v>16.98</v>
      </c>
      <c r="T19" s="118">
        <v>17.649999999999999</v>
      </c>
      <c r="U19" s="118">
        <v>18.559999999999999</v>
      </c>
      <c r="V19" s="118">
        <v>19.45</v>
      </c>
      <c r="W19" s="118">
        <v>20.3</v>
      </c>
      <c r="X19" s="118">
        <v>20.76</v>
      </c>
      <c r="Y19" s="118">
        <v>21.72</v>
      </c>
      <c r="Z19" s="118">
        <v>23.49</v>
      </c>
      <c r="AA19" s="118" t="s">
        <v>0</v>
      </c>
      <c r="AB19" s="73"/>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row>
    <row r="20" spans="1:53" ht="11.45" customHeight="1" x14ac:dyDescent="0.2">
      <c r="A20" s="25">
        <f>IF(D20&lt;&gt;"",COUNTA($D$6:D20),"")</f>
        <v>10</v>
      </c>
      <c r="B20" s="53" t="s">
        <v>47</v>
      </c>
      <c r="C20" s="118">
        <v>20.57</v>
      </c>
      <c r="D20" s="118">
        <v>21.21</v>
      </c>
      <c r="E20" s="118">
        <v>22.02</v>
      </c>
      <c r="F20" s="118">
        <v>22.77</v>
      </c>
      <c r="G20" s="118">
        <v>22.57</v>
      </c>
      <c r="H20" s="118">
        <v>22.78</v>
      </c>
      <c r="I20" s="118">
        <v>23.52</v>
      </c>
      <c r="J20" s="118">
        <v>22.41</v>
      </c>
      <c r="K20" s="118">
        <v>22.02</v>
      </c>
      <c r="L20" s="118">
        <v>22.65</v>
      </c>
      <c r="M20" s="118">
        <v>22.64</v>
      </c>
      <c r="N20" s="118">
        <v>22.47</v>
      </c>
      <c r="O20" s="118">
        <v>23.15</v>
      </c>
      <c r="P20" s="118">
        <v>23.64</v>
      </c>
      <c r="Q20" s="118">
        <v>24.75</v>
      </c>
      <c r="R20" s="118">
        <v>25.36</v>
      </c>
      <c r="S20" s="118">
        <v>26.06</v>
      </c>
      <c r="T20" s="118">
        <v>26.15</v>
      </c>
      <c r="U20" s="118">
        <v>27.31</v>
      </c>
      <c r="V20" s="118">
        <v>28.54</v>
      </c>
      <c r="W20" s="118">
        <v>29.19</v>
      </c>
      <c r="X20" s="118">
        <v>30.55</v>
      </c>
      <c r="Y20" s="118">
        <v>33.880000000000003</v>
      </c>
      <c r="Z20" s="118">
        <v>37.15</v>
      </c>
      <c r="AA20" s="118" t="s">
        <v>0</v>
      </c>
      <c r="AB20" s="73"/>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row>
    <row r="21" spans="1:53" ht="22.5" customHeight="1" x14ac:dyDescent="0.2">
      <c r="A21" s="25">
        <f>IF(D21&lt;&gt;"",COUNTA($D$6:D21),"")</f>
        <v>11</v>
      </c>
      <c r="B21" s="53" t="s">
        <v>131</v>
      </c>
      <c r="C21" s="118">
        <v>12.24</v>
      </c>
      <c r="D21" s="118">
        <v>12.56</v>
      </c>
      <c r="E21" s="118">
        <v>12.98</v>
      </c>
      <c r="F21" s="118">
        <v>13.46</v>
      </c>
      <c r="G21" s="118">
        <v>13.45</v>
      </c>
      <c r="H21" s="118">
        <v>13.41</v>
      </c>
      <c r="I21" s="118">
        <v>13.02</v>
      </c>
      <c r="J21" s="118">
        <v>13.37</v>
      </c>
      <c r="K21" s="118">
        <v>14.18</v>
      </c>
      <c r="L21" s="118">
        <v>14.72</v>
      </c>
      <c r="M21" s="118">
        <v>14.92</v>
      </c>
      <c r="N21" s="118">
        <v>15.41</v>
      </c>
      <c r="O21" s="118">
        <v>16.32</v>
      </c>
      <c r="P21" s="118">
        <v>17.41</v>
      </c>
      <c r="Q21" s="118">
        <v>17.649999999999999</v>
      </c>
      <c r="R21" s="118">
        <v>18.78</v>
      </c>
      <c r="S21" s="118">
        <v>19.45</v>
      </c>
      <c r="T21" s="118">
        <v>19.8</v>
      </c>
      <c r="U21" s="118">
        <v>20.96</v>
      </c>
      <c r="V21" s="118">
        <v>22.15</v>
      </c>
      <c r="W21" s="118">
        <v>23.35</v>
      </c>
      <c r="X21" s="118">
        <v>23.75</v>
      </c>
      <c r="Y21" s="118">
        <v>25.82</v>
      </c>
      <c r="Z21" s="118">
        <v>28.11</v>
      </c>
      <c r="AA21" s="118">
        <v>29.45</v>
      </c>
      <c r="AB21" s="73"/>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row>
    <row r="22" spans="1:53" ht="11.45" customHeight="1" x14ac:dyDescent="0.2">
      <c r="A22" s="25" t="str">
        <f>IF(D22&lt;&gt;"",COUNTA($D$6:D22),"")</f>
        <v/>
      </c>
      <c r="B22" s="53" t="s">
        <v>40</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73"/>
      <c r="AC22" s="72"/>
    </row>
    <row r="23" spans="1:53" ht="11.45" customHeight="1" x14ac:dyDescent="0.2">
      <c r="A23" s="25">
        <f>IF(D23&lt;&gt;"",COUNTA($D$6:D23),"")</f>
        <v>12</v>
      </c>
      <c r="B23" s="53" t="s">
        <v>48</v>
      </c>
      <c r="C23" s="118">
        <v>21.2</v>
      </c>
      <c r="D23" s="118">
        <v>21.63</v>
      </c>
      <c r="E23" s="118">
        <v>22.34</v>
      </c>
      <c r="F23" s="118">
        <v>23.8</v>
      </c>
      <c r="G23" s="118">
        <v>23.89</v>
      </c>
      <c r="H23" s="118">
        <v>24.5</v>
      </c>
      <c r="I23" s="118">
        <v>24.22</v>
      </c>
      <c r="J23" s="118">
        <v>25.54</v>
      </c>
      <c r="K23" s="118">
        <v>26.43</v>
      </c>
      <c r="L23" s="118">
        <v>27.93</v>
      </c>
      <c r="M23" s="118">
        <v>27.19</v>
      </c>
      <c r="N23" s="118">
        <v>27.41</v>
      </c>
      <c r="O23" s="118">
        <v>28.98</v>
      </c>
      <c r="P23" s="118">
        <v>30.21</v>
      </c>
      <c r="Q23" s="118">
        <v>30.37</v>
      </c>
      <c r="R23" s="118">
        <v>30.67</v>
      </c>
      <c r="S23" s="118">
        <v>31.77</v>
      </c>
      <c r="T23" s="118">
        <v>30.76</v>
      </c>
      <c r="U23" s="118">
        <v>32.18</v>
      </c>
      <c r="V23" s="118">
        <v>32.770000000000003</v>
      </c>
      <c r="W23" s="118">
        <v>34.61</v>
      </c>
      <c r="X23" s="118">
        <v>33.74</v>
      </c>
      <c r="Y23" s="118">
        <v>37.29</v>
      </c>
      <c r="Z23" s="118">
        <v>40.1</v>
      </c>
      <c r="AA23" s="118" t="s">
        <v>0</v>
      </c>
      <c r="AB23" s="73"/>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row>
    <row r="24" spans="1:53" ht="11.45" customHeight="1" x14ac:dyDescent="0.2">
      <c r="A24" s="25">
        <f>IF(D24&lt;&gt;"",COUNTA($D$6:D24),"")</f>
        <v>13</v>
      </c>
      <c r="B24" s="53" t="s">
        <v>49</v>
      </c>
      <c r="C24" s="118">
        <v>16.3</v>
      </c>
      <c r="D24" s="118">
        <v>17.23</v>
      </c>
      <c r="E24" s="118">
        <v>17.77</v>
      </c>
      <c r="F24" s="118">
        <v>18.47</v>
      </c>
      <c r="G24" s="118">
        <v>18.04</v>
      </c>
      <c r="H24" s="118">
        <v>19.760000000000002</v>
      </c>
      <c r="I24" s="118">
        <v>19.170000000000002</v>
      </c>
      <c r="J24" s="118">
        <v>19.98</v>
      </c>
      <c r="K24" s="118">
        <v>21.93</v>
      </c>
      <c r="L24" s="118">
        <v>22.7</v>
      </c>
      <c r="M24" s="118">
        <v>23</v>
      </c>
      <c r="N24" s="118">
        <v>24.23</v>
      </c>
      <c r="O24" s="118">
        <v>24.81</v>
      </c>
      <c r="P24" s="118">
        <v>24.72</v>
      </c>
      <c r="Q24" s="118">
        <v>24.4</v>
      </c>
      <c r="R24" s="118">
        <v>25.81</v>
      </c>
      <c r="S24" s="118">
        <v>26.44</v>
      </c>
      <c r="T24" s="118">
        <v>27.15</v>
      </c>
      <c r="U24" s="118">
        <v>27.02</v>
      </c>
      <c r="V24" s="118">
        <v>27.62</v>
      </c>
      <c r="W24" s="118">
        <v>28.42</v>
      </c>
      <c r="X24" s="118">
        <v>28.5</v>
      </c>
      <c r="Y24" s="118">
        <v>31.39</v>
      </c>
      <c r="Z24" s="118">
        <v>33.56</v>
      </c>
      <c r="AA24" s="118" t="s">
        <v>0</v>
      </c>
      <c r="AB24" s="73"/>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row>
    <row r="25" spans="1:53" ht="11.45" customHeight="1" x14ac:dyDescent="0.2">
      <c r="A25" s="25">
        <f>IF(D25&lt;&gt;"",COUNTA($D$6:D25),"")</f>
        <v>14</v>
      </c>
      <c r="B25" s="53" t="s">
        <v>92</v>
      </c>
      <c r="C25" s="118">
        <v>9.51</v>
      </c>
      <c r="D25" s="118">
        <v>9.7899999999999991</v>
      </c>
      <c r="E25" s="118">
        <v>10.15</v>
      </c>
      <c r="F25" s="118">
        <v>10.53</v>
      </c>
      <c r="G25" s="118">
        <v>10.6</v>
      </c>
      <c r="H25" s="118">
        <v>10.43</v>
      </c>
      <c r="I25" s="118">
        <v>10.32</v>
      </c>
      <c r="J25" s="118">
        <v>10.71</v>
      </c>
      <c r="K25" s="118">
        <v>11.45</v>
      </c>
      <c r="L25" s="118">
        <v>11.82</v>
      </c>
      <c r="M25" s="118">
        <v>12.34</v>
      </c>
      <c r="N25" s="118">
        <v>12.9</v>
      </c>
      <c r="O25" s="118">
        <v>13.76</v>
      </c>
      <c r="P25" s="118">
        <v>14.95</v>
      </c>
      <c r="Q25" s="118">
        <v>15.32</v>
      </c>
      <c r="R25" s="118">
        <v>16.54</v>
      </c>
      <c r="S25" s="118">
        <v>17.2</v>
      </c>
      <c r="T25" s="118">
        <v>17.8</v>
      </c>
      <c r="U25" s="118">
        <v>19.12</v>
      </c>
      <c r="V25" s="118">
        <v>20.420000000000002</v>
      </c>
      <c r="W25" s="118">
        <v>21.5</v>
      </c>
      <c r="X25" s="118">
        <v>22.03</v>
      </c>
      <c r="Y25" s="118">
        <v>23.88</v>
      </c>
      <c r="Z25" s="118">
        <v>26.12</v>
      </c>
      <c r="AA25" s="118" t="s">
        <v>0</v>
      </c>
      <c r="AB25" s="73"/>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row>
    <row r="26" spans="1:53" ht="22.5" customHeight="1" x14ac:dyDescent="0.2">
      <c r="A26" s="25">
        <f>IF(D26&lt;&gt;"",COUNTA($D$6:D26),"")</f>
        <v>15</v>
      </c>
      <c r="B26" s="53" t="s">
        <v>165</v>
      </c>
      <c r="C26" s="118">
        <v>13.87</v>
      </c>
      <c r="D26" s="118">
        <v>14.24</v>
      </c>
      <c r="E26" s="118">
        <v>14.76</v>
      </c>
      <c r="F26" s="118">
        <v>15.07</v>
      </c>
      <c r="G26" s="118">
        <v>15.25</v>
      </c>
      <c r="H26" s="118">
        <v>15.6</v>
      </c>
      <c r="I26" s="118">
        <v>15.09</v>
      </c>
      <c r="J26" s="118">
        <v>15.25</v>
      </c>
      <c r="K26" s="118">
        <v>15.99</v>
      </c>
      <c r="L26" s="118">
        <v>16.89</v>
      </c>
      <c r="M26" s="118">
        <v>17.170000000000002</v>
      </c>
      <c r="N26" s="118">
        <v>18.010000000000002</v>
      </c>
      <c r="O26" s="118">
        <v>19.39</v>
      </c>
      <c r="P26" s="118">
        <v>19.96</v>
      </c>
      <c r="Q26" s="118">
        <v>20.45</v>
      </c>
      <c r="R26" s="118">
        <v>21.07</v>
      </c>
      <c r="S26" s="118">
        <v>22.09</v>
      </c>
      <c r="T26" s="118">
        <v>22.73</v>
      </c>
      <c r="U26" s="118">
        <v>23.61</v>
      </c>
      <c r="V26" s="118">
        <v>24.69</v>
      </c>
      <c r="W26" s="118">
        <v>26.13</v>
      </c>
      <c r="X26" s="118">
        <v>26.32</v>
      </c>
      <c r="Y26" s="118">
        <v>27.91</v>
      </c>
      <c r="Z26" s="118">
        <v>29.77</v>
      </c>
      <c r="AA26" s="118">
        <v>31.36</v>
      </c>
      <c r="AB26" s="73"/>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row>
    <row r="27" spans="1:53" ht="11.45" customHeight="1" x14ac:dyDescent="0.2">
      <c r="A27" s="25" t="str">
        <f>IF(D27&lt;&gt;"",COUNTA($D$6:D27),"")</f>
        <v/>
      </c>
      <c r="B27" s="53" t="s">
        <v>40</v>
      </c>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73"/>
      <c r="AC27" s="72"/>
    </row>
    <row r="28" spans="1:53" ht="22.5" customHeight="1" x14ac:dyDescent="0.2">
      <c r="A28" s="25">
        <f>IF(D28&lt;&gt;"",COUNTA($D$6:D28),"")</f>
        <v>16</v>
      </c>
      <c r="B28" s="53" t="s">
        <v>140</v>
      </c>
      <c r="C28" s="118">
        <v>14.53</v>
      </c>
      <c r="D28" s="118">
        <v>14.97</v>
      </c>
      <c r="E28" s="118">
        <v>15.53</v>
      </c>
      <c r="F28" s="118">
        <v>15.87</v>
      </c>
      <c r="G28" s="118">
        <v>16.16</v>
      </c>
      <c r="H28" s="118">
        <v>16.579999999999998</v>
      </c>
      <c r="I28" s="118">
        <v>15.98</v>
      </c>
      <c r="J28" s="118">
        <v>16.2</v>
      </c>
      <c r="K28" s="118">
        <v>16.96</v>
      </c>
      <c r="L28" s="118">
        <v>17.899999999999999</v>
      </c>
      <c r="M28" s="118">
        <v>18.13</v>
      </c>
      <c r="N28" s="118">
        <v>18.97</v>
      </c>
      <c r="O28" s="118">
        <v>20.440000000000001</v>
      </c>
      <c r="P28" s="118">
        <v>20.94</v>
      </c>
      <c r="Q28" s="118">
        <v>21.29</v>
      </c>
      <c r="R28" s="118">
        <v>21.86</v>
      </c>
      <c r="S28" s="118">
        <v>22.9</v>
      </c>
      <c r="T28" s="118">
        <v>23.56</v>
      </c>
      <c r="U28" s="118">
        <v>24.44</v>
      </c>
      <c r="V28" s="118">
        <v>25.56</v>
      </c>
      <c r="W28" s="118">
        <v>27</v>
      </c>
      <c r="X28" s="118">
        <v>27.18</v>
      </c>
      <c r="Y28" s="118">
        <v>28.86</v>
      </c>
      <c r="Z28" s="118">
        <v>30.77</v>
      </c>
      <c r="AA28" s="118" t="s">
        <v>0</v>
      </c>
      <c r="AB28" s="73"/>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row>
    <row r="29" spans="1:53" ht="11.45" customHeight="1" x14ac:dyDescent="0.2">
      <c r="A29" s="25">
        <f>IF(D29&lt;&gt;"",COUNTA($D$6:D29),"")</f>
        <v>17</v>
      </c>
      <c r="B29" s="53" t="s">
        <v>136</v>
      </c>
      <c r="C29" s="118">
        <v>11</v>
      </c>
      <c r="D29" s="118">
        <v>10.93</v>
      </c>
      <c r="E29" s="118">
        <v>11.15</v>
      </c>
      <c r="F29" s="118">
        <v>11.23</v>
      </c>
      <c r="G29" s="118">
        <v>10.78</v>
      </c>
      <c r="H29" s="118">
        <v>10.69</v>
      </c>
      <c r="I29" s="118">
        <v>10.41</v>
      </c>
      <c r="J29" s="118">
        <v>10.29</v>
      </c>
      <c r="K29" s="118">
        <v>10.75</v>
      </c>
      <c r="L29" s="118">
        <v>11.22</v>
      </c>
      <c r="M29" s="118">
        <v>11.62</v>
      </c>
      <c r="N29" s="118">
        <v>12.25</v>
      </c>
      <c r="O29" s="118">
        <v>13.05</v>
      </c>
      <c r="P29" s="118">
        <v>13.77</v>
      </c>
      <c r="Q29" s="118">
        <v>14.9</v>
      </c>
      <c r="R29" s="118">
        <v>15.59</v>
      </c>
      <c r="S29" s="118">
        <v>16.420000000000002</v>
      </c>
      <c r="T29" s="118">
        <v>16.91</v>
      </c>
      <c r="U29" s="118">
        <v>17.739999999999998</v>
      </c>
      <c r="V29" s="118">
        <v>18.329999999999998</v>
      </c>
      <c r="W29" s="118">
        <v>19.34</v>
      </c>
      <c r="X29" s="118">
        <v>19.34</v>
      </c>
      <c r="Y29" s="118">
        <v>20.7</v>
      </c>
      <c r="Z29" s="118">
        <v>22.28</v>
      </c>
      <c r="AA29" s="118" t="s">
        <v>0</v>
      </c>
      <c r="AB29" s="73"/>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row>
    <row r="30" spans="1:53" ht="24.95" customHeight="1" x14ac:dyDescent="0.2">
      <c r="A30" s="25" t="str">
        <f>IF(D30&lt;&gt;"",COUNTA($D$6:D30),"")</f>
        <v/>
      </c>
      <c r="B30" s="50"/>
      <c r="C30" s="211" t="s">
        <v>34</v>
      </c>
      <c r="D30" s="207"/>
      <c r="E30" s="207"/>
      <c r="F30" s="207"/>
      <c r="G30" s="207"/>
      <c r="H30" s="207"/>
      <c r="I30" s="207" t="s">
        <v>34</v>
      </c>
      <c r="J30" s="207"/>
      <c r="K30" s="207"/>
      <c r="L30" s="207"/>
      <c r="M30" s="207"/>
      <c r="N30" s="207"/>
      <c r="O30" s="207" t="s">
        <v>34</v>
      </c>
      <c r="P30" s="207"/>
      <c r="Q30" s="207"/>
      <c r="R30" s="207"/>
      <c r="S30" s="207"/>
      <c r="T30" s="207"/>
      <c r="U30" s="207" t="s">
        <v>34</v>
      </c>
      <c r="V30" s="207"/>
      <c r="W30" s="207"/>
      <c r="X30" s="207"/>
      <c r="Y30" s="207"/>
      <c r="Z30" s="207"/>
      <c r="AA30" s="207"/>
      <c r="AB30" s="73"/>
      <c r="AC30" s="65"/>
    </row>
    <row r="31" spans="1:53" ht="11.45" customHeight="1" x14ac:dyDescent="0.2">
      <c r="A31" s="25">
        <f>IF(D31&lt;&gt;"",COUNTA($D$6:D31),"")</f>
        <v>18</v>
      </c>
      <c r="B31" s="51" t="s">
        <v>96</v>
      </c>
      <c r="C31" s="107">
        <v>69.131138694009721</v>
      </c>
      <c r="D31" s="107">
        <v>69.61093585699264</v>
      </c>
      <c r="E31" s="107">
        <v>70.103092783505161</v>
      </c>
      <c r="F31" s="107">
        <v>70.591207680646789</v>
      </c>
      <c r="G31" s="107">
        <v>70.46138415245737</v>
      </c>
      <c r="H31" s="107">
        <v>71.13095238095238</v>
      </c>
      <c r="I31" s="107">
        <v>70.485242621310661</v>
      </c>
      <c r="J31" s="107">
        <v>70.8498023715415</v>
      </c>
      <c r="K31" s="107">
        <v>71.785028790786953</v>
      </c>
      <c r="L31" s="107">
        <v>72.389791183294676</v>
      </c>
      <c r="M31" s="107">
        <v>72.689655172413794</v>
      </c>
      <c r="N31" s="107">
        <v>73.148974130240859</v>
      </c>
      <c r="O31" s="107">
        <v>73.814609141392566</v>
      </c>
      <c r="P31" s="107">
        <v>74.367482372459563</v>
      </c>
      <c r="Q31" s="107">
        <v>74.747065965196285</v>
      </c>
      <c r="R31" s="107">
        <v>75.679936933385889</v>
      </c>
      <c r="S31" s="107">
        <v>76.466078957454954</v>
      </c>
      <c r="T31" s="107">
        <v>76.608404611379697</v>
      </c>
      <c r="U31" s="107">
        <v>77.367288378766133</v>
      </c>
      <c r="V31" s="107">
        <v>78.35872576177286</v>
      </c>
      <c r="W31" s="107">
        <v>79.318409622452393</v>
      </c>
      <c r="X31" s="107">
        <v>79.682854311199208</v>
      </c>
      <c r="Y31" s="107">
        <v>81.257901390644747</v>
      </c>
      <c r="Z31" s="107">
        <v>82.300622591165137</v>
      </c>
      <c r="AA31" s="107">
        <v>82.147877424796178</v>
      </c>
      <c r="AB31" s="73"/>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row>
    <row r="32" spans="1:53" ht="11.45" customHeight="1" x14ac:dyDescent="0.2">
      <c r="A32" s="25" t="str">
        <f>IF(D32&lt;&gt;"",COUNTA($D$6:D32),"")</f>
        <v/>
      </c>
      <c r="B32" s="50" t="s">
        <v>37</v>
      </c>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73"/>
      <c r="AC32" s="77"/>
    </row>
    <row r="33" spans="1:53" ht="11.45" customHeight="1" x14ac:dyDescent="0.2">
      <c r="A33" s="25">
        <f>IF(D33&lt;&gt;"",COUNTA($D$6:D33),"")</f>
        <v>19</v>
      </c>
      <c r="B33" s="51" t="s">
        <v>38</v>
      </c>
      <c r="C33" s="107">
        <v>92.504409171075835</v>
      </c>
      <c r="D33" s="107">
        <v>94.964664310954063</v>
      </c>
      <c r="E33" s="107">
        <v>96.045694200351491</v>
      </c>
      <c r="F33" s="107">
        <v>97.190517998244076</v>
      </c>
      <c r="G33" s="107">
        <v>98.040961709706139</v>
      </c>
      <c r="H33" s="107">
        <v>100.71620411817371</v>
      </c>
      <c r="I33" s="107">
        <v>101.82315405651779</v>
      </c>
      <c r="J33" s="107">
        <v>101.8935978358882</v>
      </c>
      <c r="K33" s="107">
        <v>106.9991251093613</v>
      </c>
      <c r="L33" s="107">
        <v>108.90233362143471</v>
      </c>
      <c r="M33" s="107">
        <v>110.3092783505155</v>
      </c>
      <c r="N33" s="107">
        <v>109.2532467532468</v>
      </c>
      <c r="O33" s="107">
        <v>109.0189873417722</v>
      </c>
      <c r="P33" s="107">
        <v>109.0978013646702</v>
      </c>
      <c r="Q33" s="107">
        <v>106.63716814159289</v>
      </c>
      <c r="R33" s="107">
        <v>106.7685589519651</v>
      </c>
      <c r="S33" s="107">
        <v>106.2674094707521</v>
      </c>
      <c r="T33" s="107">
        <v>105.80997949419</v>
      </c>
      <c r="U33" s="107">
        <v>107.5050709939148</v>
      </c>
      <c r="V33" s="107">
        <v>106.5303430079156</v>
      </c>
      <c r="W33" s="107">
        <v>106.3471502590674</v>
      </c>
      <c r="X33" s="107">
        <v>106.6796368352789</v>
      </c>
      <c r="Y33" s="107">
        <v>106.60901791229151</v>
      </c>
      <c r="Z33" s="107">
        <v>108.1189251000572</v>
      </c>
      <c r="AA33" s="107">
        <v>106.8169323804288</v>
      </c>
      <c r="AB33" s="73"/>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row>
    <row r="34" spans="1:53" ht="11.45" customHeight="1" x14ac:dyDescent="0.2">
      <c r="A34" s="25">
        <f>IF(D34&lt;&gt;"",COUNTA($D$6:D34),"")</f>
        <v>20</v>
      </c>
      <c r="B34" s="51" t="s">
        <v>95</v>
      </c>
      <c r="C34" s="107">
        <v>62.682215743440231</v>
      </c>
      <c r="D34" s="107">
        <v>63.452492944496711</v>
      </c>
      <c r="E34" s="107">
        <v>63.661453541858329</v>
      </c>
      <c r="F34" s="107">
        <v>64.080717488789233</v>
      </c>
      <c r="G34" s="107">
        <v>63.943161634103021</v>
      </c>
      <c r="H34" s="107">
        <v>64.183629276743176</v>
      </c>
      <c r="I34" s="107">
        <v>62.886597938144327</v>
      </c>
      <c r="J34" s="107">
        <v>63.55611601513241</v>
      </c>
      <c r="K34" s="107">
        <v>63.968775677896467</v>
      </c>
      <c r="L34" s="107">
        <v>64.855216184053944</v>
      </c>
      <c r="M34" s="107">
        <v>64.754420432220044</v>
      </c>
      <c r="N34" s="107">
        <v>65.12605042016807</v>
      </c>
      <c r="O34" s="107">
        <v>64.051094890510953</v>
      </c>
      <c r="P34" s="107">
        <v>64.877355136864566</v>
      </c>
      <c r="Q34" s="107">
        <v>66.119455117010133</v>
      </c>
      <c r="R34" s="107">
        <v>66.484455073454043</v>
      </c>
      <c r="S34" s="107">
        <v>66.477651767845231</v>
      </c>
      <c r="T34" s="107">
        <v>67.690815006468313</v>
      </c>
      <c r="U34" s="107">
        <v>68.961201501877355</v>
      </c>
      <c r="V34" s="107">
        <v>70.318664643399089</v>
      </c>
      <c r="W34" s="107">
        <v>71.014925373134332</v>
      </c>
      <c r="X34" s="107">
        <v>71.889810426540294</v>
      </c>
      <c r="Y34" s="107">
        <v>74.745475113122168</v>
      </c>
      <c r="Z34" s="107">
        <v>76.447264076130054</v>
      </c>
      <c r="AA34" s="107">
        <v>75.816993464052288</v>
      </c>
      <c r="AB34" s="73"/>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row>
    <row r="35" spans="1:53" ht="11.45" customHeight="1" x14ac:dyDescent="0.2">
      <c r="A35" s="25" t="str">
        <f>IF(D35&lt;&gt;"",COUNTA($D$6:D35),"")</f>
        <v/>
      </c>
      <c r="B35" s="53" t="s">
        <v>39</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73"/>
      <c r="AC35" s="76"/>
    </row>
    <row r="36" spans="1:53" ht="11.45" customHeight="1" x14ac:dyDescent="0.2">
      <c r="A36" s="25">
        <f>IF(D36&lt;&gt;"",COUNTA($D$6:D36),"")</f>
        <v>21</v>
      </c>
      <c r="B36" s="74" t="s">
        <v>94</v>
      </c>
      <c r="C36" s="106">
        <v>64.695093993580926</v>
      </c>
      <c r="D36" s="106">
        <v>65.06453048509124</v>
      </c>
      <c r="E36" s="106">
        <v>65.503706934147417</v>
      </c>
      <c r="F36" s="106">
        <v>65.348639455782319</v>
      </c>
      <c r="G36" s="106">
        <v>64.423885618166537</v>
      </c>
      <c r="H36" s="106">
        <v>64.508196721311478</v>
      </c>
      <c r="I36" s="106">
        <v>63.518966908797417</v>
      </c>
      <c r="J36" s="106">
        <v>63.435776201733653</v>
      </c>
      <c r="K36" s="106">
        <v>63.909195844555597</v>
      </c>
      <c r="L36" s="106">
        <v>64.378478664192954</v>
      </c>
      <c r="M36" s="106">
        <v>63.839941262848747</v>
      </c>
      <c r="N36" s="106">
        <v>64.487316898892459</v>
      </c>
      <c r="O36" s="106">
        <v>63.01229508196721</v>
      </c>
      <c r="P36" s="106">
        <v>63.820598006644524</v>
      </c>
      <c r="Q36" s="106">
        <v>64.730831973898859</v>
      </c>
      <c r="R36" s="106">
        <v>65.028717294192731</v>
      </c>
      <c r="S36" s="106">
        <v>65.287713841368586</v>
      </c>
      <c r="T36" s="106">
        <v>66.334841628959282</v>
      </c>
      <c r="U36" s="106">
        <v>67.785234899328856</v>
      </c>
      <c r="V36" s="106">
        <v>69.167610419026047</v>
      </c>
      <c r="W36" s="106">
        <v>69.340016708437759</v>
      </c>
      <c r="X36" s="106">
        <v>70.409292035398224</v>
      </c>
      <c r="Y36" s="106">
        <v>73.269941891178021</v>
      </c>
      <c r="Z36" s="106">
        <v>74.377925597437795</v>
      </c>
      <c r="AA36" s="106">
        <v>73.430178069353332</v>
      </c>
      <c r="AB36" s="73"/>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row>
    <row r="37" spans="1:53" ht="11.45" customHeight="1" x14ac:dyDescent="0.2">
      <c r="A37" s="25" t="str">
        <f>IF(D37&lt;&gt;"",COUNTA($D$6:D37),"")</f>
        <v/>
      </c>
      <c r="B37" s="53" t="s">
        <v>113</v>
      </c>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73"/>
      <c r="AC37" s="76"/>
    </row>
    <row r="38" spans="1:53" ht="11.45" customHeight="1" x14ac:dyDescent="0.2">
      <c r="A38" s="25">
        <f>IF(D38&lt;&gt;"",COUNTA($D$6:D38),"")</f>
        <v>22</v>
      </c>
      <c r="B38" s="53" t="s">
        <v>42</v>
      </c>
      <c r="C38" s="106">
        <v>63.085399449035819</v>
      </c>
      <c r="D38" s="106">
        <v>63.340757238307347</v>
      </c>
      <c r="E38" s="106">
        <v>63.814927979048448</v>
      </c>
      <c r="F38" s="106">
        <v>63.462356444066359</v>
      </c>
      <c r="G38" s="106">
        <v>62.72612536811107</v>
      </c>
      <c r="H38" s="106">
        <v>63.140631406314057</v>
      </c>
      <c r="I38" s="106">
        <v>62.20250100847116</v>
      </c>
      <c r="J38" s="106">
        <v>62.303459119496857</v>
      </c>
      <c r="K38" s="106">
        <v>62.812139838647717</v>
      </c>
      <c r="L38" s="106">
        <v>63.019287833827903</v>
      </c>
      <c r="M38" s="106">
        <v>62.32096951891296</v>
      </c>
      <c r="N38" s="106">
        <v>63.107142857142861</v>
      </c>
      <c r="O38" s="106">
        <v>61.454421304199393</v>
      </c>
      <c r="P38" s="106">
        <v>62.113659022931209</v>
      </c>
      <c r="Q38" s="106">
        <v>62.667101402021522</v>
      </c>
      <c r="R38" s="106">
        <v>63.129381771829188</v>
      </c>
      <c r="S38" s="106">
        <v>63.591177384280833</v>
      </c>
      <c r="T38" s="106">
        <v>64.739536284251727</v>
      </c>
      <c r="U38" s="106">
        <v>66.171761280931591</v>
      </c>
      <c r="V38" s="106">
        <v>67.75925402656118</v>
      </c>
      <c r="W38" s="106">
        <v>67.668336115748474</v>
      </c>
      <c r="X38" s="106">
        <v>68.775904946117706</v>
      </c>
      <c r="Y38" s="106">
        <v>71.428571428571431</v>
      </c>
      <c r="Z38" s="106">
        <v>72.305795314426646</v>
      </c>
      <c r="AA38" s="106">
        <v>71.475486746422703</v>
      </c>
      <c r="AB38" s="73"/>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row>
    <row r="39" spans="1:53" ht="11.45" customHeight="1" x14ac:dyDescent="0.2">
      <c r="A39" s="25">
        <f>IF(D39&lt;&gt;"",COUNTA($D$6:D39),"")</f>
        <v>23</v>
      </c>
      <c r="B39" s="53" t="s">
        <v>50</v>
      </c>
      <c r="C39" s="106">
        <v>69.969969969969966</v>
      </c>
      <c r="D39" s="106">
        <v>70.984759671746787</v>
      </c>
      <c r="E39" s="106">
        <v>70.500287521564118</v>
      </c>
      <c r="F39" s="106">
        <v>71.581920903954796</v>
      </c>
      <c r="G39" s="106">
        <v>73.140261215218629</v>
      </c>
      <c r="H39" s="106">
        <v>74.25352112676056</v>
      </c>
      <c r="I39" s="106">
        <v>73.206018518518519</v>
      </c>
      <c r="J39" s="106">
        <v>76.214979988564906</v>
      </c>
      <c r="K39" s="106">
        <v>76.814058956916099</v>
      </c>
      <c r="L39" s="106">
        <v>77.438370846730976</v>
      </c>
      <c r="M39" s="106">
        <v>79.079721776350993</v>
      </c>
      <c r="N39" s="106">
        <v>79.249217935349321</v>
      </c>
      <c r="O39" s="106">
        <v>78.944748631159783</v>
      </c>
      <c r="P39" s="106">
        <v>81.003937007874015</v>
      </c>
      <c r="Q39" s="106">
        <v>83.470673776054284</v>
      </c>
      <c r="R39" s="106">
        <v>83.910773611770296</v>
      </c>
      <c r="S39" s="106">
        <v>83.248022335970219</v>
      </c>
      <c r="T39" s="106">
        <v>84.764044943820224</v>
      </c>
      <c r="U39" s="106">
        <v>85.609016038144773</v>
      </c>
      <c r="V39" s="106">
        <v>86.369320550229261</v>
      </c>
      <c r="W39" s="106">
        <v>86.803048535900516</v>
      </c>
      <c r="X39" s="106">
        <v>86.695617844453224</v>
      </c>
      <c r="Y39" s="106">
        <v>89.554473979782856</v>
      </c>
      <c r="Z39" s="106">
        <v>93.458274398868454</v>
      </c>
      <c r="AA39" s="106">
        <v>93.541876892028256</v>
      </c>
      <c r="AB39" s="73"/>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row>
    <row r="40" spans="1:53" ht="11.45" customHeight="1" x14ac:dyDescent="0.2">
      <c r="A40" s="25">
        <f>IF(D40&lt;&gt;"",COUNTA($D$6:D40),"")</f>
        <v>24</v>
      </c>
      <c r="B40" s="51" t="s">
        <v>97</v>
      </c>
      <c r="C40" s="107">
        <v>73.046432616081546</v>
      </c>
      <c r="D40" s="107">
        <v>73.506637168141594</v>
      </c>
      <c r="E40" s="107">
        <v>73.997833152762723</v>
      </c>
      <c r="F40" s="107">
        <v>74.574468085106389</v>
      </c>
      <c r="G40" s="107">
        <v>74.392819429778257</v>
      </c>
      <c r="H40" s="107">
        <v>75.275590551181097</v>
      </c>
      <c r="I40" s="107">
        <v>74.920127795527165</v>
      </c>
      <c r="J40" s="107">
        <v>75.317124735729394</v>
      </c>
      <c r="K40" s="107">
        <v>76.265984654731454</v>
      </c>
      <c r="L40" s="107">
        <v>76.528599605522686</v>
      </c>
      <c r="M40" s="107">
        <v>76.930596285435001</v>
      </c>
      <c r="N40" s="107">
        <v>77.477477477477478</v>
      </c>
      <c r="O40" s="107">
        <v>78.863636363636374</v>
      </c>
      <c r="P40" s="107">
        <v>79.320987654320987</v>
      </c>
      <c r="Q40" s="107">
        <v>79.382768966995286</v>
      </c>
      <c r="R40" s="107">
        <v>80.432972522897586</v>
      </c>
      <c r="S40" s="107">
        <v>81.308033911990307</v>
      </c>
      <c r="T40" s="107">
        <v>81.127642913077537</v>
      </c>
      <c r="U40" s="107">
        <v>81.705016974726519</v>
      </c>
      <c r="V40" s="107">
        <v>82.491827097711592</v>
      </c>
      <c r="W40" s="107">
        <v>83.362278568947545</v>
      </c>
      <c r="X40" s="107">
        <v>83.544737744257802</v>
      </c>
      <c r="Y40" s="107">
        <v>84.655737704918025</v>
      </c>
      <c r="Z40" s="107">
        <v>85.494302433015093</v>
      </c>
      <c r="AA40" s="107">
        <v>85.510204081632651</v>
      </c>
      <c r="AB40" s="73"/>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row>
    <row r="41" spans="1:53" ht="11.45" customHeight="1" x14ac:dyDescent="0.2">
      <c r="A41" s="25" t="str">
        <f>IF(D41&lt;&gt;"",COUNTA($D$6:D41),"")</f>
        <v/>
      </c>
      <c r="B41" s="53" t="s">
        <v>39</v>
      </c>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73"/>
      <c r="AC41" s="76"/>
    </row>
    <row r="42" spans="1:53" ht="22.5" customHeight="1" x14ac:dyDescent="0.2">
      <c r="A42" s="25">
        <f>IF(D42&lt;&gt;"",COUNTA($D$6:D42),"")</f>
        <v>25</v>
      </c>
      <c r="B42" s="53" t="s">
        <v>128</v>
      </c>
      <c r="C42" s="106">
        <v>69.554896142433236</v>
      </c>
      <c r="D42" s="106">
        <v>70.156159629843842</v>
      </c>
      <c r="E42" s="106">
        <v>69.269949066213925</v>
      </c>
      <c r="F42" s="106">
        <v>69.541182974018795</v>
      </c>
      <c r="G42" s="106">
        <v>69.375345494748487</v>
      </c>
      <c r="H42" s="106">
        <v>69.498910675381254</v>
      </c>
      <c r="I42" s="106">
        <v>70.719738276990185</v>
      </c>
      <c r="J42" s="106">
        <v>70.943396226415103</v>
      </c>
      <c r="K42" s="106">
        <v>70.981210855949897</v>
      </c>
      <c r="L42" s="106">
        <v>70.654396728016366</v>
      </c>
      <c r="M42" s="106">
        <v>70.398386283408982</v>
      </c>
      <c r="N42" s="106">
        <v>70.221130221130224</v>
      </c>
      <c r="O42" s="106">
        <v>69.591740966682309</v>
      </c>
      <c r="P42" s="106">
        <v>70.063985374771477</v>
      </c>
      <c r="Q42" s="106">
        <v>70.827799911465249</v>
      </c>
      <c r="R42" s="106">
        <v>72.52794496990542</v>
      </c>
      <c r="S42" s="106">
        <v>72.799332498957028</v>
      </c>
      <c r="T42" s="106">
        <v>73.357664233576656</v>
      </c>
      <c r="U42" s="106">
        <v>74.82297403619198</v>
      </c>
      <c r="V42" s="106">
        <v>75.453857791225417</v>
      </c>
      <c r="W42" s="106">
        <v>76.319648093841636</v>
      </c>
      <c r="X42" s="106">
        <v>76.649928263988514</v>
      </c>
      <c r="Y42" s="106">
        <v>77.531973729692353</v>
      </c>
      <c r="Z42" s="106">
        <v>78.412391093901263</v>
      </c>
      <c r="AA42" s="106">
        <v>78.686530860443909</v>
      </c>
      <c r="AB42" s="73"/>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row>
    <row r="43" spans="1:53" ht="11.45" customHeight="1" x14ac:dyDescent="0.2">
      <c r="A43" s="25" t="str">
        <f>IF(D43&lt;&gt;"",COUNTA($D$6:D43),"")</f>
        <v/>
      </c>
      <c r="B43" s="53" t="s">
        <v>40</v>
      </c>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73"/>
      <c r="AC43" s="76"/>
    </row>
    <row r="44" spans="1:53" ht="11.45" customHeight="1" x14ac:dyDescent="0.2">
      <c r="A44" s="25">
        <f>IF(D44&lt;&gt;"",COUNTA($D$6:D44),"")</f>
        <v>26</v>
      </c>
      <c r="B44" s="53" t="s">
        <v>93</v>
      </c>
      <c r="C44" s="106">
        <v>70.412698412698404</v>
      </c>
      <c r="D44" s="106">
        <v>71.313005600497817</v>
      </c>
      <c r="E44" s="106">
        <v>70.158343483556635</v>
      </c>
      <c r="F44" s="106">
        <v>70.637284097677195</v>
      </c>
      <c r="G44" s="106">
        <v>70.746268656716424</v>
      </c>
      <c r="H44" s="106">
        <v>71</v>
      </c>
      <c r="I44" s="106">
        <v>72.271386430678476</v>
      </c>
      <c r="J44" s="106">
        <v>73.173582700175345</v>
      </c>
      <c r="K44" s="106">
        <v>73.881019830028336</v>
      </c>
      <c r="L44" s="106">
        <v>73.84786229872293</v>
      </c>
      <c r="M44" s="106">
        <v>73.877327491785337</v>
      </c>
      <c r="N44" s="106">
        <v>74.091880341880341</v>
      </c>
      <c r="O44" s="106">
        <v>73.633111905978538</v>
      </c>
      <c r="P44" s="106">
        <v>74.155069582504964</v>
      </c>
      <c r="Q44" s="106">
        <v>75.132786093674554</v>
      </c>
      <c r="R44" s="106">
        <v>77.053026748005635</v>
      </c>
      <c r="S44" s="106">
        <v>77.428180574555412</v>
      </c>
      <c r="T44" s="106">
        <v>78.097345132743357</v>
      </c>
      <c r="U44" s="106">
        <v>79.793637145313838</v>
      </c>
      <c r="V44" s="106">
        <v>80.638474295190704</v>
      </c>
      <c r="W44" s="106">
        <v>81.78887993553586</v>
      </c>
      <c r="X44" s="106">
        <v>82.577565632458246</v>
      </c>
      <c r="Y44" s="106">
        <v>83.50634371395617</v>
      </c>
      <c r="Z44" s="106">
        <v>84.526808204390065</v>
      </c>
      <c r="AA44" s="106" t="s">
        <v>0</v>
      </c>
      <c r="AB44" s="73"/>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row>
    <row r="45" spans="1:53" ht="11.45" customHeight="1" x14ac:dyDescent="0.2">
      <c r="A45" s="25">
        <f>IF(D45&lt;&gt;"",COUNTA($D$6:D45),"")</f>
        <v>27</v>
      </c>
      <c r="B45" s="53" t="s">
        <v>47</v>
      </c>
      <c r="C45" s="106">
        <v>80.793401413982721</v>
      </c>
      <c r="D45" s="106">
        <v>80.523917995444194</v>
      </c>
      <c r="E45" s="106">
        <v>81.646273637374861</v>
      </c>
      <c r="F45" s="106">
        <v>81.525241675617622</v>
      </c>
      <c r="G45" s="106">
        <v>79.893805309734503</v>
      </c>
      <c r="H45" s="106">
        <v>79.622509612023777</v>
      </c>
      <c r="I45" s="106">
        <v>82.23776223776224</v>
      </c>
      <c r="J45" s="106">
        <v>77.036782399449976</v>
      </c>
      <c r="K45" s="106">
        <v>73.204787234042556</v>
      </c>
      <c r="L45" s="106">
        <v>73.253557567917213</v>
      </c>
      <c r="M45" s="106">
        <v>71.442095298201323</v>
      </c>
      <c r="N45" s="106">
        <v>68.673594132029336</v>
      </c>
      <c r="O45" s="106">
        <v>67.453379953379951</v>
      </c>
      <c r="P45" s="106">
        <v>67.892016082711095</v>
      </c>
      <c r="Q45" s="106">
        <v>68.238213399503721</v>
      </c>
      <c r="R45" s="106">
        <v>67.916443492233526</v>
      </c>
      <c r="S45" s="106">
        <v>67.79396462018731</v>
      </c>
      <c r="T45" s="106">
        <v>67.034093822096906</v>
      </c>
      <c r="U45" s="106">
        <v>67.817233672709207</v>
      </c>
      <c r="V45" s="106">
        <v>68.114558472553696</v>
      </c>
      <c r="W45" s="106">
        <v>68.811881188118804</v>
      </c>
      <c r="X45" s="106">
        <v>69.589977220956726</v>
      </c>
      <c r="Y45" s="106">
        <v>73.844812554489977</v>
      </c>
      <c r="Z45" s="106">
        <v>75.58494404883011</v>
      </c>
      <c r="AA45" s="106" t="s">
        <v>0</v>
      </c>
      <c r="AB45" s="73"/>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row>
    <row r="46" spans="1:53" ht="22.5" customHeight="1" x14ac:dyDescent="0.2">
      <c r="A46" s="25">
        <f>IF(D46&lt;&gt;"",COUNTA($D$6:D46),"")</f>
        <v>28</v>
      </c>
      <c r="B46" s="53" t="s">
        <v>131</v>
      </c>
      <c r="C46" s="106">
        <v>63.092783505154642</v>
      </c>
      <c r="D46" s="106">
        <v>63.052208835341368</v>
      </c>
      <c r="E46" s="106">
        <v>63.31707317073171</v>
      </c>
      <c r="F46" s="106">
        <v>64.248210023866349</v>
      </c>
      <c r="G46" s="106">
        <v>62.8211116300794</v>
      </c>
      <c r="H46" s="106">
        <v>62.459245458779691</v>
      </c>
      <c r="I46" s="106">
        <v>62.14797136038186</v>
      </c>
      <c r="J46" s="106">
        <v>63.51543942992874</v>
      </c>
      <c r="K46" s="106">
        <v>65.045871559633028</v>
      </c>
      <c r="L46" s="106">
        <v>64.589732338745065</v>
      </c>
      <c r="M46" s="106">
        <v>64.954288202002616</v>
      </c>
      <c r="N46" s="106">
        <v>65.158562367864704</v>
      </c>
      <c r="O46" s="106">
        <v>65.700483091787433</v>
      </c>
      <c r="P46" s="106">
        <v>67.664205207928489</v>
      </c>
      <c r="Q46" s="106">
        <v>66.654078549848947</v>
      </c>
      <c r="R46" s="106">
        <v>68.1422351233672</v>
      </c>
      <c r="S46" s="106">
        <v>68.655135898340987</v>
      </c>
      <c r="T46" s="106">
        <v>67.692307692307693</v>
      </c>
      <c r="U46" s="106">
        <v>68.140442132639791</v>
      </c>
      <c r="V46" s="106">
        <v>69.197125898156827</v>
      </c>
      <c r="W46" s="106">
        <v>69.246737841043895</v>
      </c>
      <c r="X46" s="106">
        <v>69.750367107195302</v>
      </c>
      <c r="Y46" s="106">
        <v>71.782040589380046</v>
      </c>
      <c r="Z46" s="106">
        <v>72.937208095485204</v>
      </c>
      <c r="AA46" s="106">
        <v>72.057744066552473</v>
      </c>
      <c r="AB46" s="73"/>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row>
    <row r="47" spans="1:53" ht="11.45" customHeight="1" x14ac:dyDescent="0.2">
      <c r="A47" s="25" t="str">
        <f>IF(D47&lt;&gt;"",COUNTA($D$6:D47),"")</f>
        <v/>
      </c>
      <c r="B47" s="53" t="s">
        <v>40</v>
      </c>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73"/>
      <c r="AC47" s="76"/>
    </row>
    <row r="48" spans="1:53" ht="11.45" customHeight="1" x14ac:dyDescent="0.2">
      <c r="A48" s="25">
        <f>IF(D48&lt;&gt;"",COUNTA($D$6:D48),"")</f>
        <v>29</v>
      </c>
      <c r="B48" s="53" t="s">
        <v>48</v>
      </c>
      <c r="C48" s="106">
        <v>77.570435418953537</v>
      </c>
      <c r="D48" s="106">
        <v>76.431095406360427</v>
      </c>
      <c r="E48" s="106">
        <v>76.822558459422297</v>
      </c>
      <c r="F48" s="106">
        <v>79.545454545454547</v>
      </c>
      <c r="G48" s="106">
        <v>77.514600908500967</v>
      </c>
      <c r="H48" s="106">
        <v>77.605321507760536</v>
      </c>
      <c r="I48" s="106">
        <v>76.597090449082856</v>
      </c>
      <c r="J48" s="106">
        <v>77.913361805979264</v>
      </c>
      <c r="K48" s="106">
        <v>77.895667550839974</v>
      </c>
      <c r="L48" s="106">
        <v>80.212521539345204</v>
      </c>
      <c r="M48" s="106">
        <v>77.288231949971575</v>
      </c>
      <c r="N48" s="106">
        <v>75.592939878654164</v>
      </c>
      <c r="O48" s="106">
        <v>76.849642004773273</v>
      </c>
      <c r="P48" s="106">
        <v>77.800669585372134</v>
      </c>
      <c r="Q48" s="106">
        <v>75.830212234706622</v>
      </c>
      <c r="R48" s="106">
        <v>75.134737873591376</v>
      </c>
      <c r="S48" s="106">
        <v>75.516995483717608</v>
      </c>
      <c r="T48" s="106">
        <v>71.203703703703709</v>
      </c>
      <c r="U48" s="106">
        <v>71.479342514438031</v>
      </c>
      <c r="V48" s="106">
        <v>70.992201039861357</v>
      </c>
      <c r="W48" s="106">
        <v>71.58221302998966</v>
      </c>
      <c r="X48" s="106">
        <v>70.130949906464366</v>
      </c>
      <c r="Y48" s="106">
        <v>73.117647058823536</v>
      </c>
      <c r="Z48" s="106">
        <v>73.794626426205383</v>
      </c>
      <c r="AA48" s="106" t="s">
        <v>0</v>
      </c>
      <c r="AB48" s="73"/>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row>
    <row r="49" spans="1:53" ht="11.45" customHeight="1" x14ac:dyDescent="0.2">
      <c r="A49" s="25">
        <f>IF(D49&lt;&gt;"",COUNTA($D$6:D49),"")</f>
        <v>30</v>
      </c>
      <c r="B49" s="53" t="s">
        <v>49</v>
      </c>
      <c r="C49" s="106">
        <v>87.305838243170854</v>
      </c>
      <c r="D49" s="106">
        <v>90.115062761506266</v>
      </c>
      <c r="E49" s="106">
        <v>90.663265306122454</v>
      </c>
      <c r="F49" s="106">
        <v>91.209876543209873</v>
      </c>
      <c r="G49" s="106">
        <v>90.290290290290287</v>
      </c>
      <c r="H49" s="106">
        <v>97.628458498023704</v>
      </c>
      <c r="I49" s="106">
        <v>95.563310069790631</v>
      </c>
      <c r="J49" s="106">
        <v>97.989210397253544</v>
      </c>
      <c r="K49" s="106">
        <v>104.67780429594271</v>
      </c>
      <c r="L49" s="106">
        <v>105.4832713754647</v>
      </c>
      <c r="M49" s="106">
        <v>105.3113553113553</v>
      </c>
      <c r="N49" s="106">
        <v>104.75572849113711</v>
      </c>
      <c r="O49" s="106">
        <v>103.63408521303261</v>
      </c>
      <c r="P49" s="106">
        <v>101.4778325123153</v>
      </c>
      <c r="Q49" s="106">
        <v>98.42678499394917</v>
      </c>
      <c r="R49" s="106">
        <v>98.775353999234596</v>
      </c>
      <c r="S49" s="106">
        <v>96.920821114369502</v>
      </c>
      <c r="T49" s="106">
        <v>95.868644067796609</v>
      </c>
      <c r="U49" s="106">
        <v>90.217028380634389</v>
      </c>
      <c r="V49" s="106">
        <v>89.211886304909555</v>
      </c>
      <c r="W49" s="106">
        <v>88.178715482469755</v>
      </c>
      <c r="X49" s="106">
        <v>85.9987929993965</v>
      </c>
      <c r="Y49" s="106">
        <v>90.227076746191429</v>
      </c>
      <c r="Z49" s="106">
        <v>91.869696140158766</v>
      </c>
      <c r="AA49" s="106" t="s">
        <v>0</v>
      </c>
      <c r="AB49" s="73"/>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row>
    <row r="50" spans="1:53" ht="11.45" customHeight="1" x14ac:dyDescent="0.2">
      <c r="A50" s="25">
        <f>IF(D50&lt;&gt;"",COUNTA($D$6:D50),"")</f>
        <v>31</v>
      </c>
      <c r="B50" s="53" t="s">
        <v>92</v>
      </c>
      <c r="C50" s="106">
        <v>58.631319358816278</v>
      </c>
      <c r="D50" s="106">
        <v>58.798798798798799</v>
      </c>
      <c r="E50" s="106">
        <v>59.183673469387763</v>
      </c>
      <c r="F50" s="106">
        <v>60</v>
      </c>
      <c r="G50" s="106">
        <v>58.628318584070797</v>
      </c>
      <c r="H50" s="106">
        <v>57.719977863862759</v>
      </c>
      <c r="I50" s="106">
        <v>58.536585365853661</v>
      </c>
      <c r="J50" s="106">
        <v>60.440180586907452</v>
      </c>
      <c r="K50" s="106">
        <v>61.825053995680349</v>
      </c>
      <c r="L50" s="106">
        <v>60.708782742681052</v>
      </c>
      <c r="M50" s="106">
        <v>62.417804754678812</v>
      </c>
      <c r="N50" s="106">
        <v>62.98828125</v>
      </c>
      <c r="O50" s="106">
        <v>63.43937298294145</v>
      </c>
      <c r="P50" s="106">
        <v>66.238369517058047</v>
      </c>
      <c r="Q50" s="106">
        <v>65.66652378911273</v>
      </c>
      <c r="R50" s="106">
        <v>67.372708757637483</v>
      </c>
      <c r="S50" s="106">
        <v>67.876874506708759</v>
      </c>
      <c r="T50" s="106">
        <v>67.373202119606361</v>
      </c>
      <c r="U50" s="106">
        <v>68.358956024311766</v>
      </c>
      <c r="V50" s="106">
        <v>69.716626835097301</v>
      </c>
      <c r="W50" s="106">
        <v>69.805194805194816</v>
      </c>
      <c r="X50" s="106">
        <v>70.428388746803066</v>
      </c>
      <c r="Y50" s="106">
        <v>71.906052393857266</v>
      </c>
      <c r="Z50" s="106">
        <v>73.103834312902336</v>
      </c>
      <c r="AA50" s="106" t="s">
        <v>0</v>
      </c>
      <c r="AB50" s="73"/>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row>
    <row r="51" spans="1:53" ht="22.5" customHeight="1" x14ac:dyDescent="0.2">
      <c r="A51" s="25">
        <f>IF(D51&lt;&gt;"",COUNTA($D$6:D51),"")</f>
        <v>32</v>
      </c>
      <c r="B51" s="53" t="s">
        <v>165</v>
      </c>
      <c r="C51" s="106">
        <v>78.896473265073951</v>
      </c>
      <c r="D51" s="106">
        <v>79.375696767001116</v>
      </c>
      <c r="E51" s="106">
        <v>80.965441579813501</v>
      </c>
      <c r="F51" s="106">
        <v>81.724511930585678</v>
      </c>
      <c r="G51" s="106">
        <v>82.254584681769146</v>
      </c>
      <c r="H51" s="106">
        <v>84.233261339092877</v>
      </c>
      <c r="I51" s="106">
        <v>83.370165745856355</v>
      </c>
      <c r="J51" s="106">
        <v>83.92955421023666</v>
      </c>
      <c r="K51" s="106">
        <v>85.371062466631074</v>
      </c>
      <c r="L51" s="106">
        <v>85.954198473282446</v>
      </c>
      <c r="M51" s="106">
        <v>86.98074974670719</v>
      </c>
      <c r="N51" s="106">
        <v>88.370951913640823</v>
      </c>
      <c r="O51" s="106">
        <v>91.895734597156405</v>
      </c>
      <c r="P51" s="106">
        <v>91.685806155259527</v>
      </c>
      <c r="Q51" s="106">
        <v>91.745177209510985</v>
      </c>
      <c r="R51" s="106">
        <v>92.412280701754383</v>
      </c>
      <c r="S51" s="106">
        <v>93.800424628450116</v>
      </c>
      <c r="T51" s="106">
        <v>93.57760395224372</v>
      </c>
      <c r="U51" s="106">
        <v>93.839427662957064</v>
      </c>
      <c r="V51" s="106">
        <v>94.633959371406675</v>
      </c>
      <c r="W51" s="106">
        <v>94.914638576098795</v>
      </c>
      <c r="X51" s="106">
        <v>94.983760375315768</v>
      </c>
      <c r="Y51" s="106">
        <v>96.40759930915371</v>
      </c>
      <c r="Z51" s="106">
        <v>97.446808510638306</v>
      </c>
      <c r="AA51" s="106">
        <v>97.725148021190407</v>
      </c>
      <c r="AB51" s="73"/>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row>
    <row r="52" spans="1:53" ht="12" customHeight="1" x14ac:dyDescent="0.2">
      <c r="A52" s="25" t="str">
        <f>IF(D52&lt;&gt;"",COUNTA($D$6:D52),"")</f>
        <v/>
      </c>
      <c r="B52" s="53" t="s">
        <v>40</v>
      </c>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73"/>
    </row>
    <row r="53" spans="1:53" ht="22.5" customHeight="1" x14ac:dyDescent="0.2">
      <c r="A53" s="25">
        <f>IF(D53&lt;&gt;"",COUNTA($D$6:D53),"")</f>
        <v>33</v>
      </c>
      <c r="B53" s="53" t="s">
        <v>140</v>
      </c>
      <c r="C53" s="106">
        <v>80.276243093922659</v>
      </c>
      <c r="D53" s="106">
        <v>80.918918918918919</v>
      </c>
      <c r="E53" s="106">
        <v>82.694355697550591</v>
      </c>
      <c r="F53" s="106">
        <v>83.746701846965706</v>
      </c>
      <c r="G53" s="106">
        <v>84.696016771488473</v>
      </c>
      <c r="H53" s="106">
        <v>86.71548117154812</v>
      </c>
      <c r="I53" s="106">
        <v>85.500267522739435</v>
      </c>
      <c r="J53" s="106">
        <v>86.307938199254124</v>
      </c>
      <c r="K53" s="106">
        <v>87.512899896800818</v>
      </c>
      <c r="L53" s="106">
        <v>87.917485265225935</v>
      </c>
      <c r="M53" s="106">
        <v>88.872549019607845</v>
      </c>
      <c r="N53" s="106">
        <v>90.247383444338723</v>
      </c>
      <c r="O53" s="106">
        <v>93.847566574839306</v>
      </c>
      <c r="P53" s="106">
        <v>93.232413178984856</v>
      </c>
      <c r="Q53" s="106">
        <v>92.726480836236931</v>
      </c>
      <c r="R53" s="106">
        <v>93.25938566552901</v>
      </c>
      <c r="S53" s="106">
        <v>94.784768211920536</v>
      </c>
      <c r="T53" s="106">
        <v>94.391025641025635</v>
      </c>
      <c r="U53" s="106">
        <v>94.582043343653254</v>
      </c>
      <c r="V53" s="106">
        <v>95.230998509687026</v>
      </c>
      <c r="W53" s="106">
        <v>95.33898305084746</v>
      </c>
      <c r="X53" s="106">
        <v>95.268138801261827</v>
      </c>
      <c r="Y53" s="106">
        <v>96.618680950786739</v>
      </c>
      <c r="Z53" s="106">
        <v>97.682539682539684</v>
      </c>
      <c r="AA53" s="106" t="s">
        <v>0</v>
      </c>
      <c r="AB53" s="73"/>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row>
    <row r="54" spans="1:53" ht="12" customHeight="1" x14ac:dyDescent="0.2">
      <c r="A54" s="25">
        <f>IF(D54&lt;&gt;"",COUNTA($D$6:D54),"")</f>
        <v>34</v>
      </c>
      <c r="B54" s="53" t="s">
        <v>136</v>
      </c>
      <c r="C54" s="106">
        <v>72.655217965653904</v>
      </c>
      <c r="D54" s="106">
        <v>71.066319895968789</v>
      </c>
      <c r="E54" s="106">
        <v>71.291560102301787</v>
      </c>
      <c r="F54" s="106">
        <v>70.099875156054935</v>
      </c>
      <c r="G54" s="106">
        <v>67.543859649122808</v>
      </c>
      <c r="H54" s="106">
        <v>68.263090676883778</v>
      </c>
      <c r="I54" s="106">
        <v>67.906066536203525</v>
      </c>
      <c r="J54" s="106">
        <v>66.948601171112557</v>
      </c>
      <c r="K54" s="106">
        <v>68.340750158931982</v>
      </c>
      <c r="L54" s="106">
        <v>68.623853211009177</v>
      </c>
      <c r="M54" s="106">
        <v>70.169082125603865</v>
      </c>
      <c r="N54" s="106">
        <v>70.891203703703709</v>
      </c>
      <c r="O54" s="106">
        <v>73.438379290939793</v>
      </c>
      <c r="P54" s="106">
        <v>75</v>
      </c>
      <c r="Q54" s="106">
        <v>78.79428873611846</v>
      </c>
      <c r="R54" s="106">
        <v>79.907739620707332</v>
      </c>
      <c r="S54" s="106">
        <v>80.767338908017706</v>
      </c>
      <c r="T54" s="106">
        <v>81.454720616570327</v>
      </c>
      <c r="U54" s="106">
        <v>82.434944237918216</v>
      </c>
      <c r="V54" s="106">
        <v>82.978723404255319</v>
      </c>
      <c r="W54" s="106">
        <v>83.904555314533624</v>
      </c>
      <c r="X54" s="106">
        <v>84.343654600959439</v>
      </c>
      <c r="Y54" s="106">
        <v>87.157894736842096</v>
      </c>
      <c r="Z54" s="106">
        <v>88.307570352754666</v>
      </c>
      <c r="AA54" s="106" t="s">
        <v>0</v>
      </c>
      <c r="AB54" s="73"/>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row>
    <row r="55" spans="1:53" ht="12" customHeight="1" x14ac:dyDescent="0.2">
      <c r="AA55" s="95"/>
    </row>
    <row r="56" spans="1:53" ht="12" customHeight="1" x14ac:dyDescent="0.2">
      <c r="AA56" s="95"/>
    </row>
  </sheetData>
  <mergeCells count="40">
    <mergeCell ref="U1:AA1"/>
    <mergeCell ref="U5:AA5"/>
    <mergeCell ref="U30:AA30"/>
    <mergeCell ref="C30:H30"/>
    <mergeCell ref="I30:N30"/>
    <mergeCell ref="O30:T30"/>
    <mergeCell ref="W2:W3"/>
    <mergeCell ref="C5:H5"/>
    <mergeCell ref="I5:N5"/>
    <mergeCell ref="O5:T5"/>
    <mergeCell ref="AA2:AA3"/>
    <mergeCell ref="Z2:Z3"/>
    <mergeCell ref="I1:N1"/>
    <mergeCell ref="O1:T1"/>
    <mergeCell ref="Y2:Y3"/>
    <mergeCell ref="X2:X3"/>
    <mergeCell ref="A1:B1"/>
    <mergeCell ref="M2:M3"/>
    <mergeCell ref="N2:N3"/>
    <mergeCell ref="O2:O3"/>
    <mergeCell ref="U2:U3"/>
    <mergeCell ref="C2:C3"/>
    <mergeCell ref="D2:D3"/>
    <mergeCell ref="J2:J3"/>
    <mergeCell ref="F2:F3"/>
    <mergeCell ref="A2:A3"/>
    <mergeCell ref="T2:T3"/>
    <mergeCell ref="B2:B3"/>
    <mergeCell ref="Q2:Q3"/>
    <mergeCell ref="R2:R3"/>
    <mergeCell ref="S2:S3"/>
    <mergeCell ref="C1:H1"/>
    <mergeCell ref="P2:P3"/>
    <mergeCell ref="G2:G3"/>
    <mergeCell ref="V2:V3"/>
    <mergeCell ref="H2:H3"/>
    <mergeCell ref="E2:E3"/>
    <mergeCell ref="I2:I3"/>
    <mergeCell ref="K2:K3"/>
    <mergeCell ref="L2:L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P123 2024 00&amp;R&amp;"-,Standard"&amp;7&amp;P</oddFooter>
    <evenFooter>&amp;L&amp;"-,Standard"&amp;7&amp;P&amp;R&amp;"-,Standard"&amp;7StatA MV, Statistischer Bericht P123 2024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19</vt:i4>
      </vt:variant>
    </vt:vector>
  </HeadingPairs>
  <TitlesOfParts>
    <vt:vector size="33" baseType="lpstr">
      <vt:lpstr>Deckblatt</vt:lpstr>
      <vt:lpstr>Inhalt</vt:lpstr>
      <vt:lpstr>Vorbemerkungen</vt:lpstr>
      <vt:lpstr>Grafik 1</vt:lpstr>
      <vt:lpstr>Grafik 2</vt:lpstr>
      <vt:lpstr>Tabelle 1</vt:lpstr>
      <vt:lpstr>Tabelle 2</vt:lpstr>
      <vt:lpstr>Tabelle 3</vt:lpstr>
      <vt:lpstr>Tabelle 4</vt:lpstr>
      <vt:lpstr>Tabelle 5</vt:lpstr>
      <vt:lpstr>Tabelle 6</vt:lpstr>
      <vt:lpstr>Tabelle7</vt:lpstr>
      <vt:lpstr>Tabelle 8</vt:lpstr>
      <vt:lpstr>Tabelle 9</vt:lpstr>
      <vt:lpstr>Vorbemerkungen!_ftnref1</vt:lpstr>
      <vt:lpstr>'Tabelle 1'!Drucktitel</vt:lpstr>
      <vt:lpstr>'Tabelle 2'!Drucktitel</vt:lpstr>
      <vt:lpstr>'Tabelle 3'!Drucktitel</vt:lpstr>
      <vt:lpstr>'Tabelle 4'!Drucktitel</vt:lpstr>
      <vt:lpstr>'Tabelle 5'!Drucktitel</vt:lpstr>
      <vt:lpstr>'Tabelle 6'!Drucktitel</vt:lpstr>
      <vt:lpstr>'Tabelle 8'!Drucktitel</vt:lpstr>
      <vt:lpstr>'Tabelle 9'!Drucktitel</vt:lpstr>
      <vt:lpstr>Tabelle7!Drucktitel</vt:lpstr>
      <vt:lpstr>'Tabelle 1'!Print_Titles</vt:lpstr>
      <vt:lpstr>'Tabelle 2'!Print_Titles</vt:lpstr>
      <vt:lpstr>'Tabelle 3'!Print_Titles</vt:lpstr>
      <vt:lpstr>'Tabelle 4'!Print_Titles</vt:lpstr>
      <vt:lpstr>'Tabelle 5'!Print_Titles</vt:lpstr>
      <vt:lpstr>'Tabelle 6'!Print_Titles</vt:lpstr>
      <vt:lpstr>'Tabelle 8'!Print_Titles</vt:lpstr>
      <vt:lpstr>'Tabelle 9'!Print_Titles</vt:lpstr>
      <vt:lpstr>Tabelle7!Print_Titles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P123 Bruttolöhne und -gehälter sowie Arbeitnehmerentgelt am Arbeitsort nach Wirtschaftsbereichen 2000 - 2024</dc:title>
  <dc:subject>VGR der Länder</dc:subject>
  <dc:creator>FB 420</dc:creator>
  <cp:lastModifiedBy> </cp:lastModifiedBy>
  <cp:lastPrinted>2025-04-30T08:05:25Z</cp:lastPrinted>
  <dcterms:created xsi:type="dcterms:W3CDTF">2012-05-04T05:47:28Z</dcterms:created>
  <dcterms:modified xsi:type="dcterms:W3CDTF">2025-05-05T05:41:22Z</dcterms:modified>
</cp:coreProperties>
</file>