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tabRatio="828"/>
  </bookViews>
  <sheets>
    <sheet name="Deckblatt" sheetId="69" r:id="rId1"/>
    <sheet name="Inhalt" sheetId="49" r:id="rId2"/>
    <sheet name="Vorbemerkungen" sheetId="78" r:id="rId3"/>
    <sheet name="Tabelle 1" sheetId="53" r:id="rId4"/>
    <sheet name="Tabelle 2" sheetId="54" r:id="rId5"/>
    <sheet name="Tabelle 3" sheetId="74" r:id="rId6"/>
    <sheet name="Tabelle 4" sheetId="75" r:id="rId7"/>
  </sheets>
  <definedNames>
    <definedName name="_ftn1" localSheetId="3">'Tabelle 1'!#REF!</definedName>
    <definedName name="_ftn1" localSheetId="4">'Tabelle 2'!#REF!</definedName>
    <definedName name="_ftn1" localSheetId="5">'Tabelle 3'!#REF!</definedName>
    <definedName name="_ftn1" localSheetId="6">'Tabelle 4'!#REF!</definedName>
    <definedName name="_ftn1" localSheetId="2">Vorbemerkungen!#REF!</definedName>
    <definedName name="_ftnref1" localSheetId="3">'Tabelle 1'!#REF!</definedName>
    <definedName name="_ftnref1" localSheetId="4">'Tabelle 2'!#REF!</definedName>
    <definedName name="_ftnref1" localSheetId="5">'Tabelle 3'!#REF!</definedName>
    <definedName name="_ftnref1" localSheetId="6">'Tabelle 4'!#REF!</definedName>
    <definedName name="_ftnref1" localSheetId="2">Vorbemerkungen!$A$3</definedName>
    <definedName name="_xlnm.Print_Titles" localSheetId="3">'Tabelle 1'!$A:$B,'Tabelle 1'!$1:$4</definedName>
    <definedName name="_xlnm.Print_Titles" localSheetId="4">'Tabelle 2'!$A:$B,'Tabelle 2'!$1:$4</definedName>
    <definedName name="_xlnm.Print_Titles" localSheetId="5">'Tabelle 3'!$A:$B,'Tabelle 3'!$1:$4</definedName>
    <definedName name="_xlnm.Print_Titles" localSheetId="6">'Tabelle 4'!$A:$B,'Tabelle 4'!$1:$4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74" l="1"/>
  <c r="A8" i="74"/>
  <c r="A9" i="74"/>
  <c r="A10" i="74"/>
  <c r="A11" i="74"/>
  <c r="A12" i="74"/>
  <c r="A13" i="74"/>
  <c r="A14" i="74"/>
  <c r="A15" i="74"/>
  <c r="A16" i="74"/>
  <c r="A17" i="74"/>
  <c r="A18" i="74"/>
  <c r="A19" i="74"/>
  <c r="A20" i="74"/>
  <c r="A21" i="74"/>
  <c r="A22" i="74"/>
  <c r="A23" i="74"/>
  <c r="A24" i="74"/>
  <c r="A25" i="74"/>
  <c r="A26" i="74"/>
  <c r="A27" i="74"/>
  <c r="A28" i="74"/>
  <c r="A29" i="74"/>
  <c r="A30" i="74"/>
  <c r="A31" i="74"/>
  <c r="A32" i="74"/>
  <c r="A33" i="74"/>
  <c r="A34" i="74"/>
  <c r="A35" i="74"/>
  <c r="A36" i="74"/>
  <c r="A37" i="74"/>
  <c r="A38" i="74"/>
  <c r="A39" i="74"/>
  <c r="A40" i="74"/>
  <c r="A41" i="74"/>
  <c r="A42" i="74"/>
  <c r="A43" i="74"/>
  <c r="A44" i="74"/>
  <c r="A45" i="74"/>
  <c r="A46" i="74"/>
  <c r="A47" i="74"/>
  <c r="A48" i="74"/>
  <c r="A49" i="74"/>
  <c r="A50" i="74"/>
  <c r="A51" i="74"/>
  <c r="A52" i="74"/>
  <c r="A53" i="74"/>
  <c r="A54" i="74"/>
  <c r="A55" i="74"/>
  <c r="A56" i="74"/>
  <c r="A57" i="74"/>
  <c r="A58" i="74"/>
  <c r="A59" i="74"/>
  <c r="A60" i="74"/>
  <c r="A61" i="74"/>
  <c r="A62" i="74"/>
  <c r="A63" i="74"/>
  <c r="A64" i="74"/>
  <c r="A7" i="54"/>
  <c r="A8" i="54"/>
  <c r="A9" i="54"/>
  <c r="A10" i="54"/>
  <c r="A11" i="54"/>
  <c r="A12" i="54"/>
  <c r="A13" i="54"/>
  <c r="A14" i="54"/>
  <c r="A15" i="54"/>
  <c r="A16" i="54"/>
  <c r="A17" i="54"/>
  <c r="A18" i="54"/>
  <c r="A19" i="54"/>
  <c r="A20" i="54"/>
  <c r="A21" i="54"/>
  <c r="A22" i="54"/>
  <c r="A23" i="54"/>
  <c r="A24"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90" i="54"/>
  <c r="A91" i="54"/>
  <c r="A92" i="54"/>
  <c r="A93" i="54"/>
  <c r="A94" i="54"/>
  <c r="A7" i="53"/>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7" i="75"/>
  <c r="A8" i="75"/>
  <c r="A9" i="75"/>
  <c r="A10" i="75"/>
  <c r="A11" i="75"/>
  <c r="A12" i="75"/>
  <c r="A13" i="75"/>
  <c r="A14" i="75"/>
  <c r="A15" i="75"/>
  <c r="A16" i="75"/>
  <c r="A17" i="75"/>
  <c r="A18" i="75"/>
  <c r="A19" i="75"/>
  <c r="A20" i="75"/>
  <c r="A21" i="75"/>
  <c r="A22" i="75"/>
  <c r="A23" i="75"/>
  <c r="A24" i="75"/>
  <c r="A25" i="75"/>
  <c r="A26" i="75"/>
  <c r="A27" i="75"/>
  <c r="A28" i="75"/>
  <c r="A29" i="75"/>
  <c r="A30" i="75"/>
  <c r="A31" i="75"/>
  <c r="A32" i="75"/>
  <c r="A33" i="75"/>
  <c r="A34" i="75"/>
  <c r="A35" i="75"/>
  <c r="A36" i="75"/>
  <c r="A37" i="75"/>
  <c r="A38" i="75"/>
  <c r="A39" i="75"/>
  <c r="A40" i="75"/>
  <c r="A41" i="75"/>
  <c r="A42" i="75"/>
  <c r="A43" i="75"/>
  <c r="A44" i="75"/>
  <c r="A45" i="75"/>
  <c r="A46" i="75"/>
  <c r="A47" i="75"/>
  <c r="A48" i="75"/>
  <c r="A49" i="75"/>
  <c r="A50" i="75"/>
  <c r="A51" i="75"/>
  <c r="A52" i="75"/>
  <c r="A53" i="75"/>
  <c r="A54" i="75"/>
  <c r="A55" i="75"/>
  <c r="A56" i="75"/>
  <c r="A57" i="75"/>
  <c r="A58" i="75"/>
  <c r="A59" i="75"/>
  <c r="A60" i="75"/>
  <c r="A61" i="75"/>
  <c r="A62" i="75"/>
  <c r="A63" i="75"/>
  <c r="A64" i="75"/>
  <c r="A65" i="75"/>
  <c r="A66" i="75"/>
  <c r="A67" i="75"/>
  <c r="A68" i="75"/>
  <c r="A69" i="75"/>
  <c r="A70" i="75"/>
  <c r="A71" i="75"/>
  <c r="A72" i="75"/>
  <c r="A73" i="75"/>
  <c r="A74" i="75"/>
  <c r="A75" i="75"/>
  <c r="A76" i="75"/>
  <c r="A77" i="75"/>
  <c r="A78" i="75"/>
  <c r="A79" i="75"/>
  <c r="A80" i="75"/>
  <c r="A81" i="75"/>
  <c r="A82" i="75"/>
  <c r="A83" i="75"/>
  <c r="A84" i="75"/>
  <c r="A85" i="75"/>
  <c r="A86" i="75"/>
  <c r="A87" i="75"/>
  <c r="A88" i="75"/>
  <c r="A89" i="75"/>
  <c r="A90" i="75"/>
  <c r="A91" i="75"/>
  <c r="A92" i="75"/>
  <c r="A93" i="75"/>
  <c r="A94" i="75"/>
  <c r="A6" i="75"/>
  <c r="A6" i="74"/>
  <c r="A6" i="54"/>
  <c r="A6" i="53"/>
</calcChain>
</file>

<file path=xl/sharedStrings.xml><?xml version="1.0" encoding="utf-8"?>
<sst xmlns="http://schemas.openxmlformats.org/spreadsheetml/2006/main" count="443" uniqueCount="107">
  <si>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</si>
  <si>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</si>
  <si>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</si>
  <si>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</si>
  <si>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</si>
  <si>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</si>
  <si>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</si>
  <si>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</si>
  <si>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</si>
  <si>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</si>
  <si>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</si>
  <si>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</si>
  <si>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</si>
  <si>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</si>
  <si>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</si>
  <si>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P I - j</t>
  </si>
  <si>
    <t>in Mecklenburg-Vorpommern</t>
  </si>
  <si>
    <t>Inhaltsverzeichnis</t>
  </si>
  <si>
    <t>Seite</t>
  </si>
  <si>
    <t>Vorbemerkungen</t>
  </si>
  <si>
    <t>Zur Methodik der Berechnungen</t>
  </si>
  <si>
    <t>Begriffe und Definitionen</t>
  </si>
  <si>
    <t>Einkommensentstehung - Gesamte Volkswirtschaft</t>
  </si>
  <si>
    <t>Betriebsüberschuss/Selbstständigeneinkommen</t>
  </si>
  <si>
    <t>./.</t>
  </si>
  <si>
    <t>sonstige Subventionen</t>
  </si>
  <si>
    <t>+</t>
  </si>
  <si>
    <t>sonstige Produktionsabgaben</t>
  </si>
  <si>
    <t>geleistetes Arbeitnehmerentgelt</t>
  </si>
  <si>
    <t>=</t>
  </si>
  <si>
    <t>Nettowertschöpfung</t>
  </si>
  <si>
    <t>Abschreibungen</t>
  </si>
  <si>
    <t xml:space="preserve">+ </t>
  </si>
  <si>
    <t>sonstige Gütersteuern</t>
  </si>
  <si>
    <t>Gütersubventionen</t>
  </si>
  <si>
    <t>Bruttoinlandsprodukt zu Marktpreisen</t>
  </si>
  <si>
    <t>Mill. EUR</t>
  </si>
  <si>
    <t>Veränderung gegenüber dem Vorjahr in Prozent</t>
  </si>
  <si>
    <t>Deutschland = 100</t>
  </si>
  <si>
    <t>Lfd.
Nr.</t>
  </si>
  <si>
    <t>Bruttolöhne und -gehälter nach Wirtschaftsbereichen
(WZ 2008)</t>
  </si>
  <si>
    <t xml:space="preserve">   davon</t>
  </si>
  <si>
    <t xml:space="preserve">   Land- und Forstwirtschaft, Fischerei (A)</t>
  </si>
  <si>
    <t xml:space="preserve">      davon</t>
  </si>
  <si>
    <t xml:space="preserve">         Verarbeitendes Gewerbe (C)</t>
  </si>
  <si>
    <t xml:space="preserve">      Baugewerbe (F)</t>
  </si>
  <si>
    <t>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</si>
  <si>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</si>
  <si>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</si>
  <si>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</si>
  <si>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</si>
  <si>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</si>
  <si>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</si>
  <si>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</si>
  <si>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</si>
  <si>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</si>
  <si>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</si>
  <si>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</si>
  <si>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</si>
  <si>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</si>
  <si>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</si>
  <si>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</si>
  <si>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</si>
  <si>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</si>
  <si>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Anteil am geleisteten Arbeitnehmerentgelt in Prozent</t>
  </si>
  <si>
    <t>Arbeitnehmerentgelt nach Wirtschaftsbereichen
(WZ 2008)</t>
  </si>
  <si>
    <t>Anteil an Deutschland in Prozent</t>
  </si>
  <si>
    <t>Je Arbeitnehmer in EUR</t>
  </si>
  <si>
    <t>Je Arbeitnehmer in EUR (Lohnkosten)</t>
  </si>
  <si>
    <t>Tabelle 1</t>
  </si>
  <si>
    <t>Tabelle 2</t>
  </si>
  <si>
    <t>Lfd. 
Nr.</t>
  </si>
  <si>
    <t>Tabelle 3</t>
  </si>
  <si>
    <t>Tabelle 4</t>
  </si>
  <si>
    <t xml:space="preserve">      Produzierendes Gewerbe ohne Baugewerbe (B - E)</t>
  </si>
  <si>
    <t xml:space="preserve">   Produzierendes Gewerbe (B - F)</t>
  </si>
  <si>
    <t>Insgesamt (A - T)</t>
  </si>
  <si>
    <t xml:space="preserve">   Dienstleistungsbereiche (G - T)</t>
  </si>
  <si>
    <t>[rot]</t>
  </si>
  <si>
    <t>Bruttolöhne und -gehälter sowie Arbeitnehmer-</t>
  </si>
  <si>
    <t>entgelt am Arbeitsort nach Wirtschaftsbereichen</t>
  </si>
  <si>
    <t xml:space="preserve">Im Inland gezahlte Bruttolöhne und -gehälter nach Ländern </t>
  </si>
  <si>
    <t xml:space="preserve">Geleistetes Arbeitnehmerentgelt nach Ländern </t>
  </si>
  <si>
    <t>Bruttolöhne und -gehälter nach Wirtschaftsbereichen 
in Mecklenburg-Vorpommern</t>
  </si>
  <si>
    <t xml:space="preserve">         darunter</t>
  </si>
  <si>
    <t>Geleistetes Arbeitnehmerentgelt nach Wirtschaftsbereichen
in Mecklenburg-Vorpommern</t>
  </si>
  <si>
    <t xml:space="preserve">Begriffe und Definitionen </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</si>
  <si>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</si>
  <si>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</si>
  <si>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</si>
  <si>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</si>
  <si>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</si>
  <si>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</si>
  <si>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</si>
  <si>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Bruttolöhne und -gehälter nach Wirtschaftsbereichen in Mecklenburg-Vorpommern</t>
  </si>
  <si>
    <t>Geleistetes Arbeitnehmerentgelt nach Wirtschaftsbereichen in Mecklenburg-Vorpommern</t>
  </si>
  <si>
    <t xml:space="preserve">      Handel, Verkehr, Lagerei, Gastgewerbe, Information
         und Kommunikation (G - J)</t>
  </si>
  <si>
    <t>1991 bis 1999</t>
  </si>
  <si>
    <t xml:space="preserve">      Finanz-, Versicherungs- und Unternehmensdienstleis-
         ter; Grundstücks- und Wohnungswesen (K - N)</t>
  </si>
  <si>
    <t xml:space="preserve">      Öffentliche und sonstige Dienstleister, Erziehung und
         Gesundheit; Private Haushalte (O - T)</t>
  </si>
  <si>
    <t>P123 1999 00</t>
  </si>
  <si>
    <t>©  Statistisches Amt Mecklenburg-Vorpommern, Schwerin, 2025</t>
  </si>
  <si>
    <t xml:space="preserve">Vorbemerkungen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</si>
  <si>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</si>
  <si>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Zuständige Fachbereichsleitung: Martin Axnick, Telefon: 0385 588-56420</t>
  </si>
  <si>
    <t>5. Mai 2025</t>
  </si>
  <si>
    <t>Volkswirtschaftliche Gesamtrechnungen der Länder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</si>
</sst>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 ###\ ###\ ##0\ \ ;\ \–###\ ###\ ##0\ \ ;\ * \–\ \ ;\ * @\ \ "/>
    <numFmt numFmtId="165" formatCode="#,##0&quot;  &quot;;\-\ #,##0&quot;  &quot;;0&quot;  &quot;;@&quot;  &quot;"/>
    <numFmt numFmtId="166" formatCode="#,##0.0&quot; &quot;;\-\ #,##0.0&quot; &quot;;0.0&quot; &quot;;@&quot; &quot;"/>
    <numFmt numFmtId="167" formatCode="###\ ##0.0\ \ ;\ * \–###\ ##0.0\ \ ;\ * \–\ \ ;\ * @\ \ "/>
    <numFmt numFmtId="168" formatCode="###\ ##0.0\ \ ;\ * \–###\ ##0.0\ \ ;\ * \X\ \ ;\ * @\ \ "/>
    <numFmt numFmtId="169" formatCode="##0\ \ ;\ * \X\ \ ;\ * @\ \ "/>
    <numFmt numFmtId="170" formatCode="#,##0&quot;&quot;;\-#,##0&quot;&quot;;0&quot;&quot;;@&quot;&quot;"/>
    <numFmt numFmtId="171" formatCode="#,##0.0&quot;&quot;;\-#,##0.0&quot;&quot;;0.0&quot;&quot;;@&quot;&quot;"/>
    <numFmt numFmtId="172" formatCode="#,##0&quot; &quot;;\-#,##0&quot; &quot;;0&quot; &quot;;@&quot; &quot;"/>
    <numFmt numFmtId="173" formatCode="#,##0.0&quot; &quot;;\-#,##0.0&quot; &quot;;0.0&quot; &quot;;@&quot; &quot;"/>
    <numFmt numFmtId="174" formatCode="#,##0&quot;    &quot;;\-#,##0&quot;    &quot;;0&quot;    &quot;;@&quot;    &quot;"/>
  </numFmts>
  <fonts count="36" x14ac:knownFonts="1">
    <font>
      <sz val="10"/>
      <name val="Arial"/>
    </font>
    <font>
      <sz val="10"/>
      <name val="Arial"/>
      <family val="2"/>
    </font>
    <font>
      <sz val="10"/>
      <name val="Arial"/>
      <family val="2"/>
    </font>
    <font>
      <sz val="10"/>
      <name val="Arial"/>
      <family val="2"/>
    </font>
    <font>
      <sz val="10"/>
      <color theme="1"/>
      <name val="Arial"/>
      <family val="2"/>
    </font>
    <font>
      <u/>
      <sz val="10"/>
      <color theme="10"/>
      <name val="Arial"/>
      <family val="2"/>
    </font>
    <font>
      <b/>
      <sz val="35"/>
      <color theme="1"/>
      <name val="Arial"/>
      <family val="2"/>
    </font>
    <font>
      <b/>
      <sz val="11"/>
      <name val="Calibri"/>
      <family val="2"/>
      <scheme val="minor"/>
    </font>
    <font>
      <sz val="11"/>
      <name val="Calibri"/>
      <family val="2"/>
      <scheme val="minor"/>
    </font>
    <font>
      <sz val="9"/>
      <name val="Calibri"/>
      <family val="2"/>
      <scheme val="minor"/>
    </font>
    <font>
      <sz val="10"/>
      <name val="Calibri"/>
      <family val="2"/>
      <scheme val="minor"/>
    </font>
    <font>
      <b/>
      <sz val="10"/>
      <name val="Calibri"/>
      <family val="2"/>
      <scheme val="minor"/>
    </font>
    <font>
      <b/>
      <sz val="9"/>
      <name val="Calibri"/>
      <family val="2"/>
      <scheme val="minor"/>
    </font>
    <font>
      <sz val="6"/>
      <name val="Calibri"/>
      <family val="2"/>
      <scheme val="minor"/>
    </font>
    <font>
      <b/>
      <i/>
      <sz val="9"/>
      <name val="Calibri"/>
      <family val="2"/>
      <scheme val="minor"/>
    </font>
    <font>
      <b/>
      <sz val="8"/>
      <name val="Calibri"/>
      <family val="2"/>
      <scheme val="minor"/>
    </font>
    <font>
      <sz val="10"/>
      <color theme="1"/>
      <name val="Calibri"/>
      <family val="2"/>
      <scheme val="minor"/>
    </font>
    <font>
      <b/>
      <sz val="10"/>
      <color theme="1"/>
      <name val="Calibri"/>
      <family val="2"/>
      <scheme val="minor"/>
    </font>
    <font>
      <sz val="5"/>
      <color theme="1"/>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0070C0"/>
      <name val="Calibri"/>
      <family val="2"/>
      <scheme val="minor"/>
    </font>
    <font>
      <b/>
      <sz val="20"/>
      <color theme="1"/>
      <name val="Calibri"/>
      <family val="2"/>
      <scheme val="minor"/>
    </font>
    <font>
      <sz val="8"/>
      <name val="Calibri"/>
      <family val="2"/>
      <scheme val="minor"/>
    </font>
    <font>
      <b/>
      <sz val="8.5"/>
      <name val="Calibri"/>
      <family val="2"/>
      <scheme val="minor"/>
    </font>
    <font>
      <sz val="8.5"/>
      <name val="Calibri"/>
      <family val="2"/>
      <scheme val="minor"/>
    </font>
    <font>
      <b/>
      <sz val="8.5"/>
      <color theme="1"/>
      <name val="Calibri"/>
      <family val="2"/>
      <scheme val="minor"/>
    </font>
    <font>
      <sz val="8.5"/>
      <color theme="1"/>
      <name val="Calibri"/>
      <family val="2"/>
      <scheme val="minor"/>
    </font>
    <font>
      <sz val="8.5"/>
      <color rgb="FFFF0000"/>
      <name val="Calibri"/>
      <family val="2"/>
      <scheme val="minor"/>
    </font>
    <font>
      <b/>
      <sz val="8.5"/>
      <color rgb="FFFF0000"/>
      <name val="Calibri"/>
      <family val="2"/>
      <scheme val="minor"/>
    </font>
    <font>
      <sz val="8.6"/>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s>
  <cellStyleXfs count="8">
    <xf numFmtId="0" fontId="0" fillId="0" borderId="0"/>
    <xf numFmtId="0" fontId="5" fillId="0" borderId="0" applyNumberFormat="0" applyFill="0" applyBorder="0" applyAlignment="0" applyProtection="0"/>
    <xf numFmtId="0" fontId="2" fillId="0" borderId="0"/>
    <xf numFmtId="0" fontId="3" fillId="0" borderId="0"/>
    <xf numFmtId="0" fontId="1" fillId="0" borderId="0"/>
    <xf numFmtId="0" fontId="1" fillId="0" borderId="0"/>
    <xf numFmtId="0" fontId="4" fillId="0" borderId="0"/>
    <xf numFmtId="0" fontId="1" fillId="0" borderId="0"/>
  </cellStyleXfs>
  <cellXfs count="154">
    <xf numFmtId="0" fontId="0" fillId="0" borderId="0" xfId="0"/>
    <xf numFmtId="0" fontId="4" fillId="0" borderId="0" xfId="6" applyFont="1"/>
    <xf numFmtId="0" fontId="8" fillId="0" borderId="0" xfId="4" applyFont="1"/>
    <xf numFmtId="0" fontId="9" fillId="0" borderId="0" xfId="4" applyFont="1"/>
    <xf numFmtId="0" fontId="9" fillId="0" borderId="0" xfId="1" applyFont="1" applyAlignment="1">
      <alignment horizontal="left" vertical="top" wrapText="1"/>
    </xf>
    <xf numFmtId="0" fontId="10" fillId="0" borderId="0" xfId="4" applyFont="1" applyAlignment="1">
      <alignment horizontal="left"/>
    </xf>
    <xf numFmtId="0" fontId="9" fillId="0" borderId="0" xfId="4" applyFont="1" applyAlignment="1">
      <alignment horizontal="justify" vertical="top" wrapText="1"/>
    </xf>
    <xf numFmtId="0" fontId="9" fillId="0" borderId="7" xfId="4" applyFont="1" applyBorder="1" applyAlignment="1">
      <alignment horizontal="justify" vertical="top" wrapText="1"/>
    </xf>
    <xf numFmtId="0" fontId="9" fillId="0" borderId="8" xfId="4" applyFont="1" applyBorder="1" applyAlignment="1">
      <alignment horizontal="justify" vertical="top" wrapText="1"/>
    </xf>
    <xf numFmtId="0" fontId="10" fillId="0" borderId="0" xfId="4" applyFont="1"/>
    <xf numFmtId="0" fontId="9" fillId="0" borderId="10" xfId="4" applyFont="1" applyBorder="1" applyAlignment="1">
      <alignment horizontal="center" vertical="top" wrapText="1"/>
    </xf>
    <xf numFmtId="0" fontId="9" fillId="0" borderId="9" xfId="4" applyFont="1" applyBorder="1" applyAlignment="1">
      <alignment horizontal="justify" vertical="top" wrapText="1"/>
    </xf>
    <xf numFmtId="0" fontId="12" fillId="0" borderId="9" xfId="4" applyFont="1" applyBorder="1" applyAlignment="1">
      <alignment horizontal="justify" vertical="top" wrapText="1"/>
    </xf>
    <xf numFmtId="0" fontId="13" fillId="0" borderId="0" xfId="4" applyFont="1" applyAlignment="1">
      <alignment horizontal="justify" vertical="top" wrapText="1"/>
    </xf>
    <xf numFmtId="0" fontId="13" fillId="0" borderId="11" xfId="4" applyFont="1" applyBorder="1" applyAlignment="1">
      <alignment horizontal="justify" vertical="top" wrapText="1"/>
    </xf>
    <xf numFmtId="0" fontId="13" fillId="0" borderId="12" xfId="4" applyFont="1" applyBorder="1" applyAlignment="1">
      <alignment horizontal="justify" vertical="top" wrapText="1"/>
    </xf>
    <xf numFmtId="0" fontId="13" fillId="0" borderId="0" xfId="4" applyFont="1"/>
    <xf numFmtId="0" fontId="10" fillId="0" borderId="0" xfId="4" applyFont="1" applyAlignment="1">
      <alignment horizontal="justify" vertical="top" wrapText="1"/>
    </xf>
    <xf numFmtId="0" fontId="10" fillId="0" borderId="0" xfId="4" applyFont="1" applyAlignment="1">
      <alignment horizontal="left" vertical="center"/>
    </xf>
    <xf numFmtId="0" fontId="9" fillId="0" borderId="0" xfId="4" applyFont="1" applyAlignment="1">
      <alignment horizontal="justify" vertical="center" wrapText="1"/>
    </xf>
    <xf numFmtId="0" fontId="10" fillId="0" borderId="0" xfId="4" applyFont="1" applyAlignment="1">
      <alignment horizontal="left" vertical="top" wrapText="1"/>
    </xf>
    <xf numFmtId="0" fontId="16" fillId="0" borderId="0" xfId="6" applyFont="1"/>
    <xf numFmtId="49" fontId="16" fillId="0" borderId="0" xfId="6" applyNumberFormat="1" applyFont="1" applyAlignment="1">
      <alignment horizontal="left" vertical="center"/>
    </xf>
    <xf numFmtId="0" fontId="16" fillId="0" borderId="0" xfId="6" applyNumberFormat="1" applyFont="1" applyAlignment="1">
      <alignment horizontal="left" vertical="center"/>
    </xf>
    <xf numFmtId="0" fontId="16" fillId="0" borderId="0" xfId="6" applyFont="1" applyAlignment="1">
      <alignment horizontal="left" vertical="center"/>
    </xf>
    <xf numFmtId="0" fontId="16" fillId="0" borderId="0" xfId="6" applyFont="1" applyAlignment="1">
      <alignment horizontal="left" vertical="center" indent="33"/>
    </xf>
    <xf numFmtId="49" fontId="16" fillId="0" borderId="0" xfId="6" applyNumberFormat="1" applyFont="1" applyAlignment="1">
      <alignment horizontal="right"/>
    </xf>
    <xf numFmtId="0" fontId="17" fillId="0" borderId="0" xfId="6" applyFont="1" applyAlignment="1">
      <alignment vertical="center"/>
    </xf>
    <xf numFmtId="0" fontId="16" fillId="0" borderId="0" xfId="6" applyFont="1" applyAlignment="1"/>
    <xf numFmtId="0" fontId="10" fillId="0" borderId="0" xfId="0" applyFont="1"/>
    <xf numFmtId="0" fontId="9" fillId="0" borderId="0" xfId="0" applyFont="1" applyAlignment="1">
      <alignment vertical="center" wrapText="1"/>
    </xf>
    <xf numFmtId="0" fontId="9" fillId="0" borderId="0" xfId="0" applyFont="1" applyAlignment="1">
      <alignment horizontal="right" vertical="center" wrapText="1"/>
    </xf>
    <xf numFmtId="0" fontId="27" fillId="0" borderId="0" xfId="0" applyFont="1" applyAlignment="1">
      <alignment vertical="center" wrapText="1"/>
    </xf>
    <xf numFmtId="0" fontId="27" fillId="0" borderId="0" xfId="0" applyFont="1" applyAlignment="1">
      <alignment horizontal="right" vertical="center" wrapText="1"/>
    </xf>
    <xf numFmtId="0" fontId="10"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right"/>
    </xf>
    <xf numFmtId="0" fontId="10" fillId="0" borderId="0" xfId="0" applyFont="1" applyAlignment="1">
      <alignment horizontal="left"/>
    </xf>
    <xf numFmtId="0" fontId="8" fillId="0" borderId="0" xfId="0" applyFont="1"/>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165" fontId="13" fillId="0" borderId="2" xfId="0" applyNumberFormat="1" applyFont="1" applyBorder="1" applyAlignment="1" applyProtection="1">
      <alignment horizontal="right"/>
    </xf>
    <xf numFmtId="0" fontId="29" fillId="0" borderId="0" xfId="0" applyFont="1"/>
    <xf numFmtId="0" fontId="29" fillId="0" borderId="0" xfId="0" applyFont="1" applyAlignment="1">
      <alignment horizontal="center" vertical="center" wrapText="1"/>
    </xf>
    <xf numFmtId="0" fontId="29" fillId="0" borderId="1" xfId="0" applyFont="1" applyBorder="1" applyAlignment="1">
      <alignment vertical="center" wrapText="1"/>
    </xf>
    <xf numFmtId="0" fontId="28" fillId="0" borderId="1" xfId="0" applyFont="1" applyBorder="1" applyAlignment="1">
      <alignment vertical="center" wrapText="1"/>
    </xf>
    <xf numFmtId="164" fontId="29" fillId="0" borderId="0" xfId="0" applyNumberFormat="1" applyFont="1" applyAlignment="1">
      <alignment horizontal="right"/>
    </xf>
    <xf numFmtId="0" fontId="29" fillId="0" borderId="1" xfId="0" applyFont="1" applyBorder="1" applyAlignment="1">
      <alignment horizontal="left" vertical="center" wrapText="1"/>
    </xf>
    <xf numFmtId="167" fontId="29" fillId="0" borderId="0" xfId="0" applyNumberFormat="1" applyFont="1" applyAlignment="1">
      <alignment horizontal="right"/>
    </xf>
    <xf numFmtId="168" fontId="29" fillId="0" borderId="0" xfId="0" applyNumberFormat="1" applyFont="1" applyAlignment="1">
      <alignment horizontal="right"/>
    </xf>
    <xf numFmtId="0" fontId="13" fillId="0" borderId="0" xfId="0" applyFont="1" applyBorder="1" applyAlignment="1">
      <alignment vertical="center" wrapText="1"/>
    </xf>
    <xf numFmtId="0" fontId="13" fillId="0" borderId="0" xfId="0" applyFont="1"/>
    <xf numFmtId="0" fontId="13" fillId="0" borderId="0" xfId="0" applyFont="1" applyAlignment="1">
      <alignment horizontal="center" vertical="center" wrapText="1"/>
    </xf>
    <xf numFmtId="170" fontId="30" fillId="0" borderId="0" xfId="0" applyNumberFormat="1" applyFont="1" applyBorder="1" applyAlignment="1">
      <alignment horizontal="right"/>
    </xf>
    <xf numFmtId="170" fontId="31" fillId="0" borderId="6" xfId="0" applyNumberFormat="1" applyFont="1" applyBorder="1" applyAlignment="1">
      <alignment horizontal="right"/>
    </xf>
    <xf numFmtId="170" fontId="31" fillId="0" borderId="0" xfId="0" applyNumberFormat="1" applyFont="1" applyBorder="1" applyAlignment="1">
      <alignment horizontal="right"/>
    </xf>
    <xf numFmtId="170" fontId="30" fillId="0" borderId="6" xfId="0" applyNumberFormat="1" applyFont="1" applyBorder="1" applyAlignment="1">
      <alignment horizontal="right"/>
    </xf>
    <xf numFmtId="171" fontId="30" fillId="0" borderId="6" xfId="0" applyNumberFormat="1" applyFont="1" applyBorder="1" applyAlignment="1">
      <alignment horizontal="right"/>
    </xf>
    <xf numFmtId="171" fontId="28" fillId="0" borderId="0" xfId="0" applyNumberFormat="1" applyFont="1" applyBorder="1" applyAlignment="1">
      <alignment horizontal="right"/>
    </xf>
    <xf numFmtId="171" fontId="31" fillId="0" borderId="6" xfId="0" applyNumberFormat="1" applyFont="1" applyBorder="1" applyAlignment="1">
      <alignment horizontal="right"/>
    </xf>
    <xf numFmtId="171" fontId="32" fillId="0" borderId="0" xfId="0" applyNumberFormat="1" applyFont="1" applyBorder="1" applyAlignment="1">
      <alignment horizontal="right"/>
    </xf>
    <xf numFmtId="171" fontId="29" fillId="0" borderId="0" xfId="0" applyNumberFormat="1" applyFont="1" applyBorder="1" applyAlignment="1">
      <alignment horizontal="right"/>
    </xf>
    <xf numFmtId="170" fontId="28" fillId="0" borderId="0" xfId="0" applyNumberFormat="1" applyFont="1" applyBorder="1" applyAlignment="1">
      <alignment horizontal="right"/>
    </xf>
    <xf numFmtId="170" fontId="29" fillId="0" borderId="6" xfId="0" applyNumberFormat="1" applyFont="1" applyBorder="1" applyAlignment="1">
      <alignment horizontal="right"/>
    </xf>
    <xf numFmtId="170" fontId="29" fillId="0" borderId="0" xfId="0" applyNumberFormat="1" applyFont="1" applyBorder="1" applyAlignment="1">
      <alignment horizontal="right"/>
    </xf>
    <xf numFmtId="171" fontId="29" fillId="0" borderId="6" xfId="0" applyNumberFormat="1" applyFont="1" applyBorder="1" applyAlignment="1">
      <alignment horizontal="right"/>
    </xf>
    <xf numFmtId="0" fontId="13" fillId="0" borderId="3" xfId="0" applyFont="1" applyBorder="1" applyAlignment="1">
      <alignment horizontal="center" vertical="center"/>
    </xf>
    <xf numFmtId="0" fontId="29" fillId="0" borderId="0" xfId="0" applyFont="1" applyAlignment="1">
      <alignment horizontal="center" vertical="center"/>
    </xf>
    <xf numFmtId="0" fontId="29" fillId="0" borderId="2" xfId="0" applyFont="1" applyBorder="1" applyAlignment="1">
      <alignment vertical="center" wrapText="1"/>
    </xf>
    <xf numFmtId="0" fontId="28" fillId="0" borderId="2" xfId="0" applyFont="1" applyBorder="1" applyAlignment="1">
      <alignment vertical="center" wrapText="1"/>
    </xf>
    <xf numFmtId="169" fontId="29" fillId="0" borderId="0" xfId="0" applyNumberFormat="1" applyFont="1" applyAlignment="1">
      <alignment horizontal="right"/>
    </xf>
    <xf numFmtId="166" fontId="31" fillId="0" borderId="0" xfId="0" applyNumberFormat="1" applyFont="1" applyAlignment="1">
      <alignment horizontal="right"/>
    </xf>
    <xf numFmtId="0" fontId="13" fillId="0" borderId="0" xfId="0" applyFont="1" applyAlignment="1">
      <alignment horizontal="center" vertical="center"/>
    </xf>
    <xf numFmtId="172" fontId="29" fillId="0" borderId="0" xfId="0" applyNumberFormat="1" applyFont="1" applyBorder="1" applyAlignment="1">
      <alignment horizontal="right"/>
    </xf>
    <xf numFmtId="172" fontId="28" fillId="0" borderId="0" xfId="0" applyNumberFormat="1" applyFont="1" applyBorder="1" applyAlignment="1">
      <alignment horizontal="right"/>
    </xf>
    <xf numFmtId="173" fontId="31" fillId="0" borderId="6" xfId="0" applyNumberFormat="1" applyFont="1" applyBorder="1" applyAlignment="1">
      <alignment horizontal="right"/>
    </xf>
    <xf numFmtId="173" fontId="29" fillId="0" borderId="0" xfId="0" applyNumberFormat="1" applyFont="1" applyBorder="1" applyAlignment="1">
      <alignment horizontal="right"/>
    </xf>
    <xf numFmtId="173" fontId="30" fillId="0" borderId="6" xfId="0" applyNumberFormat="1" applyFont="1" applyBorder="1" applyAlignment="1">
      <alignment horizontal="right"/>
    </xf>
    <xf numFmtId="173" fontId="28" fillId="0" borderId="0" xfId="0" applyNumberFormat="1" applyFont="1" applyBorder="1" applyAlignment="1">
      <alignment horizontal="right"/>
    </xf>
    <xf numFmtId="172" fontId="29" fillId="0" borderId="6" xfId="0" applyNumberFormat="1" applyFont="1" applyBorder="1" applyAlignment="1">
      <alignment horizontal="right"/>
    </xf>
    <xf numFmtId="172" fontId="28" fillId="0" borderId="6" xfId="0" applyNumberFormat="1" applyFont="1" applyBorder="1" applyAlignment="1">
      <alignment horizontal="right"/>
    </xf>
    <xf numFmtId="174" fontId="31" fillId="0" borderId="6" xfId="0" applyNumberFormat="1" applyFont="1" applyBorder="1" applyAlignment="1">
      <alignment horizontal="right"/>
    </xf>
    <xf numFmtId="174" fontId="31" fillId="0" borderId="0" xfId="0" applyNumberFormat="1" applyFont="1" applyBorder="1" applyAlignment="1">
      <alignment horizontal="right"/>
    </xf>
    <xf numFmtId="170" fontId="28" fillId="0" borderId="6" xfId="0" applyNumberFormat="1" applyFont="1" applyBorder="1" applyAlignment="1">
      <alignment horizontal="right"/>
    </xf>
    <xf numFmtId="170" fontId="33" fillId="0" borderId="6" xfId="0" applyNumberFormat="1" applyFont="1" applyBorder="1" applyAlignment="1">
      <alignment horizontal="right"/>
    </xf>
    <xf numFmtId="170" fontId="33" fillId="0" borderId="0" xfId="0" applyNumberFormat="1" applyFont="1" applyBorder="1" applyAlignment="1">
      <alignment horizontal="right"/>
    </xf>
    <xf numFmtId="173" fontId="29" fillId="0" borderId="6" xfId="0" applyNumberFormat="1" applyFont="1" applyBorder="1" applyAlignment="1">
      <alignment horizontal="right"/>
    </xf>
    <xf numFmtId="173" fontId="28" fillId="0" borderId="6" xfId="0" applyNumberFormat="1" applyFont="1" applyBorder="1" applyAlignment="1">
      <alignment horizontal="right"/>
    </xf>
    <xf numFmtId="174" fontId="29" fillId="0" borderId="6" xfId="0" applyNumberFormat="1" applyFont="1" applyBorder="1" applyAlignment="1">
      <alignment horizontal="right"/>
    </xf>
    <xf numFmtId="174" fontId="29" fillId="0" borderId="0" xfId="0" applyNumberFormat="1" applyFont="1" applyBorder="1" applyAlignment="1">
      <alignment horizontal="right"/>
    </xf>
    <xf numFmtId="0" fontId="9" fillId="0" borderId="0" xfId="1" applyFont="1" applyAlignment="1">
      <alignment horizontal="left" vertical="top" wrapText="1"/>
    </xf>
    <xf numFmtId="0" fontId="22" fillId="0" borderId="0" xfId="4" applyFont="1" applyAlignment="1">
      <alignment vertical="center" wrapText="1"/>
    </xf>
    <xf numFmtId="0" fontId="22" fillId="0" borderId="0" xfId="4" applyFont="1" applyAlignment="1">
      <alignment vertical="center"/>
    </xf>
    <xf numFmtId="49" fontId="23" fillId="0" borderId="0" xfId="6" quotePrefix="1" applyNumberFormat="1" applyFont="1" applyAlignment="1">
      <alignment horizontal="left"/>
    </xf>
    <xf numFmtId="49" fontId="23" fillId="0" borderId="0" xfId="6" applyNumberFormat="1" applyFont="1" applyAlignment="1">
      <alignment horizontal="left"/>
    </xf>
    <xf numFmtId="49" fontId="24" fillId="0" borderId="0" xfId="6" quotePrefix="1" applyNumberFormat="1" applyFont="1" applyAlignment="1">
      <alignment horizontal="left"/>
    </xf>
    <xf numFmtId="49" fontId="25" fillId="0" borderId="0" xfId="6" quotePrefix="1" applyNumberFormat="1" applyFont="1" applyAlignment="1">
      <alignment horizontal="center"/>
    </xf>
    <xf numFmtId="0" fontId="35" fillId="0" borderId="13" xfId="6" applyFont="1" applyBorder="1" applyAlignment="1">
      <alignment horizontal="left" wrapText="1"/>
    </xf>
    <xf numFmtId="0" fontId="6" fillId="0" borderId="13" xfId="6" applyFont="1" applyBorder="1" applyAlignment="1">
      <alignment horizontal="center" vertical="center" wrapText="1"/>
    </xf>
    <xf numFmtId="0" fontId="19" fillId="0" borderId="14" xfId="4" applyFont="1" applyBorder="1" applyAlignment="1">
      <alignment horizontal="left" vertical="center" wrapText="1"/>
    </xf>
    <xf numFmtId="0" fontId="20" fillId="0" borderId="14" xfId="4" applyFont="1" applyBorder="1" applyAlignment="1">
      <alignment horizontal="right" vertical="center" wrapText="1"/>
    </xf>
    <xf numFmtId="0" fontId="21" fillId="0" borderId="0" xfId="4" applyFont="1" applyBorder="1" applyAlignment="1">
      <alignment horizontal="center" vertical="center" wrapText="1"/>
    </xf>
    <xf numFmtId="0" fontId="26" fillId="0" borderId="0" xfId="6" applyFont="1" applyAlignment="1">
      <alignment horizontal="left" vertical="center"/>
    </xf>
    <xf numFmtId="0" fontId="16" fillId="0" borderId="0" xfId="6" applyFont="1" applyAlignment="1">
      <alignment horizontal="right"/>
    </xf>
    <xf numFmtId="0" fontId="16" fillId="0" borderId="16" xfId="6" applyFont="1" applyBorder="1" applyAlignment="1">
      <alignment horizontal="center" vertical="center"/>
    </xf>
    <xf numFmtId="0" fontId="16" fillId="0" borderId="0" xfId="6" applyFont="1" applyBorder="1" applyAlignment="1">
      <alignment horizontal="center" vertical="center"/>
    </xf>
    <xf numFmtId="0" fontId="16" fillId="0" borderId="0" xfId="4" applyFont="1" applyBorder="1" applyAlignment="1">
      <alignment horizontal="center" vertical="center"/>
    </xf>
    <xf numFmtId="0" fontId="16" fillId="0" borderId="0" xfId="6" applyFont="1" applyAlignment="1">
      <alignment horizontal="left" vertical="center"/>
    </xf>
    <xf numFmtId="49" fontId="16" fillId="0" borderId="0" xfId="6" applyNumberFormat="1" applyFont="1" applyAlignment="1">
      <alignment horizontal="left" vertical="center"/>
    </xf>
    <xf numFmtId="0" fontId="16" fillId="0" borderId="0" xfId="6" applyFont="1" applyAlignment="1">
      <alignment horizontal="left" wrapText="1"/>
    </xf>
    <xf numFmtId="0" fontId="22" fillId="0" borderId="0" xfId="4" applyFont="1" applyAlignment="1">
      <alignment horizontal="left" vertical="center" wrapText="1"/>
    </xf>
    <xf numFmtId="0" fontId="16" fillId="0" borderId="0" xfId="6" applyFont="1" applyAlignment="1">
      <alignment horizontal="center" vertical="center"/>
    </xf>
    <xf numFmtId="0" fontId="16" fillId="0" borderId="0" xfId="6" applyFont="1" applyBorder="1" applyAlignment="1">
      <alignment horizontal="left" vertical="center"/>
    </xf>
    <xf numFmtId="0" fontId="18" fillId="0" borderId="15" xfId="6" applyFont="1" applyBorder="1" applyAlignment="1">
      <alignment horizontal="center" vertical="center"/>
    </xf>
    <xf numFmtId="0" fontId="17" fillId="0" borderId="0" xfId="6" applyFont="1" applyAlignment="1">
      <alignment horizontal="center" vertical="center"/>
    </xf>
    <xf numFmtId="0" fontId="17" fillId="0" borderId="15" xfId="6" applyFont="1" applyBorder="1" applyAlignment="1">
      <alignment horizontal="right"/>
    </xf>
    <xf numFmtId="0" fontId="7" fillId="0" borderId="0" xfId="0" applyFont="1" applyAlignment="1">
      <alignment horizontal="left" vertical="center"/>
    </xf>
    <xf numFmtId="0" fontId="9" fillId="0" borderId="0" xfId="0" applyFont="1" applyAlignment="1">
      <alignment horizontal="left" vertical="center" wrapText="1"/>
    </xf>
    <xf numFmtId="0" fontId="9" fillId="0" borderId="0" xfId="4" applyFont="1" applyAlignment="1">
      <alignment horizontal="justify" vertical="center" wrapText="1"/>
    </xf>
    <xf numFmtId="0" fontId="7" fillId="0" borderId="0" xfId="4" applyFont="1" applyAlignment="1">
      <alignment horizontal="left" vertical="center" wrapText="1"/>
    </xf>
    <xf numFmtId="0" fontId="9" fillId="0" borderId="0" xfId="4" applyFont="1" applyAlignment="1">
      <alignment horizontal="left" vertical="top" wrapText="1"/>
    </xf>
    <xf numFmtId="0" fontId="9" fillId="0" borderId="0" xfId="1" applyFont="1" applyAlignment="1">
      <alignment horizontal="justify" vertical="top" wrapText="1"/>
    </xf>
    <xf numFmtId="0" fontId="9" fillId="0" borderId="0" xfId="1" applyFont="1" applyAlignment="1">
      <alignment horizontal="left" vertical="top" wrapText="1"/>
    </xf>
    <xf numFmtId="0" fontId="11" fillId="0" borderId="10" xfId="4" applyFont="1" applyBorder="1" applyAlignment="1">
      <alignment horizontal="center" vertical="top" wrapText="1"/>
    </xf>
    <xf numFmtId="0" fontId="11" fillId="0" borderId="9" xfId="4" applyFont="1" applyBorder="1" applyAlignment="1">
      <alignment horizontal="center" vertical="top" wrapText="1"/>
    </xf>
    <xf numFmtId="0" fontId="10" fillId="0" borderId="0" xfId="4" applyFont="1" applyAlignment="1">
      <alignment horizontal="left" vertical="center"/>
    </xf>
    <xf numFmtId="0" fontId="10" fillId="0" borderId="0" xfId="4" applyFont="1" applyAlignment="1">
      <alignment horizontal="left" vertical="top" wrapText="1"/>
    </xf>
    <xf numFmtId="0" fontId="7" fillId="0" borderId="0" xfId="4" applyFont="1" applyAlignment="1">
      <alignment horizontal="left" vertical="center"/>
    </xf>
    <xf numFmtId="0" fontId="11" fillId="0" borderId="0" xfId="4" applyFont="1" applyAlignment="1">
      <alignment horizontal="left" vertical="center"/>
    </xf>
    <xf numFmtId="0" fontId="9" fillId="0" borderId="0" xfId="4" applyFont="1" applyAlignment="1">
      <alignment horizontal="left" vertical="center"/>
    </xf>
    <xf numFmtId="0" fontId="14" fillId="0" borderId="0" xfId="4" applyFont="1" applyAlignment="1">
      <alignment horizontal="left" vertical="center"/>
    </xf>
    <xf numFmtId="0" fontId="15" fillId="0" borderId="0" xfId="4" applyFont="1" applyAlignment="1">
      <alignment horizontal="center"/>
    </xf>
    <xf numFmtId="0" fontId="28" fillId="0" borderId="6" xfId="0" applyFont="1" applyBorder="1" applyAlignment="1">
      <alignment horizontal="center" vertical="center"/>
    </xf>
    <xf numFmtId="0" fontId="28" fillId="0" borderId="0" xfId="0" applyFont="1" applyBorder="1" applyAlignment="1">
      <alignment horizontal="center" vertical="center"/>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9" fillId="0" borderId="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9" fillId="0" borderId="3" xfId="0" applyFont="1" applyBorder="1" applyAlignment="1">
      <alignment horizontal="center" vertical="center"/>
    </xf>
    <xf numFmtId="0" fontId="34" fillId="0" borderId="3" xfId="0" applyFont="1" applyBorder="1" applyAlignment="1">
      <alignment horizontal="center" vertical="center" wrapText="1"/>
    </xf>
    <xf numFmtId="0" fontId="34" fillId="0" borderId="3" xfId="0" applyFont="1" applyBorder="1" applyAlignment="1">
      <alignment horizontal="center" vertical="center"/>
    </xf>
  </cellXfs>
  <cellStyles count="8">
    <cellStyle name="Link" xfId="1" builtinId="8"/>
    <cellStyle name="Standard" xfId="0" builtinId="0"/>
    <cellStyle name="Standard 2" xfId="2"/>
    <cellStyle name="Standard 2 2" xfId="3"/>
    <cellStyle name="Standard 2 2 2" xfId="4"/>
    <cellStyle name="Standard 2 2 2 2" xfId="5"/>
    <cellStyle name="Standard 2 3" xfId="6"/>
    <cellStyle name="Standard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928024" name="Grafik 3" descr="Logo_Stala-Schwarzweiß">
          <a:extLst>
            <a:ext uri="{FF2B5EF4-FFF2-40B4-BE49-F238E27FC236}">
              <a16:creationId xmlns:a16="http://schemas.microsoft.com/office/drawing/2014/main" id="{00000000-0008-0000-0000-000018290E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6801</xdr:colOff>
      <xdr:row>1</xdr:row>
      <xdr:rowOff>5435</xdr:rowOff>
    </xdr:from>
    <xdr:to>
      <xdr:col>3</xdr:col>
      <xdr:colOff>368997</xdr:colOff>
      <xdr:row>52</xdr:row>
      <xdr:rowOff>88446</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6801" y="440864"/>
          <a:ext cx="6084000" cy="73696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a:solidFill>
                <a:schemeClr val="dk1"/>
              </a:solidFill>
              <a:effectLst/>
              <a:latin typeface="+mn-lt"/>
              <a:ea typeface="+mn-ea"/>
              <a:cs typeface="Arial" panose="020B0604020202020204" pitchFamily="34" charset="0"/>
            </a:rPr>
            <a:t>In den regionalen Volkswirtschaftlichen Gesamtrechnungen werden die wesentlichen Informationen über die Wirtschafts­leistung eines regional abgegrenzten Gebiets, z. B. Land Mecklenburg-Vorpommern, hinsichtlich ihrer Entstehung, Ver­teilung und Verwendung aufbereitet. Dazu sind Ergebnisse aus nahezu allen Fachstatistiken auszuwerten. Die hier ver­öffentlichten Ergebnisse der regionalen Volkswirtschaftlichen Gesamtrechnungen (VGR) basieren auf dem Europäischen System Volkswirt­schaftlicher Gesamtrechnungen 2010 (ESVG 2010). Eine EU-Verordnung (Verordnung (EU) Nr. 549/2013 des Europäischen Parlaments und des Rates vom 21. Mai 2013 zum Europäischen System Volkswirtschaftlicher Gesamt­rechnungen auf nationaler und regionaler Ebene in der Europäischen Union (ABl. EU Nr. L 174 S. 1)) schreibt allen EU-Mitgliedstaaten die Anwendung des ESVG 2010 auf nationaler und regionaler Ebene verbindlich vor. Ziel der Verordnung ist die europaweite Harmonisierung der Berechnung gesamtwirtschaftlicher Kenngrößen.</a:t>
          </a:r>
        </a:p>
        <a:p>
          <a:endParaRPr lang="de-DE" sz="950" b="0" i="0">
            <a:solidFill>
              <a:schemeClr val="dk1"/>
            </a:solidFill>
            <a:effectLst/>
            <a:latin typeface="+mn-lt"/>
            <a:ea typeface="+mn-ea"/>
            <a:cs typeface="Arial" panose="020B0604020202020204" pitchFamily="34" charset="0"/>
          </a:endParaRPr>
        </a:p>
        <a:p>
          <a:pPr eaLnBrk="1" fontAlgn="auto" latinLnBrk="0" hangingPunct="1"/>
          <a:r>
            <a:rPr lang="de-DE" sz="950" b="0" i="0">
              <a:solidFill>
                <a:schemeClr val="dk1"/>
              </a:solidFill>
              <a:effectLst/>
              <a:latin typeface="+mn-lt"/>
              <a:ea typeface="+mn-ea"/>
              <a:cs typeface="Arial" panose="020B0604020202020204" pitchFamily="34" charset="0"/>
            </a:rPr>
            <a:t>Im Jahr 2024 fand in Deutschland – wie in den meisten Mitgliedstaaten der Europäischen Union – eine umfassende Revision (Generalrevision) der Volkswirtschaftlichen Gesamtrechnungen (VGR) einschließlich der Erwerbstätigenrechnung (ETR) statt. In den regionalen VGR brachte die Generalrevision 2024 keine grundlegenden methodischen Änderungen mit sich. Die mit der Generalrevision 2014 eingeführten Konzepte des ESVG 2010 sind weiterhin gültig und werden erst mit der Generalrevision 2029 überarbeitet.</a:t>
          </a:r>
        </a:p>
        <a:p>
          <a:pPr eaLnBrk="1" fontAlgn="auto" latinLnBrk="0" hangingPunct="1"/>
          <a:endParaRPr lang="de-DE" sz="950" b="0" i="0">
            <a:solidFill>
              <a:schemeClr val="dk1"/>
            </a:solidFill>
            <a:effectLst/>
            <a:latin typeface="+mn-lt"/>
            <a:ea typeface="+mn-ea"/>
            <a:cs typeface="Arial" panose="020B0604020202020204" pitchFamily="34" charset="0"/>
          </a:endParaRPr>
        </a:p>
        <a:p>
          <a:pPr eaLnBrk="1" fontAlgn="auto" latinLnBrk="0" hangingPunct="1"/>
          <a:r>
            <a:rPr lang="de-DE" sz="950" b="0" i="0">
              <a:solidFill>
                <a:schemeClr val="dk1"/>
              </a:solidFill>
              <a:effectLst/>
              <a:latin typeface="+mn-lt"/>
              <a:ea typeface="+mn-ea"/>
              <a:cs typeface="Arial" panose="020B0604020202020204" pitchFamily="34" charset="0"/>
            </a:rPr>
            <a:t>Wichtige Neuerungen und Anpassungen in den regionalen VGR im Zuge der Generalrevision 2024 umfassten insbesondere:</a:t>
          </a:r>
        </a:p>
        <a:p>
          <a:pPr marL="360680" indent="-180340">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die Integration der neuen Strukturstatistik im Handels- und Dienstleistungsbereich (SHD), die vormals getrennte Statistiken im Handel, Gastgewerbe und Dienstleistungsbereich ersetzt,</a:t>
          </a:r>
        </a:p>
        <a:p>
          <a:pPr marL="360680" indent="-180340">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die erweiterte Nutzung des Statistischen Unternehmensregisters zur verbesserten Regionalisierung der Brutto­wertschöpfung auf Länder- und Kreisebene,</a:t>
          </a:r>
        </a:p>
        <a:p>
          <a:pPr marL="360680" indent="-180340">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die Einbeziehung der Bruttolöhne und -gehälter aus Nebenerwerbstätigkeit sowie die Überarbeitung der Durch­schnittsverdienste der Arbeiterinnen und Arbeiter/Angestellten, </a:t>
          </a:r>
        </a:p>
        <a:p>
          <a:pPr marL="360680" indent="-180340">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die Reklassifizierung des ÖPNV und des Schienennetzes zum Staatssektor.</a:t>
          </a:r>
        </a:p>
        <a:p>
          <a:pPr marL="360680" indent="-180340">
            <a:lnSpc>
              <a:spcPts val="1100"/>
            </a:lnSpc>
            <a:spcAft>
              <a:spcPts val="0"/>
            </a:spcAft>
          </a:pPr>
          <a:endParaRPr lang="de-DE" sz="950">
            <a:effectLst/>
            <a:latin typeface="Calibri" panose="020F0502020204030204" pitchFamily="34" charset="0"/>
            <a:ea typeface="Calibri" panose="020F0502020204030204" pitchFamily="34" charset="0"/>
            <a:cs typeface="Times New Roman" panose="02020603050405020304" pitchFamily="18" charset="0"/>
          </a:endParaRPr>
        </a:p>
        <a:p>
          <a:pPr eaLnBrk="1" fontAlgn="auto" latinLnBrk="0" hangingPunct="1"/>
          <a:r>
            <a:rPr lang="de-DE" sz="950" b="0" i="0">
              <a:solidFill>
                <a:schemeClr val="dk1"/>
              </a:solidFill>
              <a:effectLst/>
              <a:latin typeface="+mn-lt"/>
              <a:ea typeface="+mn-ea"/>
              <a:cs typeface="Arial" panose="020B0604020202020204" pitchFamily="34" charset="0"/>
            </a:rPr>
            <a:t>Um Brüche in den Zeitreihen zu vermeiden, wurden die VGR-Aggregate für Deutschland und auf regionaler Ebene zurück bis 1991 neu berechnet.</a:t>
          </a:r>
        </a:p>
        <a:p>
          <a:pPr eaLnBrk="1" fontAlgn="auto" latinLnBrk="0" hangingPunct="1"/>
          <a:endParaRPr lang="de-DE" sz="950" b="0" i="0">
            <a:solidFill>
              <a:schemeClr val="dk1"/>
            </a:solidFill>
            <a:effectLst/>
            <a:latin typeface="+mn-lt"/>
            <a:ea typeface="+mn-ea"/>
            <a:cs typeface="Arial" panose="020B0604020202020204" pitchFamily="34" charset="0"/>
          </a:endParaRPr>
        </a:p>
        <a:p>
          <a:r>
            <a:rPr lang="de-DE" sz="950" b="0" i="0">
              <a:solidFill>
                <a:schemeClr val="dk1"/>
              </a:solidFill>
              <a:effectLst/>
              <a:latin typeface="+mn-lt"/>
              <a:ea typeface="+mn-ea"/>
              <a:cs typeface="Arial" panose="020B0604020202020204" pitchFamily="34" charset="0"/>
            </a:rPr>
            <a:t>Die in diesem Bericht veröffentlichten Ergebnisse zum </a:t>
          </a:r>
          <a:r>
            <a:rPr lang="de-DE" sz="950" b="1" i="0">
              <a:solidFill>
                <a:schemeClr val="dk1"/>
              </a:solidFill>
              <a:effectLst/>
              <a:latin typeface="+mn-lt"/>
              <a:ea typeface="+mn-ea"/>
              <a:cs typeface="Arial" panose="020B0604020202020204" pitchFamily="34" charset="0"/>
            </a:rPr>
            <a:t>Berechnungsstand Februar</a:t>
          </a:r>
          <a:r>
            <a:rPr lang="de-DE" sz="950" b="1" i="0" baseline="0">
              <a:solidFill>
                <a:schemeClr val="dk1"/>
              </a:solidFill>
              <a:effectLst/>
              <a:latin typeface="+mn-lt"/>
              <a:ea typeface="+mn-ea"/>
              <a:cs typeface="Arial" panose="020B0604020202020204" pitchFamily="34" charset="0"/>
            </a:rPr>
            <a:t> 2025</a:t>
          </a:r>
          <a:r>
            <a:rPr lang="de-DE" sz="950" b="1" i="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sind daher mit Angaben der</a:t>
          </a:r>
          <a:r>
            <a:rPr lang="de-DE" sz="950" b="0" i="0" baseline="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Be­rech­nungsstände </a:t>
          </a:r>
          <a:r>
            <a:rPr lang="de-DE" sz="950" b="1" i="0">
              <a:solidFill>
                <a:srgbClr val="FF0000"/>
              </a:solidFill>
              <a:effectLst/>
              <a:latin typeface="+mn-lt"/>
              <a:ea typeface="+mn-ea"/>
              <a:cs typeface="Arial" panose="020B0604020202020204" pitchFamily="34" charset="0"/>
            </a:rPr>
            <a:t>vor Revision 2024 </a:t>
          </a:r>
          <a:r>
            <a:rPr lang="de-DE" sz="950" b="0" i="0">
              <a:solidFill>
                <a:schemeClr val="dk1"/>
              </a:solidFill>
              <a:effectLst/>
              <a:latin typeface="+mn-lt"/>
              <a:ea typeface="+mn-ea"/>
              <a:cs typeface="Arial" panose="020B0604020202020204" pitchFamily="34" charset="0"/>
            </a:rPr>
            <a:t>(August 2023 und früher) </a:t>
          </a:r>
          <a:r>
            <a:rPr lang="de-DE" sz="950" b="1" i="0">
              <a:solidFill>
                <a:srgbClr val="FF0000"/>
              </a:solidFill>
              <a:effectLst/>
              <a:latin typeface="+mn-lt"/>
              <a:ea typeface="+mn-ea"/>
              <a:cs typeface="Arial" panose="020B0604020202020204" pitchFamily="34" charset="0"/>
            </a:rPr>
            <a:t>nicht vergleichbar</a:t>
          </a:r>
          <a:r>
            <a:rPr lang="de-DE" sz="950" b="0" i="0">
              <a:solidFill>
                <a:sysClr val="windowText" lastClr="000000"/>
              </a:solidFill>
              <a:effectLst/>
              <a:latin typeface="+mn-lt"/>
              <a:ea typeface="+mn-ea"/>
              <a:cs typeface="Arial" panose="020B0604020202020204" pitchFamily="34" charset="0"/>
            </a:rPr>
            <a:t>.</a:t>
          </a:r>
          <a:endParaRPr lang="de-DE" sz="950">
            <a:solidFill>
              <a:sysClr val="windowText" lastClr="000000"/>
            </a:solidFill>
            <a:effectLst/>
            <a:latin typeface="+mn-lt"/>
            <a:cs typeface="Arial" panose="020B0604020202020204" pitchFamily="34" charset="0"/>
          </a:endParaRPr>
        </a:p>
        <a:p>
          <a:endParaRPr lang="de-DE" sz="1000">
            <a:effectLst/>
          </a:endParaRPr>
        </a:p>
        <a:p>
          <a:pPr eaLnBrk="1" fontAlgn="auto" latinLnBrk="0" hangingPunct="1"/>
          <a:r>
            <a:rPr lang="de-DE" sz="950" b="0" i="0">
              <a:solidFill>
                <a:schemeClr val="dk1"/>
              </a:solidFill>
              <a:effectLst/>
              <a:latin typeface="+mn-lt"/>
              <a:ea typeface="+mn-ea"/>
              <a:cs typeface="+mn-cs"/>
            </a:rPr>
            <a:t>Mit diesem Statistischen Bericht liegen aus der </a:t>
          </a:r>
          <a:r>
            <a:rPr lang="de-DE" sz="950" b="1" i="0">
              <a:solidFill>
                <a:schemeClr val="dk1"/>
              </a:solidFill>
              <a:effectLst/>
              <a:latin typeface="+mn-lt"/>
              <a:ea typeface="+mn-ea"/>
              <a:cs typeface="+mn-cs"/>
            </a:rPr>
            <a:t>Entstehungsrechnung</a:t>
          </a:r>
          <a:r>
            <a:rPr lang="de-DE" sz="950" b="0" i="0">
              <a:solidFill>
                <a:schemeClr val="dk1"/>
              </a:solidFill>
              <a:effectLst/>
              <a:latin typeface="+mn-lt"/>
              <a:ea typeface="+mn-ea"/>
              <a:cs typeface="+mn-cs"/>
            </a:rPr>
            <a:t> Angaben für die Jahre 1991 bis 1999  zu den Brutto­löhnen und ‑gehältern sowie dem geleisteten Arbeitnehmerentgelt vor. Die Entstehungsrechnung basiert auf dem so genannten Inlandskonzept, d. h. hier wird z. B. das in einer bestimmten Region gezahlte Einkommen, an dem auch Gebietsfremde teilhaben, gemessen. Angaben ab 2000 können dem Bericht  P123 2024 00  und ff entnommen werden. Weitere Ergebnisse aus der Entstehungsrechnung (u. a. Bruttoinlandsprodukt und Bruttowertschöpfung) enthalten die Berichte der Reihe P113. Die Entstehungsrechnung dient neben Konjunkturbetrachtungen vor allem der Analyse der Wirtschaftsstruktur und dem Leistungsvergleich von Wirtschaftsbereichen.</a:t>
          </a:r>
          <a:r>
            <a:rPr lang="de-DE" sz="950">
              <a:solidFill>
                <a:schemeClr val="dk1"/>
              </a:solidFill>
              <a:effectLst/>
              <a:latin typeface="+mn-lt"/>
              <a:ea typeface="+mn-ea"/>
              <a:cs typeface="+mn-cs"/>
            </a:rPr>
            <a:t> </a:t>
          </a:r>
          <a:endParaRPr lang="de-DE" sz="950">
            <a:effectLst/>
          </a:endParaRP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Zur Methodik der Berechnungen</a:t>
          </a:r>
          <a:r>
            <a:rPr lang="de-DE" sz="95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Im Mittelpunkt der Entstehungsrechnung steht, neben dem Bruttoinlandsprodukt, das Arbeitnehmerentgelt. Das Brutto­inlandsprodukt ist eine gesamtwirtschaftliche Größe, die nicht nach einzelnen Wirtschaftsbereichen oder Sektoren auf­gegliedert werden kann. Es umfasst die innerhalb eines regional abgegrenzten Gebietes erbrachte gesamtwirtschaftliche Leistung. Das Bruttoinlandsprodukt wird zu Marktpreisen bewertet. Es kann bestimmt werden nach dem Produktions-, aber auch dem Ein­kommensansatz. Nach dem </a:t>
          </a:r>
          <a:r>
            <a:rPr lang="de-DE" sz="950" b="1" i="0" u="none" strike="noStrike">
              <a:solidFill>
                <a:schemeClr val="dk1"/>
              </a:solidFill>
              <a:effectLst/>
              <a:latin typeface="+mn-lt"/>
              <a:ea typeface="+mn-ea"/>
              <a:cs typeface="Arial" pitchFamily="34" charset="0"/>
            </a:rPr>
            <a:t>Einkommensansatz </a:t>
          </a:r>
          <a:r>
            <a:rPr lang="de-DE" sz="950" b="0" i="0" u="none" strike="noStrike">
              <a:solidFill>
                <a:schemeClr val="dk1"/>
              </a:solidFill>
              <a:effectLst/>
              <a:latin typeface="+mn-lt"/>
              <a:ea typeface="+mn-ea"/>
              <a:cs typeface="Arial" pitchFamily="34" charset="0"/>
            </a:rPr>
            <a:t>wird das Bruttoinlandsprodukt als Summe aller Komponenten der Bruttowert­schöpfung zu Herstellungspreisen der Wirtschaftsbereiche zuzüglich der Nettogütersteuern berechnet.</a:t>
          </a:r>
          <a:r>
            <a:rPr lang="de-DE" sz="950">
              <a:latin typeface="+mn-lt"/>
              <a:cs typeface="Arial" pitchFamily="34" charset="0"/>
            </a:rPr>
            <a:t> </a:t>
          </a:r>
        </a:p>
      </xdr:txBody>
    </xdr:sp>
    <xdr:clientData/>
  </xdr:twoCellAnchor>
  <xdr:twoCellAnchor>
    <xdr:from>
      <xdr:col>0</xdr:col>
      <xdr:colOff>0</xdr:colOff>
      <xdr:row>67</xdr:row>
      <xdr:rowOff>13557</xdr:rowOff>
    </xdr:from>
    <xdr:to>
      <xdr:col>3</xdr:col>
      <xdr:colOff>398196</xdr:colOff>
      <xdr:row>88</xdr:row>
      <xdr:rowOff>47625</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10100532"/>
          <a:ext cx="6122721" cy="30344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a:solidFill>
                <a:schemeClr val="dk1"/>
              </a:solidFill>
              <a:effectLst/>
              <a:latin typeface="+mn-lt"/>
              <a:ea typeface="+mn-ea"/>
              <a:cs typeface="Arial" panose="020B0604020202020204" pitchFamily="34" charset="0"/>
            </a:rPr>
            <a:t>Das Arbeitnehmerentgelt gibt die Entlohnung der Arbeitnehmer für ihre im gesamtwirtschaftlichen Produktionsprozess eingesetzte Arbeitskraft wieder. Das zu diesem Aggregat komplementäre Einkommen ist der Betriebsüberschuss ein­schließ­lich Selbstständigeneinkommen. Beide Einkommensgrößen sind Bestandteil der Bruttowertschöpfung (siehe Abbildung). Sichtbar wird dabei, inwieweit Arbeitnehmerentgelt bzw. Produktionsabgaben abzüglich Subventionen durch Wert­schöpfung gedeckt sind. Das Selbstständigeneinkommen entsteht im Sektor Private Haushalte und entspricht der Vergü­tung für die vom Eigentümer eines Unternehmens ohne eigene Rechtspersönlichkeit und von den Mitgliedern seiner Fami­lie geleistete Arbeit (Unternehmer­lohn). Der Betriebsüberschuss kann dagegen in allen Sektoren entstehen. Der Betriebs­überschuss ist das Einkommen, das den Einheiten aus der Eigennutzung ihrer Produktionsanlagen zufließt. Im Falle der Privaten Haushalte z. B. handelt es sich dabei um den Betriebsüberschuss aus der Produktion von Dienstleistungen aus eigen genutzten Wohnungen.</a:t>
          </a:r>
          <a:endParaRPr lang="de-DE" sz="950">
            <a:effectLst/>
            <a:latin typeface="+mn-lt"/>
            <a:cs typeface="Arial" panose="020B0604020202020204" pitchFamily="34" charset="0"/>
          </a:endParaRPr>
        </a:p>
        <a:p>
          <a:endParaRPr lang="de-DE" sz="950" b="0" i="0" u="none" strike="noStrike">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0" i="0">
              <a:solidFill>
                <a:schemeClr val="dk1"/>
              </a:solidFill>
              <a:effectLst/>
              <a:latin typeface="+mn-lt"/>
              <a:ea typeface="+mn-ea"/>
              <a:cs typeface="Arial" panose="020B0604020202020204" pitchFamily="34" charset="0"/>
            </a:rPr>
            <a:t>Höhe und damit auch Anteil des Arbeitnehmerentgelts an der Bruttowertschöpfung (kurz: Lohnkostenanteil) werden durch eine Vielzahl im Komplex wirkender Einflussfaktoren bestimmt. Diese sind im Einzelnen schwer identifizierbar. In den neuen Ländern werden sie zudem noch immer durch die mit der Umstrukturierung der Wirtschaft einhergehenden Effekte überlagert. Als Ein­flussfaktoren seien hier exemplarisch genannt: Grad des Kapital- bzw. Arbeitseinsatzes im Produktions­prozess. So wird in der Tendenz der Lohnkostenanteil umso geringer, je höher die Kapitalintensität ist, während eine hohe Arbeitsintensität zu einem hohen Lohnkostenanteil führt. Des Weiteren wird der Lohnkostenanteil auch durch die Struktur der</a:t>
          </a:r>
          <a:r>
            <a:rPr lang="de-DE" sz="950" b="1" i="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Erwerbstätigen (Verhältnis Selbstständige ‑ abhängig beschäftigte Arbeitnehmer) beeinflusst, denn ein hoher Selbst­ständigenanteil führt zu einem geringe­ren Lohnkostenanteil. Höhe und Anteil des Arbeitnehmerentgelts werden schließlich auch nicht unmaßgeblich von den Ergeb­nissen der Tarifverhandlungen bestimmt.</a:t>
          </a:r>
          <a:r>
            <a:rPr lang="de-DE" sz="950" i="0">
              <a:latin typeface="+mn-lt"/>
              <a:cs typeface="Arial" pitchFamily="34" charset="0"/>
            </a:rPr>
            <a:t> </a:t>
          </a:r>
          <a:endParaRPr lang="de-DE" sz="950">
            <a:latin typeface="+mn-lt"/>
            <a:cs typeface="Arial" pitchFamily="34" charset="0"/>
          </a:endParaRPr>
        </a:p>
      </xdr:txBody>
    </xdr:sp>
    <xdr:clientData/>
  </xdr:twoCellAnchor>
  <xdr:twoCellAnchor>
    <xdr:from>
      <xdr:col>0</xdr:col>
      <xdr:colOff>0</xdr:colOff>
      <xdr:row>90</xdr:row>
      <xdr:rowOff>13616</xdr:rowOff>
    </xdr:from>
    <xdr:to>
      <xdr:col>3</xdr:col>
      <xdr:colOff>398196</xdr:colOff>
      <xdr:row>129</xdr:row>
      <xdr:rowOff>129266</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13691516"/>
          <a:ext cx="6122721" cy="5687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solidFill>
                <a:schemeClr val="dk1"/>
              </a:solidFill>
              <a:effectLst/>
              <a:latin typeface="+mn-lt"/>
              <a:ea typeface="+mn-ea"/>
              <a:cs typeface="Arial" pitchFamily="34" charset="0"/>
            </a:rPr>
            <a:t>Die folgenden, knapp gefassten Erläuterungen beziehen sich nur auf die wichtigsten Inhalte und Zusammenhänge der Ent­stehungsrechnung innerhalb der Volkswirtschaftlichen Gesamtrechnungen.</a:t>
          </a:r>
        </a:p>
        <a:p>
          <a:endParaRPr lang="de-DE" sz="950" b="0"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Arbeitnehmerinnen</a:t>
          </a:r>
          <a:r>
            <a:rPr lang="de-DE" sz="950" b="1" i="0" u="none" strike="noStrike" baseline="0">
              <a:solidFill>
                <a:schemeClr val="dk1"/>
              </a:solidFill>
              <a:effectLst/>
              <a:latin typeface="+mn-lt"/>
              <a:ea typeface="+mn-ea"/>
              <a:cs typeface="Arial" pitchFamily="34" charset="0"/>
            </a:rPr>
            <a:t> und Arbeitnehmer</a:t>
          </a:r>
          <a:endParaRPr lang="de-DE" sz="950" i="0">
            <a:latin typeface="+mn-lt"/>
            <a:cs typeface="Arial" pitchFamily="34" charset="0"/>
          </a:endParaRPr>
        </a:p>
        <a:p>
          <a:pPr>
            <a:lnSpc>
              <a:spcPct val="115000"/>
            </a:lnSpc>
            <a:spcAft>
              <a:spcPts val="0"/>
            </a:spcAft>
          </a:pPr>
          <a:r>
            <a:rPr lang="de-DE" sz="700">
              <a:effectLst/>
              <a:latin typeface="+mn-lt"/>
              <a:ea typeface="Calibri"/>
              <a:cs typeface="Times New Roman"/>
            </a:rPr>
            <a:t> </a:t>
          </a:r>
        </a:p>
        <a:p>
          <a:r>
            <a:rPr lang="de-DE" sz="950" b="0" i="0" u="none" strike="noStrike">
              <a:solidFill>
                <a:schemeClr val="dk1"/>
              </a:solidFill>
              <a:effectLst/>
              <a:latin typeface="+mn-lt"/>
              <a:ea typeface="+mn-ea"/>
              <a:cs typeface="Arial" pitchFamily="34" charset="0"/>
            </a:rPr>
            <a:t>Als beschäftigter Arbeitnehmer zählt, wer als Arbeiter, Angestellter, Beamter, Richter, Berufssoldat, Soldat auf Zeit, Wehr­pflichtiger, Auszubildender, Praktikant oder Volontär in einem Arbeits- oder Dienstverhältnis steht und hauptsächlich diese Tätigkeiten ausübt. </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Arbeitnehmerentgelt, geleistetes</a:t>
          </a:r>
          <a:r>
            <a:rPr lang="de-DE" sz="700">
              <a:solidFill>
                <a:schemeClr val="dk1"/>
              </a:solidFill>
              <a:effectLst/>
              <a:latin typeface="+mn-lt"/>
              <a:ea typeface="+mn-ea"/>
              <a:cs typeface="+mn-cs"/>
            </a:rPr>
            <a:t> </a:t>
          </a:r>
          <a:endParaRPr lang="de-DE" sz="700">
            <a:effectLst/>
          </a:endParaRPr>
        </a:p>
        <a:p>
          <a:r>
            <a:rPr lang="de-DE" sz="950" b="0" i="0" u="none" strike="noStrike">
              <a:solidFill>
                <a:schemeClr val="dk1"/>
              </a:solidFill>
              <a:effectLst/>
              <a:latin typeface="+mn-lt"/>
              <a:ea typeface="+mn-ea"/>
              <a:cs typeface="Arial" pitchFamily="34" charset="0"/>
            </a:rPr>
            <a:t>Das Arbeitnehmerentgelt (Inlandskonzept) umfasst sämtliche Geld- und Sachleistungen, die den innerhalb eines Wirt­schaftsgebietes beschäftigten Arbeitnehmerinnen und Arbeitnehmern aus den Arbeits- oder Dienstverhältnissen zuge­flossen sind. Das Arbeitnehmerentgelt setzt sich zusammen aus den Bruttolöhnen und -gehältern sowie den tatsächlichen und unterstellten Sozialbeiträgen der Arbeitgeberinnen und Arbeitgeber.</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Bruttolöhne und -gehälter</a:t>
          </a:r>
          <a:r>
            <a:rPr lang="de-DE" sz="950" i="0">
              <a:latin typeface="+mn-lt"/>
              <a:cs typeface="Arial" pitchFamily="34" charset="0"/>
            </a:rPr>
            <a:t> </a:t>
          </a:r>
        </a:p>
        <a:p>
          <a:r>
            <a:rPr lang="de-DE" sz="700">
              <a:solidFill>
                <a:schemeClr val="dk1"/>
              </a:solidFill>
              <a:effectLst/>
              <a:latin typeface="+mn-lt"/>
              <a:ea typeface="+mn-ea"/>
              <a:cs typeface="+mn-cs"/>
            </a:rPr>
            <a:t> </a:t>
          </a:r>
          <a:endParaRPr lang="de-DE" sz="700">
            <a:effectLst/>
          </a:endParaRPr>
        </a:p>
        <a:p>
          <a:r>
            <a:rPr lang="de-DE" sz="950" b="0" i="0" u="none" strike="noStrike">
              <a:solidFill>
                <a:schemeClr val="dk1"/>
              </a:solidFill>
              <a:effectLst/>
              <a:latin typeface="+mn-lt"/>
              <a:ea typeface="+mn-ea"/>
              <a:cs typeface="Arial" pitchFamily="34" charset="0"/>
            </a:rPr>
            <a:t>Die Bruttolöhne und -gehälter (Verdienste) enthalten die von den im Inland ansässigen Wirtschaftseinheiten (Betrieben) geleisteten Löhne und Gehälter der beschäftigten Arbeitnehmerinnen und Arbeitnehmer vor Abzug der Lohnsteuer und der Sozialbeiträge der Arbeitnehmerinnen und Arbeitnehmern sowie Sachleistungen, die ihnen unentgeltlich oder verbilligt zur Verfügung gestellt werden.</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Erwerbstätige</a:t>
          </a:r>
          <a:r>
            <a:rPr lang="de-DE" sz="950" i="0">
              <a:latin typeface="+mn-lt"/>
              <a:cs typeface="Arial" pitchFamily="34" charset="0"/>
            </a:rPr>
            <a:t> </a:t>
          </a:r>
        </a:p>
        <a:p>
          <a:r>
            <a:rPr lang="de-DE" sz="700">
              <a:solidFill>
                <a:schemeClr val="dk1"/>
              </a:solidFill>
              <a:effectLst/>
              <a:latin typeface="+mn-lt"/>
              <a:ea typeface="+mn-ea"/>
              <a:cs typeface="+mn-cs"/>
            </a:rPr>
            <a:t> </a:t>
          </a:r>
          <a:endParaRPr lang="de-DE" sz="700">
            <a:effectLst/>
          </a:endParaRPr>
        </a:p>
        <a:p>
          <a:r>
            <a:rPr lang="de-DE" sz="950" b="0" i="0" u="none" strike="noStrike">
              <a:solidFill>
                <a:schemeClr val="dk1"/>
              </a:solidFill>
              <a:effectLst/>
              <a:latin typeface="+mn-lt"/>
              <a:ea typeface="+mn-ea"/>
              <a:cs typeface="Arial" pitchFamily="34" charset="0"/>
            </a:rPr>
            <a:t>Erwerbstätige sind alle Personen, die unabhängig von der Dauer ihrer Arbeitszeit einer oder mehreren Erwerbstätigkeiten nach­gehen. Zu den Erwerbstätigen gehören die Selbstständigen, mithelfenden Familienangehörigen, beschäftigten Arbeit­nehmer und auch die Soldaten (einschließlich Wehr- und Zivildienstleistende). In der Entstehungsrechnung werden zu den Erwerbstätigen alle Personen unabhängig von ihrem Wohnsitz gerechnet, die im Inland (= Arbeitsort) erwerbstätig sind.</a:t>
          </a:r>
          <a:r>
            <a:rPr lang="de-DE" sz="950" i="0">
              <a:latin typeface="+mn-lt"/>
              <a:cs typeface="Arial" pitchFamily="34" charset="0"/>
            </a:rPr>
            <a:t> </a:t>
          </a:r>
        </a:p>
        <a:p>
          <a:pPr>
            <a:lnSpc>
              <a:spcPts val="900"/>
            </a:lnSpc>
          </a:pPr>
          <a:endParaRPr lang="de-DE" sz="950" b="1" i="0" u="none" strike="noStrike">
            <a:solidFill>
              <a:schemeClr val="dk1"/>
            </a:solidFill>
            <a:effectLst/>
            <a:latin typeface="+mn-lt"/>
            <a:ea typeface="+mn-ea"/>
            <a:cs typeface="Arial" pitchFamily="34" charset="0"/>
          </a:endParaRPr>
        </a:p>
        <a:p>
          <a:pPr>
            <a:lnSpc>
              <a:spcPts val="900"/>
            </a:lnSpc>
          </a:pPr>
          <a:r>
            <a:rPr lang="de-DE" sz="950" b="1" i="0" u="none" strike="noStrike">
              <a:solidFill>
                <a:schemeClr val="dk1"/>
              </a:solidFill>
              <a:effectLst/>
              <a:latin typeface="+mn-lt"/>
              <a:ea typeface="+mn-ea"/>
              <a:cs typeface="Arial" pitchFamily="34" charset="0"/>
            </a:rPr>
            <a:t>Inlandskonzept</a:t>
          </a:r>
          <a:r>
            <a:rPr lang="de-DE" sz="950" i="0">
              <a:latin typeface="+mn-lt"/>
              <a:cs typeface="Arial" pitchFamily="34" charset="0"/>
            </a:rPr>
            <a:t> </a:t>
          </a:r>
        </a:p>
        <a:p>
          <a:r>
            <a:rPr lang="de-DE" sz="700">
              <a:solidFill>
                <a:schemeClr val="dk1"/>
              </a:solidFill>
              <a:effectLst/>
              <a:latin typeface="+mn-lt"/>
              <a:ea typeface="+mn-ea"/>
              <a:cs typeface="+mn-cs"/>
            </a:rPr>
            <a:t> </a:t>
          </a:r>
          <a:endParaRPr lang="de-DE" sz="700">
            <a:effectLst/>
          </a:endParaRPr>
        </a:p>
        <a:p>
          <a:r>
            <a:rPr lang="de-DE" sz="950" b="0" i="0" u="none" strike="noStrike">
              <a:solidFill>
                <a:schemeClr val="dk1"/>
              </a:solidFill>
              <a:effectLst/>
              <a:latin typeface="+mn-lt"/>
              <a:ea typeface="+mn-ea"/>
              <a:cs typeface="Arial" pitchFamily="34" charset="0"/>
            </a:rPr>
            <a:t>Beim so genannten Inlandskonzept wird die wirtschaftliche Leistung der Region selbst, an der auch Gebietsfremde teil­haben, gemessen. Inlandskonzept</a:t>
          </a:r>
          <a:r>
            <a:rPr lang="de-DE" sz="950" b="1" i="0" u="none" strike="noStrike">
              <a:solidFill>
                <a:schemeClr val="dk1"/>
              </a:solidFill>
              <a:effectLst/>
              <a:latin typeface="+mn-lt"/>
              <a:ea typeface="+mn-ea"/>
              <a:cs typeface="Arial" pitchFamily="34" charset="0"/>
            </a:rPr>
            <a:t> </a:t>
          </a:r>
          <a:r>
            <a:rPr lang="de-DE" sz="950" b="0" i="0" u="none" strike="noStrike">
              <a:solidFill>
                <a:schemeClr val="dk1"/>
              </a:solidFill>
              <a:effectLst/>
              <a:latin typeface="+mn-lt"/>
              <a:ea typeface="+mn-ea"/>
              <a:cs typeface="Arial" pitchFamily="34" charset="0"/>
            </a:rPr>
            <a:t>heißt auch, dass der Nachweis des Arbeitnehmerentgelts bzw. der beschäftigten Arbeit­nehmer bei den Wirtschaftseinheiten des jeweiligen Gebiets (z. B. Arbeitsort Mecklenburg-Vorpommern) erfolgt, unab­hängig vom Wohnort der Arbeitnehmer.</a:t>
          </a:r>
          <a:r>
            <a:rPr lang="de-DE" sz="950" i="0">
              <a:latin typeface="+mn-lt"/>
              <a:cs typeface="Arial" pitchFamily="34" charset="0"/>
            </a:rPr>
            <a:t> </a:t>
          </a:r>
        </a:p>
        <a:p>
          <a:pPr eaLnBrk="1" fontAlgn="auto" latinLnBrk="0" hangingPunct="1">
            <a:lnSpc>
              <a:spcPts val="900"/>
            </a:lnSpc>
          </a:pPr>
          <a:endParaRPr lang="de-DE" sz="950">
            <a:effectLst/>
            <a:latin typeface="+mn-lt"/>
            <a:cs typeface="Arial" panose="020B0604020202020204" pitchFamily="34" charset="0"/>
          </a:endParaRPr>
        </a:p>
        <a:p>
          <a:pPr marL="0" marR="0" indent="0" defTabSz="914400" eaLnBrk="1" fontAlgn="auto" latinLnBrk="0" hangingPunct="1">
            <a:lnSpc>
              <a:spcPts val="800"/>
            </a:lnSpc>
            <a:spcBef>
              <a:spcPts val="0"/>
            </a:spcBef>
            <a:spcAft>
              <a:spcPts val="0"/>
            </a:spcAft>
            <a:buClrTx/>
            <a:buSzTx/>
            <a:buFontTx/>
            <a:buNone/>
            <a:tabLst/>
            <a:defRPr/>
          </a:pPr>
          <a:endParaRPr lang="de-DE" sz="950" b="0" i="0" u="none" strike="noStrike">
            <a:solidFill>
              <a:schemeClr val="dk1"/>
            </a:solidFill>
            <a:effectLst/>
            <a:latin typeface="+mn-lt"/>
            <a:ea typeface="+mn-ea"/>
            <a:cs typeface="Arial" pitchFamily="34" charset="0"/>
          </a:endParaRPr>
        </a:p>
        <a:p>
          <a:pPr>
            <a:lnSpc>
              <a:spcPts val="800"/>
            </a:lnSpc>
          </a:pPr>
          <a:endParaRPr lang="de-DE" sz="950" b="1" i="0" u="none" strike="noStrike">
            <a:solidFill>
              <a:schemeClr val="dk1"/>
            </a:solidFill>
            <a:effectLst/>
            <a:latin typeface="+mn-lt"/>
            <a:ea typeface="+mn-ea"/>
            <a:cs typeface="Arial" pitchFamily="34" charset="0"/>
          </a:endParaRPr>
        </a:p>
      </xdr:txBody>
    </xdr:sp>
    <xdr:clientData/>
  </xdr:twoCellAnchor>
  <xdr:twoCellAnchor>
    <xdr:from>
      <xdr:col>0</xdr:col>
      <xdr:colOff>0</xdr:colOff>
      <xdr:row>131</xdr:row>
      <xdr:rowOff>6435</xdr:rowOff>
    </xdr:from>
    <xdr:to>
      <xdr:col>3</xdr:col>
      <xdr:colOff>398196</xdr:colOff>
      <xdr:row>193</xdr:row>
      <xdr:rowOff>88446</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0" y="19837485"/>
          <a:ext cx="6122721" cy="9130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u="none" strike="noStrike">
              <a:solidFill>
                <a:schemeClr val="dk1"/>
              </a:solidFill>
              <a:effectLst/>
              <a:latin typeface="+mn-lt"/>
              <a:ea typeface="+mn-ea"/>
              <a:cs typeface="Arial" pitchFamily="34" charset="0"/>
            </a:rPr>
            <a:t>Lohnkosten</a:t>
          </a:r>
          <a:r>
            <a:rPr lang="de-DE" sz="950" i="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Als Lohnkosten wird das Arbeitnehmerentgelt je Arbeitnehmer bzw. je geleisteter Arbeitsstunde der Arbeitnehmer am Arbeitsort bezeichnet.</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Marginal Beschäftigte</a:t>
          </a:r>
        </a:p>
        <a:p>
          <a:endParaRPr lang="de-DE" sz="950" b="1" i="0" u="none" strike="noStrike">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0" i="0" u="none" strike="noStrike">
              <a:solidFill>
                <a:schemeClr val="dk1"/>
              </a:solidFill>
              <a:effectLst/>
              <a:latin typeface="+mn-lt"/>
              <a:ea typeface="+mn-ea"/>
              <a:cs typeface="Arial" pitchFamily="34" charset="0"/>
            </a:rPr>
            <a:t>Marginal Beschäftigte sind Personen, die als Arbeiter und Angestellte keine voll sozialversicherungspflichtige Beschäftigung ausüben, jedoch nach dem Labour-Force-Konzept der Internationalen Arbeitsorganisation als Erwerbstätige gelten, wenn sie in einem einwöchigen Berichtszeitraum wenigsten eine Stunde gegen Entgelt gearbeitet haben. Dazu zählen insbeson­dere ausschließlich geringfügig Beschäftigte und Beschäftigte in Arbeitsgelegenheiten ("1-Euro-Jobs"). </a:t>
          </a:r>
        </a:p>
        <a:p>
          <a:pPr marL="0" marR="0" indent="0" defTabSz="914400" eaLnBrk="1" fontAlgn="auto" latinLnBrk="0" hangingPunct="1">
            <a:lnSpc>
              <a:spcPct val="100000"/>
            </a:lnSpc>
            <a:spcBef>
              <a:spcPts val="0"/>
            </a:spcBef>
            <a:spcAft>
              <a:spcPts val="0"/>
            </a:spcAft>
            <a:buClrTx/>
            <a:buSzTx/>
            <a:buFontTx/>
            <a:buNone/>
            <a:tabLst/>
            <a:defRPr/>
          </a:pPr>
          <a:endParaRPr lang="de-DE" sz="950" b="0" i="0" u="none" strike="noStrike">
            <a:solidFill>
              <a:schemeClr val="dk1"/>
            </a:solidFill>
            <a:effectLst/>
            <a:latin typeface="+mn-lt"/>
            <a:ea typeface="+mn-ea"/>
            <a:cs typeface="Arial"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Sektoren</a:t>
          </a:r>
          <a:r>
            <a:rPr lang="de-DE" sz="950" b="0" i="0" baseline="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Als institutionelle Sektoren (kurz Sektoren) werden in den Volkswirtschaftlichen Gesamtrechnungen bestimmte Zusam­men­fassungen wirtschaftender Einheiten (institutionelle Einheiten) bezeichnet. Üblicherweise werden unterschieden: der Sektor Nichtfinanzielle Kapitalgesellschaften, der Sektor Finanzielle Kapitalgesellschaften, der Sektor Staat sowie der Sektor Private Haushalte einschließlich Privater Organisationen ohne Erwerbszweck. Die außerhalb des betrachteten Gebietes – d. h. bei der Länderrechnung in anderen Ländern oder im Ausland – ansässigen Institutionen werden als Übrige Welt zu­sammengefasst. Einen Unternehmenssektor, in dem alle unternehmerischen Tätigkeiten zusammengefasst sind, gibt es jedoch nicht. So werden z. B. die Produktionsunternehmen auf die Nichtfinanziellen Kapitalgesellschaften und die Privaten Haushalte verteilt.</a:t>
          </a:r>
        </a:p>
        <a:p>
          <a:pPr eaLnBrk="1" fontAlgn="auto" latinLnBrk="0" hangingPunct="1"/>
          <a:endParaRPr lang="de-DE" sz="950" b="0" i="0" baseline="0">
            <a:solidFill>
              <a:schemeClr val="dk1"/>
            </a:solidFill>
            <a:effectLst/>
            <a:latin typeface="+mn-lt"/>
            <a:ea typeface="+mn-ea"/>
            <a:cs typeface="Arial" panose="020B0604020202020204" pitchFamily="34" charset="0"/>
          </a:endParaRPr>
        </a:p>
        <a:p>
          <a:r>
            <a:rPr lang="de-DE" sz="950" b="1" i="0">
              <a:solidFill>
                <a:schemeClr val="dk1"/>
              </a:solidFill>
              <a:effectLst/>
              <a:latin typeface="+mn-lt"/>
              <a:ea typeface="+mn-ea"/>
              <a:cs typeface="Arial" panose="020B0604020202020204" pitchFamily="34" charset="0"/>
            </a:rPr>
            <a:t>Sozialbeiträge</a:t>
          </a:r>
          <a:r>
            <a:rPr lang="de-DE" sz="95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endParaRPr lang="de-DE" sz="950" b="0" i="0">
            <a:solidFill>
              <a:schemeClr val="dk1"/>
            </a:solidFill>
            <a:effectLst/>
            <a:latin typeface="+mn-lt"/>
            <a:ea typeface="+mn-ea"/>
            <a:cs typeface="Arial" panose="020B0604020202020204" pitchFamily="34" charset="0"/>
          </a:endParaRPr>
        </a:p>
        <a:p>
          <a:r>
            <a:rPr lang="de-DE" sz="950" b="0" i="0">
              <a:solidFill>
                <a:schemeClr val="dk1"/>
              </a:solidFill>
              <a:effectLst/>
              <a:latin typeface="+mn-lt"/>
              <a:ea typeface="+mn-ea"/>
              <a:cs typeface="Arial" panose="020B0604020202020204" pitchFamily="34" charset="0"/>
            </a:rPr>
            <a:t>Die Sozialbeiträge umfassen tatsächliche und unterstellte Sozialbeiträge. Zu den tatsächlichen Sozialbeiträgen rechnen Arbeit­geber- und Arbeitnehmerbeiträge an den Staat sowie an selbstständige Pensionskassen, Versorgungswerke und Lebensversiche­rungsunternehmen. Mit erfasst werden die sonstigen Sozialbeiträge, wie die Pflichtbeiträge der Selbst­ständigen, die Beiträge des Staates für Empfänger sozialer Leistungen und deren Eigenbeiträge und die freiwilligen Beiträge der Selbstständigen u. Ä. Unter­stellte Sozialbeiträge stellen den Gegenwert von sozialen Leistungen dar, die von Arbeit­gebern direkt an die Begünstigten gezahlt oder für diese zurückgestellt werden. Dazu zählen u. a. die Aufwendungen für die Beamtenversorgung bei Gebietskörperschaften, Sozialversicherungen sowie Aufwendungen aufgrund betrieblicher Ruhegeldverpflichtungen und für weitere soziale Leistungen.</a:t>
          </a:r>
          <a:r>
            <a:rPr lang="de-DE" sz="95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endParaRPr lang="de-DE" sz="950" b="1" i="0">
            <a:solidFill>
              <a:schemeClr val="dk1"/>
            </a:solidFill>
            <a:effectLst/>
            <a:latin typeface="+mn-lt"/>
            <a:ea typeface="+mn-ea"/>
            <a:cs typeface="Arial" panose="020B0604020202020204" pitchFamily="34" charset="0"/>
          </a:endParaRPr>
        </a:p>
        <a:p>
          <a:r>
            <a:rPr lang="de-DE" sz="950" b="1" i="0">
              <a:solidFill>
                <a:schemeClr val="dk1"/>
              </a:solidFill>
              <a:effectLst/>
              <a:latin typeface="+mn-lt"/>
              <a:ea typeface="+mn-ea"/>
              <a:cs typeface="Arial" panose="020B0604020202020204" pitchFamily="34" charset="0"/>
            </a:rPr>
            <a:t>Verdienst</a:t>
          </a:r>
          <a:endParaRPr lang="de-DE" sz="950">
            <a:effectLst/>
            <a:latin typeface="+mn-lt"/>
            <a:cs typeface="Arial" panose="020B0604020202020204" pitchFamily="34" charset="0"/>
          </a:endParaRPr>
        </a:p>
        <a:p>
          <a:pPr eaLnBrk="1" fontAlgn="auto" latinLnBrk="0" hangingPunct="1"/>
          <a:endParaRPr lang="de-DE" sz="950" b="0" i="0">
            <a:solidFill>
              <a:schemeClr val="dk1"/>
            </a:solidFill>
            <a:effectLst/>
            <a:latin typeface="+mn-lt"/>
            <a:ea typeface="+mn-ea"/>
            <a:cs typeface="Arial" panose="020B0604020202020204" pitchFamily="34" charset="0"/>
          </a:endParaRPr>
        </a:p>
        <a:p>
          <a:pPr eaLnBrk="1" fontAlgn="auto" latinLnBrk="0" hangingPunct="1"/>
          <a:r>
            <a:rPr lang="de-DE" sz="950" b="0" i="0">
              <a:solidFill>
                <a:schemeClr val="dk1"/>
              </a:solidFill>
              <a:effectLst/>
              <a:latin typeface="+mn-lt"/>
              <a:ea typeface="+mn-ea"/>
              <a:cs typeface="Arial" panose="020B0604020202020204" pitchFamily="34" charset="0"/>
            </a:rPr>
            <a:t>Als Verdienst werden die Bruttolöhne und -gehälter je Arbeitnehmer bzw. je geleisteter Arbeitsstunde der Arbeitnehmer am Arbeitsort bezeichnet. </a:t>
          </a:r>
          <a:endParaRPr lang="de-DE" sz="950">
            <a:effectLst/>
            <a:latin typeface="+mn-lt"/>
            <a:cs typeface="Arial" panose="020B0604020202020204" pitchFamily="34" charset="0"/>
          </a:endParaRPr>
        </a:p>
        <a:p>
          <a:endParaRPr lang="de-DE" sz="950" b="1" i="0">
            <a:solidFill>
              <a:schemeClr val="dk1"/>
            </a:solidFill>
            <a:effectLst/>
            <a:latin typeface="+mn-lt"/>
            <a:ea typeface="+mn-ea"/>
            <a:cs typeface="Arial" panose="020B0604020202020204" pitchFamily="34" charset="0"/>
          </a:endParaRPr>
        </a:p>
        <a:p>
          <a:r>
            <a:rPr lang="de-DE" sz="950" b="1" i="0">
              <a:solidFill>
                <a:schemeClr val="dk1"/>
              </a:solidFill>
              <a:effectLst/>
              <a:latin typeface="+mn-lt"/>
              <a:ea typeface="+mn-ea"/>
              <a:cs typeface="Arial" panose="020B0604020202020204" pitchFamily="34" charset="0"/>
            </a:rPr>
            <a:t>Wirtschaftsbereich</a:t>
          </a:r>
          <a:r>
            <a:rPr lang="de-DE" sz="95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endParaRPr lang="de-DE" sz="950" b="0" i="0">
            <a:solidFill>
              <a:schemeClr val="dk1"/>
            </a:solidFill>
            <a:effectLst/>
            <a:latin typeface="+mn-lt"/>
            <a:ea typeface="+mn-ea"/>
            <a:cs typeface="Arial" panose="020B0604020202020204" pitchFamily="34" charset="0"/>
          </a:endParaRPr>
        </a:p>
        <a:p>
          <a:r>
            <a:rPr lang="de-DE" sz="950" b="0" i="0">
              <a:solidFill>
                <a:schemeClr val="dk1"/>
              </a:solidFill>
              <a:effectLst/>
              <a:latin typeface="+mn-lt"/>
              <a:ea typeface="+mn-ea"/>
              <a:cs typeface="Arial" panose="020B0604020202020204" pitchFamily="34" charset="0"/>
            </a:rPr>
            <a:t>Eine weitere Möglichkeit zur tieferen Gliederung z. B. der Bruttolöhne</a:t>
          </a:r>
          <a:r>
            <a:rPr lang="de-DE" sz="950" b="0" i="0" baseline="0">
              <a:solidFill>
                <a:schemeClr val="dk1"/>
              </a:solidFill>
              <a:effectLst/>
              <a:latin typeface="+mn-lt"/>
              <a:ea typeface="+mn-ea"/>
              <a:cs typeface="Arial" panose="020B0604020202020204" pitchFamily="34" charset="0"/>
            </a:rPr>
            <a:t> und -gehälter</a:t>
          </a:r>
          <a:r>
            <a:rPr lang="de-DE" sz="950" b="0" i="0">
              <a:solidFill>
                <a:schemeClr val="dk1"/>
              </a:solidFill>
              <a:effectLst/>
              <a:latin typeface="+mn-lt"/>
              <a:ea typeface="+mn-ea"/>
              <a:cs typeface="Arial" panose="020B0604020202020204" pitchFamily="34" charset="0"/>
            </a:rPr>
            <a:t>, neben der Darstellung nach Sektoren, ist die nach Wirtschaftsbereichen. In den Volkswirtschaftlichen Gesamtrechnungen basiert die Wirtschaftsbereichsgliede­rung auf der in der Europäischen Union nun einheitlichen Klassifikation der Wirtschaftszweige NACE Rev. 2 (deutsche Fassung: WZ 2008). Einen Wirtschaftsbereich bildet dabei die Gesamtheit der örtlichen fachlichen Einheiten, die dieselben oder vergleichbaren Produk­tions­­tätigkeiten ausüben.</a:t>
          </a:r>
          <a:endParaRPr lang="de-DE" sz="950" b="1" i="0" u="none" strike="noStrike">
            <a:solidFill>
              <a:schemeClr val="dk1"/>
            </a:solidFill>
            <a:effectLst/>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6"/>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99" t="s">
        <v>1</v>
      </c>
      <c r="B1" s="99"/>
      <c r="C1" s="100"/>
      <c r="D1" s="100"/>
    </row>
    <row r="2" spans="1:4" s="21" customFormat="1" ht="35.1" customHeight="1" thickTop="1" x14ac:dyDescent="0.2">
      <c r="A2" s="101" t="s">
        <v>106</v>
      </c>
      <c r="B2" s="101"/>
      <c r="C2" s="102" t="s">
        <v>15</v>
      </c>
      <c r="D2" s="102"/>
    </row>
    <row r="3" spans="1:4" s="21" customFormat="1" ht="24.95" customHeight="1" x14ac:dyDescent="0.2">
      <c r="A3" s="103"/>
      <c r="B3" s="103"/>
      <c r="C3" s="103"/>
      <c r="D3" s="103"/>
    </row>
    <row r="4" spans="1:4" s="21" customFormat="1" ht="24.95" customHeight="1" x14ac:dyDescent="0.2">
      <c r="A4" s="112" t="s">
        <v>79</v>
      </c>
      <c r="B4" s="112"/>
      <c r="C4" s="112"/>
      <c r="D4" s="112"/>
    </row>
    <row r="5" spans="1:4" s="21" customFormat="1" ht="24.95" customHeight="1" x14ac:dyDescent="0.2">
      <c r="A5" s="112" t="s">
        <v>80</v>
      </c>
      <c r="B5" s="112"/>
      <c r="C5" s="112"/>
      <c r="D5" s="112"/>
    </row>
    <row r="6" spans="1:4" s="21" customFormat="1" ht="24.95" customHeight="1" x14ac:dyDescent="0.2">
      <c r="A6" s="93" t="s">
        <v>16</v>
      </c>
      <c r="B6" s="93"/>
      <c r="C6" s="93"/>
      <c r="D6" s="94"/>
    </row>
    <row r="7" spans="1:4" s="21" customFormat="1" ht="39.950000000000003" customHeight="1" x14ac:dyDescent="0.45">
      <c r="A7" s="95" t="s">
        <v>97</v>
      </c>
      <c r="B7" s="96"/>
      <c r="C7" s="96"/>
      <c r="D7" s="96"/>
    </row>
    <row r="8" spans="1:4" s="21" customFormat="1" ht="24.95" customHeight="1" x14ac:dyDescent="0.4">
      <c r="A8" s="97"/>
      <c r="B8" s="97"/>
      <c r="C8" s="97"/>
      <c r="D8" s="97"/>
    </row>
    <row r="9" spans="1:4" s="21" customFormat="1" ht="24.95" customHeight="1" x14ac:dyDescent="0.4">
      <c r="A9" s="98"/>
      <c r="B9" s="98"/>
      <c r="C9" s="98"/>
      <c r="D9" s="98"/>
    </row>
    <row r="10" spans="1:4" s="21" customFormat="1" ht="24.95" customHeight="1" x14ac:dyDescent="0.4">
      <c r="A10" s="98"/>
      <c r="B10" s="98"/>
      <c r="C10" s="98"/>
      <c r="D10" s="98"/>
    </row>
    <row r="11" spans="1:4" s="21" customFormat="1" ht="24.95" customHeight="1" x14ac:dyDescent="0.2">
      <c r="A11" s="104"/>
      <c r="B11" s="104"/>
      <c r="C11" s="104"/>
      <c r="D11" s="104"/>
    </row>
    <row r="12" spans="1:4" s="21" customFormat="1" ht="24.95" customHeight="1" x14ac:dyDescent="0.2">
      <c r="A12" s="104"/>
      <c r="B12" s="104"/>
      <c r="C12" s="104"/>
      <c r="D12" s="104"/>
    </row>
    <row r="13" spans="1:4" s="21" customFormat="1" ht="12" customHeight="1" x14ac:dyDescent="0.2">
      <c r="A13" s="25"/>
      <c r="B13" s="105" t="s">
        <v>87</v>
      </c>
      <c r="C13" s="105"/>
      <c r="D13" s="26" t="s">
        <v>100</v>
      </c>
    </row>
    <row r="14" spans="1:4" s="21" customFormat="1" ht="12" customHeight="1" x14ac:dyDescent="0.2">
      <c r="A14" s="25"/>
      <c r="B14" s="105"/>
      <c r="C14" s="105"/>
      <c r="D14" s="26"/>
    </row>
    <row r="15" spans="1:4" s="21" customFormat="1" ht="12" customHeight="1" x14ac:dyDescent="0.2">
      <c r="A15" s="25"/>
      <c r="B15" s="105" t="s">
        <v>2</v>
      </c>
      <c r="C15" s="105"/>
      <c r="D15" s="26" t="s">
        <v>105</v>
      </c>
    </row>
    <row r="16" spans="1:4" s="21" customFormat="1" ht="12" customHeight="1" x14ac:dyDescent="0.2">
      <c r="A16" s="25"/>
      <c r="B16" s="105"/>
      <c r="C16" s="105"/>
      <c r="D16" s="26"/>
    </row>
    <row r="17" spans="1:4" s="21" customFormat="1" ht="12" customHeight="1" x14ac:dyDescent="0.2">
      <c r="A17" s="27"/>
      <c r="B17" s="117"/>
      <c r="C17" s="117"/>
      <c r="D17" s="28"/>
    </row>
    <row r="18" spans="1:4" s="21" customFormat="1" ht="12" customHeight="1" x14ac:dyDescent="0.2">
      <c r="A18" s="106"/>
      <c r="B18" s="106"/>
      <c r="C18" s="106"/>
      <c r="D18" s="106"/>
    </row>
    <row r="19" spans="1:4" s="21" customFormat="1" ht="12" customHeight="1" x14ac:dyDescent="0.2">
      <c r="A19" s="107" t="s">
        <v>3</v>
      </c>
      <c r="B19" s="107"/>
      <c r="C19" s="107"/>
      <c r="D19" s="107"/>
    </row>
    <row r="20" spans="1:4" s="21" customFormat="1" ht="12" customHeight="1" x14ac:dyDescent="0.2">
      <c r="A20" s="107" t="s">
        <v>93</v>
      </c>
      <c r="B20" s="107"/>
      <c r="C20" s="107"/>
      <c r="D20" s="107"/>
    </row>
    <row r="21" spans="1:4" s="21" customFormat="1" ht="12" customHeight="1" x14ac:dyDescent="0.2">
      <c r="A21" s="107"/>
      <c r="B21" s="107"/>
      <c r="C21" s="107"/>
      <c r="D21" s="107"/>
    </row>
    <row r="22" spans="1:4" s="21" customFormat="1" ht="12" customHeight="1" x14ac:dyDescent="0.2">
      <c r="A22" s="108" t="s">
        <v>104</v>
      </c>
      <c r="B22" s="108"/>
      <c r="C22" s="108"/>
      <c r="D22" s="108"/>
    </row>
    <row r="23" spans="1:4" s="21" customFormat="1" ht="12" customHeight="1" x14ac:dyDescent="0.2">
      <c r="A23" s="107"/>
      <c r="B23" s="107"/>
      <c r="C23" s="107"/>
      <c r="D23" s="107"/>
    </row>
    <row r="24" spans="1:4" s="21" customFormat="1" ht="12" customHeight="1" x14ac:dyDescent="0.2">
      <c r="A24" s="114" t="s">
        <v>101</v>
      </c>
      <c r="B24" s="114"/>
      <c r="C24" s="114"/>
      <c r="D24" s="114"/>
    </row>
    <row r="25" spans="1:4" s="21" customFormat="1" ht="12" customHeight="1" x14ac:dyDescent="0.2">
      <c r="A25" s="114" t="s">
        <v>92</v>
      </c>
      <c r="B25" s="114"/>
      <c r="C25" s="114"/>
      <c r="D25" s="114"/>
    </row>
    <row r="26" spans="1:4" s="21" customFormat="1" ht="12" customHeight="1" x14ac:dyDescent="0.2">
      <c r="A26" s="115"/>
      <c r="B26" s="115"/>
      <c r="C26" s="115"/>
      <c r="D26" s="115"/>
    </row>
    <row r="27" spans="1:4" s="21" customFormat="1" ht="12" customHeight="1" x14ac:dyDescent="0.2">
      <c r="A27" s="106"/>
      <c r="B27" s="106"/>
      <c r="C27" s="106"/>
      <c r="D27" s="106"/>
    </row>
    <row r="28" spans="1:4" s="21" customFormat="1" ht="12" customHeight="1" x14ac:dyDescent="0.2">
      <c r="A28" s="116" t="s">
        <v>4</v>
      </c>
      <c r="B28" s="116"/>
      <c r="C28" s="116"/>
      <c r="D28" s="116"/>
    </row>
    <row r="29" spans="1:4" s="21" customFormat="1" ht="12" customHeight="1" x14ac:dyDescent="0.2">
      <c r="A29" s="113"/>
      <c r="B29" s="113"/>
      <c r="C29" s="113"/>
      <c r="D29" s="113"/>
    </row>
    <row r="30" spans="1:4" s="21" customFormat="1" ht="12" customHeight="1" x14ac:dyDescent="0.2">
      <c r="A30" s="22" t="s">
        <v>5</v>
      </c>
      <c r="B30" s="22" t="s">
        <v>88</v>
      </c>
      <c r="C30" s="22"/>
      <c r="D30" s="22"/>
    </row>
    <row r="31" spans="1:4" s="21" customFormat="1" ht="12" customHeight="1" x14ac:dyDescent="0.2">
      <c r="A31" s="23">
        <v>0</v>
      </c>
      <c r="B31" s="22" t="s">
        <v>89</v>
      </c>
      <c r="C31" s="22"/>
      <c r="D31" s="22"/>
    </row>
    <row r="32" spans="1:4" s="21" customFormat="1" ht="12" customHeight="1" x14ac:dyDescent="0.2">
      <c r="A32" s="22" t="s">
        <v>0</v>
      </c>
      <c r="B32" s="22" t="s">
        <v>6</v>
      </c>
      <c r="C32" s="22"/>
      <c r="D32" s="22"/>
    </row>
    <row r="33" spans="1:4" s="21" customFormat="1" ht="12" customHeight="1" x14ac:dyDescent="0.2">
      <c r="A33" s="22" t="s">
        <v>7</v>
      </c>
      <c r="B33" s="22" t="s">
        <v>8</v>
      </c>
      <c r="C33" s="22"/>
      <c r="D33" s="22"/>
    </row>
    <row r="34" spans="1:4" s="21" customFormat="1" ht="12" customHeight="1" x14ac:dyDescent="0.2">
      <c r="A34" s="22" t="s">
        <v>9</v>
      </c>
      <c r="B34" s="22" t="s">
        <v>10</v>
      </c>
      <c r="C34" s="22"/>
      <c r="D34" s="22"/>
    </row>
    <row r="35" spans="1:4" s="21" customFormat="1" ht="12" customHeight="1" x14ac:dyDescent="0.2">
      <c r="A35" s="22" t="s">
        <v>11</v>
      </c>
      <c r="B35" s="22" t="s">
        <v>90</v>
      </c>
      <c r="C35" s="22"/>
      <c r="D35" s="22"/>
    </row>
    <row r="36" spans="1:4" s="21" customFormat="1" ht="12" customHeight="1" x14ac:dyDescent="0.2">
      <c r="A36" s="22" t="s">
        <v>12</v>
      </c>
      <c r="B36" s="22" t="s">
        <v>13</v>
      </c>
      <c r="C36" s="22"/>
      <c r="D36" s="22"/>
    </row>
    <row r="37" spans="1:4" s="21" customFormat="1" ht="12" customHeight="1" x14ac:dyDescent="0.2">
      <c r="A37" s="22" t="s">
        <v>78</v>
      </c>
      <c r="B37" s="22" t="s">
        <v>91</v>
      </c>
      <c r="C37" s="22"/>
      <c r="D37" s="22"/>
    </row>
    <row r="38" spans="1:4" s="21" customFormat="1" ht="12" customHeight="1" x14ac:dyDescent="0.2">
      <c r="A38" s="22"/>
      <c r="B38" s="110"/>
      <c r="C38" s="110"/>
      <c r="D38" s="110"/>
    </row>
    <row r="39" spans="1:4" s="21" customFormat="1" ht="12" customHeight="1" x14ac:dyDescent="0.2">
      <c r="A39" s="22"/>
      <c r="B39" s="22"/>
      <c r="C39" s="22"/>
      <c r="D39" s="22"/>
    </row>
    <row r="40" spans="1:4" s="21" customFormat="1" ht="12" customHeight="1" x14ac:dyDescent="0.2">
      <c r="A40" s="22"/>
      <c r="B40" s="22"/>
      <c r="C40" s="22"/>
      <c r="D40" s="22"/>
    </row>
    <row r="41" spans="1:4" s="21" customFormat="1" ht="12" customHeight="1" x14ac:dyDescent="0.2">
      <c r="A41" s="22"/>
      <c r="B41" s="110"/>
      <c r="C41" s="110"/>
      <c r="D41" s="110"/>
    </row>
    <row r="42" spans="1:4" s="21" customFormat="1" ht="12" customHeight="1" x14ac:dyDescent="0.2">
      <c r="A42" s="22"/>
      <c r="B42" s="22"/>
      <c r="C42" s="22"/>
      <c r="D42" s="22"/>
    </row>
    <row r="43" spans="1:4" s="21" customFormat="1" ht="12" customHeight="1" x14ac:dyDescent="0.2">
      <c r="A43" s="24"/>
      <c r="B43" s="109"/>
      <c r="C43" s="109"/>
      <c r="D43" s="109"/>
    </row>
    <row r="44" spans="1:4" s="21" customFormat="1" x14ac:dyDescent="0.2">
      <c r="A44" s="110" t="s">
        <v>14</v>
      </c>
      <c r="B44" s="110"/>
      <c r="C44" s="110"/>
      <c r="D44" s="110"/>
    </row>
    <row r="45" spans="1:4" s="21" customFormat="1" ht="39.950000000000003" customHeight="1" x14ac:dyDescent="0.2">
      <c r="A45" s="111" t="s">
        <v>103</v>
      </c>
      <c r="B45" s="111"/>
      <c r="C45" s="111"/>
      <c r="D45" s="111"/>
    </row>
    <row r="46" spans="1:4" s="21" customFormat="1" x14ac:dyDescent="0.2"/>
  </sheetData>
  <mergeCells count="36">
    <mergeCell ref="B43:D43"/>
    <mergeCell ref="A44:D44"/>
    <mergeCell ref="A45:D45"/>
    <mergeCell ref="A4:D4"/>
    <mergeCell ref="A5:D5"/>
    <mergeCell ref="B38:D38"/>
    <mergeCell ref="B41:D41"/>
    <mergeCell ref="A29:D29"/>
    <mergeCell ref="A23:D23"/>
    <mergeCell ref="A24:D24"/>
    <mergeCell ref="B16:C16"/>
    <mergeCell ref="A25:D25"/>
    <mergeCell ref="A26:D26"/>
    <mergeCell ref="A27:D27"/>
    <mergeCell ref="A28:D28"/>
    <mergeCell ref="B17:C17"/>
    <mergeCell ref="A18:D18"/>
    <mergeCell ref="A19:D19"/>
    <mergeCell ref="A20:D20"/>
    <mergeCell ref="A21:D21"/>
    <mergeCell ref="A22:D22"/>
    <mergeCell ref="A11:D11"/>
    <mergeCell ref="A12:D12"/>
    <mergeCell ref="B13:C13"/>
    <mergeCell ref="B14:C14"/>
    <mergeCell ref="B15:C15"/>
    <mergeCell ref="A1:B1"/>
    <mergeCell ref="C1:D1"/>
    <mergeCell ref="A2:B2"/>
    <mergeCell ref="C2:D2"/>
    <mergeCell ref="A3:D3"/>
    <mergeCell ref="A6:D6"/>
    <mergeCell ref="A7:D7"/>
    <mergeCell ref="A8:D8"/>
    <mergeCell ref="A9:D9"/>
    <mergeCell ref="A10:D10"/>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16"/>
  <sheetViews>
    <sheetView zoomScale="140" zoomScaleNormal="140" workbookViewId="0">
      <selection sqref="A1:C1"/>
    </sheetView>
  </sheetViews>
  <sheetFormatPr baseColWidth="10" defaultRowHeight="12" customHeight="1" x14ac:dyDescent="0.2"/>
  <cols>
    <col min="1" max="1" width="10.140625" style="38" customWidth="1"/>
    <col min="2" max="2" width="71.42578125" style="29" customWidth="1"/>
    <col min="3" max="3" width="6.5703125" style="29" customWidth="1"/>
    <col min="4" max="16384" width="11.42578125" style="29"/>
  </cols>
  <sheetData>
    <row r="1" spans="1:5" s="39" customFormat="1" ht="39.950000000000003" customHeight="1" x14ac:dyDescent="0.25">
      <c r="A1" s="118" t="s">
        <v>17</v>
      </c>
      <c r="B1" s="118"/>
      <c r="C1" s="118"/>
    </row>
    <row r="2" spans="1:5" ht="12" customHeight="1" x14ac:dyDescent="0.2">
      <c r="A2" s="30"/>
      <c r="B2" s="30"/>
      <c r="C2" s="31" t="s">
        <v>18</v>
      </c>
      <c r="D2" s="31"/>
      <c r="E2" s="31"/>
    </row>
    <row r="3" spans="1:5" ht="12" customHeight="1" x14ac:dyDescent="0.2">
      <c r="A3" s="32"/>
      <c r="B3" s="32"/>
      <c r="C3" s="33"/>
      <c r="D3" s="33"/>
      <c r="E3" s="34"/>
    </row>
    <row r="4" spans="1:5" ht="12" customHeight="1" x14ac:dyDescent="0.2">
      <c r="A4" s="119" t="s">
        <v>19</v>
      </c>
      <c r="B4" s="119"/>
      <c r="C4" s="31">
        <v>3</v>
      </c>
      <c r="D4" s="31"/>
      <c r="E4" s="34"/>
    </row>
    <row r="5" spans="1:5" ht="12" customHeight="1" x14ac:dyDescent="0.2">
      <c r="A5" s="35"/>
      <c r="B5" s="30"/>
      <c r="C5" s="30"/>
      <c r="D5" s="31"/>
      <c r="E5" s="34"/>
    </row>
    <row r="6" spans="1:5" ht="12" customHeight="1" x14ac:dyDescent="0.2">
      <c r="A6" s="119" t="s">
        <v>20</v>
      </c>
      <c r="B6" s="119"/>
      <c r="C6" s="31">
        <v>3</v>
      </c>
      <c r="D6" s="31"/>
      <c r="E6" s="34"/>
    </row>
    <row r="7" spans="1:5" ht="12" customHeight="1" x14ac:dyDescent="0.2">
      <c r="A7" s="35"/>
      <c r="B7" s="30"/>
      <c r="C7" s="30"/>
      <c r="D7" s="31"/>
      <c r="E7" s="34"/>
    </row>
    <row r="8" spans="1:5" ht="12" customHeight="1" x14ac:dyDescent="0.2">
      <c r="A8" s="119" t="s">
        <v>21</v>
      </c>
      <c r="B8" s="119"/>
      <c r="C8" s="31">
        <v>4</v>
      </c>
      <c r="D8" s="31"/>
      <c r="E8" s="34"/>
    </row>
    <row r="9" spans="1:5" ht="12" customHeight="1" x14ac:dyDescent="0.2">
      <c r="A9" s="35"/>
      <c r="B9" s="30"/>
      <c r="C9" s="30"/>
      <c r="D9" s="31"/>
      <c r="E9" s="34"/>
    </row>
    <row r="10" spans="1:5" ht="12" customHeight="1" x14ac:dyDescent="0.2">
      <c r="A10" s="36" t="s">
        <v>69</v>
      </c>
      <c r="B10" s="30" t="s">
        <v>94</v>
      </c>
      <c r="C10" s="37">
        <v>6</v>
      </c>
      <c r="E10" s="34"/>
    </row>
    <row r="11" spans="1:5" ht="12" customHeight="1" x14ac:dyDescent="0.2">
      <c r="A11" s="36"/>
      <c r="B11" s="30"/>
      <c r="C11" s="37"/>
      <c r="E11" s="34"/>
    </row>
    <row r="12" spans="1:5" ht="12" customHeight="1" x14ac:dyDescent="0.2">
      <c r="A12" s="36" t="s">
        <v>70</v>
      </c>
      <c r="B12" s="30" t="s">
        <v>81</v>
      </c>
      <c r="C12" s="37">
        <v>8</v>
      </c>
      <c r="E12" s="34"/>
    </row>
    <row r="13" spans="1:5" ht="12" customHeight="1" x14ac:dyDescent="0.2">
      <c r="A13" s="36"/>
      <c r="B13" s="30"/>
      <c r="C13" s="37"/>
      <c r="E13" s="34"/>
    </row>
    <row r="14" spans="1:5" ht="12" customHeight="1" x14ac:dyDescent="0.2">
      <c r="A14" s="36" t="s">
        <v>72</v>
      </c>
      <c r="B14" s="30" t="s">
        <v>95</v>
      </c>
      <c r="C14" s="37">
        <v>10</v>
      </c>
      <c r="E14" s="34"/>
    </row>
    <row r="15" spans="1:5" ht="12" customHeight="1" x14ac:dyDescent="0.2">
      <c r="A15" s="36"/>
      <c r="B15" s="30"/>
      <c r="C15" s="37"/>
      <c r="E15" s="34"/>
    </row>
    <row r="16" spans="1:5" ht="12" customHeight="1" x14ac:dyDescent="0.2">
      <c r="A16" s="36" t="s">
        <v>73</v>
      </c>
      <c r="B16" s="30" t="s">
        <v>82</v>
      </c>
      <c r="C16" s="37">
        <v>12</v>
      </c>
      <c r="E16" s="34"/>
    </row>
  </sheetData>
  <mergeCells count="4">
    <mergeCell ref="A1:C1"/>
    <mergeCell ref="A4:B4"/>
    <mergeCell ref="A6:B6"/>
    <mergeCell ref="A8:B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1999 00&amp;R&amp;"-,Standard"&amp;7&amp;P</oddFooter>
    <evenFooter>&amp;L&amp;"-,Standard"&amp;7&amp;P&amp;R&amp;"-,Standard"&amp;7StatA MV, Statistischer Bericht P123 1999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5"/>
  <sheetViews>
    <sheetView zoomScale="140" zoomScaleNormal="140" workbookViewId="0">
      <selection sqref="A1:D1"/>
    </sheetView>
  </sheetViews>
  <sheetFormatPr baseColWidth="10" defaultRowHeight="12" customHeight="1" x14ac:dyDescent="0.2"/>
  <cols>
    <col min="1" max="1" width="4.42578125" style="17" customWidth="1"/>
    <col min="2" max="2" width="3.42578125" style="17" customWidth="1"/>
    <col min="3" max="3" width="78" style="17" customWidth="1"/>
    <col min="4" max="4" width="6.28515625" style="17" customWidth="1"/>
    <col min="5" max="16384" width="11.42578125" style="9"/>
  </cols>
  <sheetData>
    <row r="1" spans="1:4" s="2" customFormat="1" ht="35.1" customHeight="1" x14ac:dyDescent="0.25">
      <c r="A1" s="121" t="s">
        <v>102</v>
      </c>
      <c r="B1" s="121"/>
      <c r="C1" s="121"/>
      <c r="D1" s="121"/>
    </row>
    <row r="2" spans="1:4" s="3" customFormat="1" ht="11.45" customHeight="1" x14ac:dyDescent="0.2">
      <c r="A2" s="122"/>
      <c r="B2" s="122"/>
      <c r="C2" s="122"/>
      <c r="D2" s="122"/>
    </row>
    <row r="3" spans="1:4" s="3" customFormat="1" ht="11.45" customHeight="1" x14ac:dyDescent="0.2">
      <c r="A3" s="123"/>
      <c r="B3" s="123"/>
      <c r="C3" s="123"/>
      <c r="D3" s="123"/>
    </row>
    <row r="4" spans="1:4" s="3" customFormat="1" ht="11.45" customHeight="1" x14ac:dyDescent="0.2">
      <c r="A4" s="124"/>
      <c r="B4" s="124"/>
      <c r="C4" s="124"/>
      <c r="D4" s="124"/>
    </row>
    <row r="5" spans="1:4" s="3" customFormat="1" ht="11.45" customHeight="1" x14ac:dyDescent="0.2">
      <c r="A5" s="4"/>
      <c r="B5" s="4"/>
      <c r="C5" s="4"/>
      <c r="D5" s="4"/>
    </row>
    <row r="6" spans="1:4" s="3" customFormat="1" ht="11.45" customHeight="1" x14ac:dyDescent="0.2">
      <c r="A6" s="4"/>
      <c r="B6" s="4"/>
      <c r="C6" s="4"/>
      <c r="D6" s="4"/>
    </row>
    <row r="7" spans="1:4" s="3" customFormat="1" ht="11.45" customHeight="1" x14ac:dyDescent="0.2">
      <c r="A7" s="4"/>
      <c r="B7" s="4"/>
      <c r="C7" s="4"/>
      <c r="D7" s="5"/>
    </row>
    <row r="8" spans="1:4" s="3" customFormat="1" ht="11.45" customHeight="1" x14ac:dyDescent="0.2">
      <c r="A8" s="4"/>
      <c r="B8" s="4"/>
      <c r="C8" s="4"/>
      <c r="D8" s="4"/>
    </row>
    <row r="9" spans="1:4" s="3" customFormat="1" ht="11.45" customHeight="1" x14ac:dyDescent="0.2">
      <c r="A9" s="4"/>
      <c r="B9" s="4"/>
      <c r="C9" s="4"/>
      <c r="D9" s="4"/>
    </row>
    <row r="10" spans="1:4" s="3" customFormat="1" ht="11.45" customHeight="1" x14ac:dyDescent="0.2">
      <c r="A10" s="4"/>
      <c r="B10" s="4"/>
      <c r="C10" s="4"/>
      <c r="D10" s="4"/>
    </row>
    <row r="11" spans="1:4" s="3" customFormat="1" ht="11.45" customHeight="1" x14ac:dyDescent="0.2">
      <c r="A11" s="4"/>
      <c r="B11" s="4"/>
      <c r="C11" s="4"/>
      <c r="D11" s="4"/>
    </row>
    <row r="12" spans="1:4" s="3" customFormat="1" ht="11.45" customHeight="1" x14ac:dyDescent="0.2">
      <c r="A12" s="4"/>
      <c r="B12" s="4"/>
      <c r="C12" s="4"/>
      <c r="D12" s="4"/>
    </row>
    <row r="13" spans="1:4" s="3" customFormat="1" ht="11.45" customHeight="1" x14ac:dyDescent="0.2">
      <c r="A13" s="4"/>
      <c r="B13" s="4"/>
      <c r="C13" s="4"/>
      <c r="D13" s="4"/>
    </row>
    <row r="14" spans="1:4" s="3" customFormat="1" ht="11.45" customHeight="1" x14ac:dyDescent="0.2">
      <c r="A14" s="4"/>
      <c r="B14" s="4"/>
      <c r="C14" s="4"/>
      <c r="D14" s="4"/>
    </row>
    <row r="15" spans="1:4" s="3" customFormat="1" ht="11.45" customHeight="1" x14ac:dyDescent="0.2">
      <c r="A15" s="4"/>
      <c r="B15" s="4"/>
      <c r="C15" s="4"/>
      <c r="D15" s="4"/>
    </row>
    <row r="16" spans="1:4" s="3" customFormat="1" ht="11.45" customHeight="1" x14ac:dyDescent="0.2">
      <c r="A16" s="4"/>
      <c r="B16" s="4"/>
      <c r="C16" s="4"/>
      <c r="D16" s="4"/>
    </row>
    <row r="17" spans="1:4" s="3" customFormat="1" ht="11.45" customHeight="1" x14ac:dyDescent="0.2">
      <c r="A17" s="4"/>
      <c r="B17" s="4"/>
      <c r="C17" s="4"/>
      <c r="D17" s="4"/>
    </row>
    <row r="18" spans="1:4" s="3" customFormat="1" ht="11.45" customHeight="1" x14ac:dyDescent="0.2">
      <c r="A18" s="4"/>
      <c r="B18" s="4"/>
      <c r="C18" s="4"/>
      <c r="D18" s="4"/>
    </row>
    <row r="19" spans="1:4" s="3" customFormat="1" ht="11.45" customHeight="1" x14ac:dyDescent="0.2">
      <c r="A19" s="4"/>
      <c r="B19" s="4"/>
      <c r="C19" s="4"/>
      <c r="D19" s="4"/>
    </row>
    <row r="20" spans="1:4" s="3" customFormat="1" ht="11.45" customHeight="1" x14ac:dyDescent="0.2">
      <c r="A20" s="4"/>
      <c r="B20" s="4"/>
      <c r="C20" s="4"/>
      <c r="D20" s="4"/>
    </row>
    <row r="21" spans="1:4" s="3" customFormat="1" ht="11.45" customHeight="1" x14ac:dyDescent="0.2">
      <c r="A21" s="4"/>
      <c r="B21" s="4"/>
      <c r="C21" s="4"/>
      <c r="D21" s="4"/>
    </row>
    <row r="22" spans="1:4" s="3" customFormat="1" ht="11.45" customHeight="1" x14ac:dyDescent="0.2">
      <c r="A22" s="4"/>
      <c r="B22" s="4"/>
      <c r="C22" s="4"/>
      <c r="D22" s="4"/>
    </row>
    <row r="23" spans="1:4" s="3" customFormat="1" ht="11.45" customHeight="1" x14ac:dyDescent="0.2">
      <c r="A23" s="4"/>
      <c r="B23" s="4"/>
      <c r="C23" s="4"/>
      <c r="D23" s="4"/>
    </row>
    <row r="24" spans="1:4" s="3" customFormat="1" ht="11.45" customHeight="1" x14ac:dyDescent="0.2">
      <c r="A24" s="4"/>
      <c r="B24" s="4"/>
      <c r="C24" s="4"/>
      <c r="D24" s="4"/>
    </row>
    <row r="25" spans="1:4" s="3" customFormat="1" ht="11.45" customHeight="1" x14ac:dyDescent="0.2">
      <c r="A25" s="4"/>
      <c r="B25" s="4"/>
      <c r="C25" s="4"/>
      <c r="D25" s="4"/>
    </row>
    <row r="26" spans="1:4" s="3" customFormat="1" ht="11.45" customHeight="1" x14ac:dyDescent="0.2">
      <c r="A26" s="4"/>
      <c r="B26" s="4"/>
      <c r="C26" s="4"/>
      <c r="D26" s="4"/>
    </row>
    <row r="27" spans="1:4" s="3" customFormat="1" ht="11.45" customHeight="1" x14ac:dyDescent="0.2">
      <c r="A27" s="4"/>
      <c r="B27" s="4"/>
      <c r="C27" s="4"/>
      <c r="D27" s="4"/>
    </row>
    <row r="28" spans="1:4" s="3" customFormat="1" ht="11.45" customHeight="1" x14ac:dyDescent="0.2">
      <c r="A28" s="4"/>
      <c r="B28" s="4"/>
      <c r="C28" s="4"/>
      <c r="D28" s="4"/>
    </row>
    <row r="29" spans="1:4" s="3" customFormat="1" ht="11.45" customHeight="1" x14ac:dyDescent="0.2">
      <c r="A29" s="4"/>
      <c r="B29" s="4"/>
      <c r="C29" s="4"/>
      <c r="D29" s="4"/>
    </row>
    <row r="30" spans="1:4" s="3" customFormat="1" ht="11.45" customHeight="1" x14ac:dyDescent="0.2">
      <c r="A30" s="4"/>
      <c r="B30" s="4"/>
      <c r="C30" s="4"/>
      <c r="D30" s="4"/>
    </row>
    <row r="31" spans="1:4" s="3" customFormat="1" ht="11.45" customHeight="1" x14ac:dyDescent="0.2">
      <c r="A31" s="4"/>
      <c r="B31" s="4"/>
      <c r="C31" s="4"/>
      <c r="D31" s="4"/>
    </row>
    <row r="32" spans="1:4" s="3" customFormat="1" ht="11.45" customHeight="1" x14ac:dyDescent="0.2">
      <c r="A32" s="4"/>
      <c r="B32" s="4"/>
      <c r="C32" s="4"/>
      <c r="D32" s="4"/>
    </row>
    <row r="33" spans="1:4" s="3" customFormat="1" ht="11.45" customHeight="1" x14ac:dyDescent="0.2">
      <c r="A33" s="4"/>
      <c r="B33" s="4"/>
      <c r="C33" s="4"/>
      <c r="D33" s="4"/>
    </row>
    <row r="34" spans="1:4" s="3" customFormat="1" ht="11.45" customHeight="1" x14ac:dyDescent="0.2">
      <c r="A34" s="4"/>
      <c r="B34" s="4"/>
      <c r="C34" s="4"/>
      <c r="D34" s="4"/>
    </row>
    <row r="35" spans="1:4" s="3" customFormat="1" ht="11.45" customHeight="1" x14ac:dyDescent="0.2">
      <c r="A35" s="4"/>
      <c r="B35" s="4"/>
      <c r="C35" s="4"/>
      <c r="D35" s="4"/>
    </row>
    <row r="36" spans="1:4" s="3" customFormat="1" ht="11.45" customHeight="1" x14ac:dyDescent="0.2">
      <c r="A36" s="4"/>
      <c r="B36" s="4"/>
      <c r="C36" s="4"/>
      <c r="D36" s="4"/>
    </row>
    <row r="37" spans="1:4" s="3" customFormat="1" ht="11.45" customHeight="1" x14ac:dyDescent="0.2">
      <c r="A37" s="4"/>
      <c r="B37" s="4"/>
      <c r="C37" s="4"/>
      <c r="D37" s="4"/>
    </row>
    <row r="38" spans="1:4" s="3" customFormat="1" ht="11.45" customHeight="1" x14ac:dyDescent="0.2">
      <c r="A38" s="4"/>
      <c r="B38" s="4"/>
      <c r="C38" s="4"/>
      <c r="D38" s="4"/>
    </row>
    <row r="39" spans="1:4" s="3" customFormat="1" ht="11.45" customHeight="1" x14ac:dyDescent="0.2">
      <c r="A39" s="4"/>
      <c r="B39" s="4"/>
      <c r="C39" s="4"/>
      <c r="D39" s="4"/>
    </row>
    <row r="40" spans="1:4" s="3" customFormat="1" ht="11.45" customHeight="1" x14ac:dyDescent="0.2">
      <c r="A40" s="4"/>
      <c r="B40" s="4"/>
      <c r="C40" s="4"/>
      <c r="D40" s="4"/>
    </row>
    <row r="41" spans="1:4" s="3" customFormat="1" ht="11.45" customHeight="1" x14ac:dyDescent="0.2">
      <c r="A41" s="4"/>
      <c r="B41" s="4"/>
      <c r="C41" s="4"/>
      <c r="D41" s="4"/>
    </row>
    <row r="42" spans="1:4" s="3" customFormat="1" ht="11.45" customHeight="1" x14ac:dyDescent="0.2">
      <c r="A42" s="4"/>
      <c r="B42" s="4"/>
      <c r="C42" s="4"/>
      <c r="D42" s="4"/>
    </row>
    <row r="43" spans="1:4" s="3" customFormat="1" ht="11.45" customHeight="1" x14ac:dyDescent="0.2">
      <c r="A43" s="4"/>
      <c r="B43" s="4"/>
      <c r="C43" s="4"/>
      <c r="D43" s="4"/>
    </row>
    <row r="44" spans="1:4" s="3" customFormat="1" ht="11.45" customHeight="1" x14ac:dyDescent="0.2">
      <c r="A44" s="4"/>
      <c r="B44" s="4"/>
      <c r="C44" s="4"/>
      <c r="D44" s="4"/>
    </row>
    <row r="45" spans="1:4" s="3" customFormat="1" ht="11.45" customHeight="1" x14ac:dyDescent="0.2">
      <c r="A45" s="4"/>
      <c r="B45" s="4"/>
      <c r="C45" s="4"/>
      <c r="D45" s="4"/>
    </row>
    <row r="46" spans="1:4" s="3" customFormat="1" ht="11.45" customHeight="1" x14ac:dyDescent="0.2">
      <c r="A46" s="4"/>
      <c r="B46" s="4"/>
      <c r="C46" s="4"/>
      <c r="D46" s="4"/>
    </row>
    <row r="47" spans="1:4" s="3" customFormat="1" ht="11.45" customHeight="1" x14ac:dyDescent="0.2">
      <c r="A47" s="4"/>
      <c r="B47" s="4"/>
      <c r="C47" s="4"/>
      <c r="D47" s="4"/>
    </row>
    <row r="48" spans="1:4" s="3" customFormat="1" ht="11.45" customHeight="1" x14ac:dyDescent="0.2">
      <c r="A48" s="4"/>
      <c r="B48" s="4"/>
      <c r="C48" s="4"/>
      <c r="D48" s="4"/>
    </row>
    <row r="49" spans="1:4" s="3" customFormat="1" ht="11.45" customHeight="1" x14ac:dyDescent="0.2">
      <c r="A49" s="92"/>
      <c r="B49" s="92"/>
      <c r="C49" s="92"/>
      <c r="D49" s="92"/>
    </row>
    <row r="50" spans="1:4" s="3" customFormat="1" ht="11.45" customHeight="1" x14ac:dyDescent="0.2">
      <c r="A50" s="92"/>
      <c r="B50" s="92"/>
      <c r="C50" s="92"/>
      <c r="D50" s="92"/>
    </row>
    <row r="51" spans="1:4" s="3" customFormat="1" ht="11.45" customHeight="1" x14ac:dyDescent="0.2">
      <c r="A51" s="92"/>
      <c r="B51" s="92"/>
      <c r="C51" s="92"/>
      <c r="D51" s="92"/>
    </row>
    <row r="52" spans="1:4" s="3" customFormat="1" ht="11.45" customHeight="1" x14ac:dyDescent="0.2">
      <c r="A52" s="92"/>
      <c r="B52" s="92"/>
      <c r="C52" s="92"/>
      <c r="D52" s="92"/>
    </row>
    <row r="53" spans="1:4" s="3" customFormat="1" ht="11.45" customHeight="1" x14ac:dyDescent="0.2">
      <c r="A53" s="92"/>
      <c r="B53" s="92"/>
      <c r="C53" s="92"/>
      <c r="D53" s="92"/>
    </row>
    <row r="54" spans="1:4" ht="12" customHeight="1" x14ac:dyDescent="0.2">
      <c r="A54" s="6"/>
      <c r="B54" s="7"/>
      <c r="C54" s="8"/>
      <c r="D54" s="6"/>
    </row>
    <row r="55" spans="1:4" ht="18" customHeight="1" x14ac:dyDescent="0.2">
      <c r="A55" s="6"/>
      <c r="B55" s="125" t="s">
        <v>22</v>
      </c>
      <c r="C55" s="126"/>
      <c r="D55" s="6"/>
    </row>
    <row r="56" spans="1:4" ht="11.45" customHeight="1" x14ac:dyDescent="0.2">
      <c r="A56" s="6"/>
      <c r="B56" s="10"/>
      <c r="C56" s="11" t="s">
        <v>23</v>
      </c>
      <c r="D56" s="6"/>
    </row>
    <row r="57" spans="1:4" ht="11.45" customHeight="1" x14ac:dyDescent="0.2">
      <c r="A57" s="6"/>
      <c r="B57" s="10" t="s">
        <v>24</v>
      </c>
      <c r="C57" s="11" t="s">
        <v>25</v>
      </c>
      <c r="D57" s="6"/>
    </row>
    <row r="58" spans="1:4" ht="11.45" customHeight="1" x14ac:dyDescent="0.2">
      <c r="A58" s="6"/>
      <c r="B58" s="10" t="s">
        <v>26</v>
      </c>
      <c r="C58" s="11" t="s">
        <v>27</v>
      </c>
      <c r="D58" s="6"/>
    </row>
    <row r="59" spans="1:4" ht="11.45" customHeight="1" x14ac:dyDescent="0.2">
      <c r="A59" s="6"/>
      <c r="B59" s="10" t="s">
        <v>26</v>
      </c>
      <c r="C59" s="12" t="s">
        <v>28</v>
      </c>
      <c r="D59" s="6"/>
    </row>
    <row r="60" spans="1:4" ht="11.45" customHeight="1" x14ac:dyDescent="0.2">
      <c r="A60" s="6"/>
      <c r="B60" s="10" t="s">
        <v>29</v>
      </c>
      <c r="C60" s="11" t="s">
        <v>30</v>
      </c>
      <c r="D60" s="6"/>
    </row>
    <row r="61" spans="1:4" ht="11.45" customHeight="1" x14ac:dyDescent="0.2">
      <c r="A61" s="6"/>
      <c r="B61" s="10" t="s">
        <v>26</v>
      </c>
      <c r="C61" s="11" t="s">
        <v>31</v>
      </c>
      <c r="D61" s="6"/>
    </row>
    <row r="62" spans="1:4" ht="11.45" customHeight="1" x14ac:dyDescent="0.2">
      <c r="A62" s="6"/>
      <c r="B62" s="10" t="s">
        <v>32</v>
      </c>
      <c r="C62" s="11" t="s">
        <v>33</v>
      </c>
      <c r="D62" s="6"/>
    </row>
    <row r="63" spans="1:4" ht="11.45" customHeight="1" x14ac:dyDescent="0.2">
      <c r="A63" s="6"/>
      <c r="B63" s="10" t="s">
        <v>24</v>
      </c>
      <c r="C63" s="11" t="s">
        <v>34</v>
      </c>
      <c r="D63" s="6"/>
    </row>
    <row r="64" spans="1:4" ht="11.45" customHeight="1" x14ac:dyDescent="0.2">
      <c r="A64" s="6"/>
      <c r="B64" s="10" t="s">
        <v>29</v>
      </c>
      <c r="C64" s="11" t="s">
        <v>35</v>
      </c>
      <c r="D64" s="6"/>
    </row>
    <row r="65" spans="1:4" s="16" customFormat="1" ht="9" customHeight="1" x14ac:dyDescent="0.15">
      <c r="A65" s="13"/>
      <c r="B65" s="14"/>
      <c r="C65" s="15"/>
      <c r="D65" s="13"/>
    </row>
    <row r="66" spans="1:4" ht="11.45" customHeight="1" x14ac:dyDescent="0.2"/>
    <row r="67" spans="1:4" ht="35.1" customHeight="1" x14ac:dyDescent="0.2"/>
    <row r="68" spans="1:4" ht="11.45" customHeight="1" x14ac:dyDescent="0.2"/>
    <row r="69" spans="1:4" ht="11.45" customHeight="1" x14ac:dyDescent="0.2"/>
    <row r="70" spans="1:4" ht="11.45" customHeight="1" x14ac:dyDescent="0.2"/>
    <row r="71" spans="1:4" ht="11.45" customHeight="1" x14ac:dyDescent="0.2"/>
    <row r="72" spans="1:4" ht="11.45" customHeight="1" x14ac:dyDescent="0.2"/>
    <row r="73" spans="1:4" ht="11.45" customHeight="1" x14ac:dyDescent="0.2"/>
    <row r="74" spans="1:4" ht="11.45" customHeight="1" x14ac:dyDescent="0.2"/>
    <row r="75" spans="1:4" ht="11.45" customHeight="1" x14ac:dyDescent="0.2"/>
    <row r="76" spans="1:4" ht="11.45" customHeight="1" x14ac:dyDescent="0.2"/>
    <row r="77" spans="1:4" ht="11.45" customHeight="1" x14ac:dyDescent="0.2">
      <c r="A77" s="120"/>
      <c r="B77" s="120"/>
      <c r="C77" s="120"/>
      <c r="D77" s="120"/>
    </row>
    <row r="78" spans="1:4" ht="11.45" customHeight="1" x14ac:dyDescent="0.2">
      <c r="A78" s="128"/>
      <c r="B78" s="128"/>
      <c r="C78" s="128"/>
      <c r="D78" s="128"/>
    </row>
    <row r="79" spans="1:4" ht="11.45" customHeight="1" x14ac:dyDescent="0.2">
      <c r="A79" s="120"/>
      <c r="B79" s="120"/>
      <c r="C79" s="120"/>
      <c r="D79" s="120"/>
    </row>
    <row r="80" spans="1:4" ht="11.45" customHeight="1" x14ac:dyDescent="0.2">
      <c r="A80" s="129"/>
      <c r="B80" s="129"/>
      <c r="C80" s="129"/>
      <c r="D80" s="129"/>
    </row>
    <row r="81" spans="1:4" ht="11.45" customHeight="1" x14ac:dyDescent="0.2">
      <c r="A81" s="129"/>
      <c r="B81" s="129"/>
      <c r="C81" s="129"/>
      <c r="D81" s="129"/>
    </row>
    <row r="82" spans="1:4" ht="11.45" customHeight="1" x14ac:dyDescent="0.2">
      <c r="A82" s="130"/>
      <c r="B82" s="130"/>
      <c r="C82" s="130"/>
      <c r="D82" s="130"/>
    </row>
    <row r="83" spans="1:4" ht="11.45" customHeight="1" x14ac:dyDescent="0.2">
      <c r="A83" s="131"/>
      <c r="B83" s="131"/>
      <c r="C83" s="131"/>
      <c r="D83" s="131"/>
    </row>
    <row r="84" spans="1:4" ht="11.45" customHeight="1" x14ac:dyDescent="0.2">
      <c r="A84" s="120"/>
      <c r="B84" s="120"/>
      <c r="C84" s="120"/>
      <c r="D84" s="120"/>
    </row>
    <row r="85" spans="1:4" ht="11.45" customHeight="1" x14ac:dyDescent="0.2">
      <c r="A85" s="127"/>
      <c r="B85" s="127"/>
      <c r="C85" s="127"/>
      <c r="D85" s="127"/>
    </row>
    <row r="86" spans="1:4" ht="11.45" customHeight="1" x14ac:dyDescent="0.2">
      <c r="A86" s="18"/>
      <c r="B86" s="18"/>
      <c r="C86" s="18"/>
      <c r="D86" s="18"/>
    </row>
    <row r="87" spans="1:4" ht="11.45" customHeight="1" x14ac:dyDescent="0.2">
      <c r="A87" s="18"/>
      <c r="B87" s="18"/>
      <c r="C87" s="18"/>
      <c r="D87" s="18"/>
    </row>
    <row r="88" spans="1:4" ht="11.45" customHeight="1" x14ac:dyDescent="0.2">
      <c r="A88" s="18"/>
      <c r="B88" s="18"/>
      <c r="C88" s="18"/>
      <c r="D88" s="18"/>
    </row>
    <row r="89" spans="1:4" ht="6.95" customHeight="1" x14ac:dyDescent="0.2">
      <c r="A89" s="18"/>
      <c r="B89" s="18"/>
      <c r="C89" s="18"/>
      <c r="D89" s="18"/>
    </row>
    <row r="90" spans="1:4" s="2" customFormat="1" ht="39.950000000000003" customHeight="1" x14ac:dyDescent="0.25">
      <c r="A90" s="129" t="s">
        <v>86</v>
      </c>
      <c r="B90" s="129"/>
      <c r="C90" s="129"/>
      <c r="D90" s="129"/>
    </row>
    <row r="91" spans="1:4" ht="11.45" customHeight="1" x14ac:dyDescent="0.2">
      <c r="A91" s="131"/>
      <c r="B91" s="131"/>
      <c r="C91" s="131"/>
      <c r="D91" s="131"/>
    </row>
    <row r="92" spans="1:4" ht="11.45" customHeight="1" x14ac:dyDescent="0.2">
      <c r="A92" s="120"/>
      <c r="B92" s="120"/>
      <c r="C92" s="120"/>
      <c r="D92" s="120"/>
    </row>
    <row r="93" spans="1:4" ht="11.45" customHeight="1" x14ac:dyDescent="0.2">
      <c r="A93" s="127"/>
      <c r="B93" s="127"/>
      <c r="C93" s="127"/>
      <c r="D93" s="127"/>
    </row>
    <row r="94" spans="1:4" ht="11.45" customHeight="1" x14ac:dyDescent="0.2">
      <c r="A94" s="132"/>
      <c r="B94" s="132"/>
      <c r="C94" s="132"/>
      <c r="D94" s="132"/>
    </row>
    <row r="95" spans="1:4" ht="11.45" customHeight="1" x14ac:dyDescent="0.2">
      <c r="A95" s="131"/>
      <c r="B95" s="131"/>
      <c r="C95" s="131"/>
      <c r="D95" s="131"/>
    </row>
    <row r="96" spans="1:4" ht="11.45" customHeight="1" x14ac:dyDescent="0.2">
      <c r="A96" s="120"/>
      <c r="B96" s="120"/>
      <c r="C96" s="120"/>
      <c r="D96" s="120"/>
    </row>
    <row r="97" spans="1:4" ht="11.45" customHeight="1" x14ac:dyDescent="0.2">
      <c r="A97" s="127"/>
      <c r="B97" s="127"/>
      <c r="C97" s="127"/>
      <c r="D97" s="127"/>
    </row>
    <row r="98" spans="1:4" ht="11.45" customHeight="1" x14ac:dyDescent="0.2">
      <c r="A98" s="132"/>
      <c r="B98" s="132"/>
      <c r="C98" s="132"/>
      <c r="D98" s="132"/>
    </row>
    <row r="99" spans="1:4" ht="11.45" customHeight="1" x14ac:dyDescent="0.2">
      <c r="A99" s="131"/>
      <c r="B99" s="131"/>
      <c r="C99" s="131"/>
      <c r="D99" s="131"/>
    </row>
    <row r="100" spans="1:4" ht="11.45" customHeight="1" x14ac:dyDescent="0.2">
      <c r="A100" s="120"/>
      <c r="B100" s="120"/>
      <c r="C100" s="120"/>
      <c r="D100" s="120"/>
    </row>
    <row r="101" spans="1:4" ht="11.45" customHeight="1" x14ac:dyDescent="0.2">
      <c r="A101" s="127"/>
      <c r="B101" s="127"/>
      <c r="C101" s="127"/>
      <c r="D101" s="127"/>
    </row>
    <row r="102" spans="1:4" ht="11.45" customHeight="1" x14ac:dyDescent="0.2">
      <c r="A102" s="132"/>
      <c r="B102" s="132"/>
      <c r="C102" s="132"/>
      <c r="D102" s="132"/>
    </row>
    <row r="103" spans="1:4" ht="11.45" customHeight="1" x14ac:dyDescent="0.2">
      <c r="A103" s="131"/>
      <c r="B103" s="131"/>
      <c r="C103" s="131"/>
      <c r="D103" s="131"/>
    </row>
    <row r="104" spans="1:4" ht="11.45" customHeight="1" x14ac:dyDescent="0.2">
      <c r="A104" s="120"/>
      <c r="B104" s="120"/>
      <c r="C104" s="120"/>
      <c r="D104" s="120"/>
    </row>
    <row r="105" spans="1:4" ht="11.45" customHeight="1" x14ac:dyDescent="0.2">
      <c r="A105" s="127"/>
      <c r="B105" s="127"/>
      <c r="C105" s="127"/>
      <c r="D105" s="127"/>
    </row>
    <row r="106" spans="1:4" ht="11.45" customHeight="1" x14ac:dyDescent="0.2">
      <c r="A106" s="132"/>
      <c r="B106" s="132"/>
      <c r="C106" s="132"/>
      <c r="D106" s="132"/>
    </row>
    <row r="107" spans="1:4" ht="11.45" customHeight="1" x14ac:dyDescent="0.2">
      <c r="A107" s="131"/>
      <c r="B107" s="131"/>
      <c r="C107" s="131"/>
      <c r="D107" s="131"/>
    </row>
    <row r="108" spans="1:4" ht="11.45" customHeight="1" x14ac:dyDescent="0.2">
      <c r="A108" s="120"/>
      <c r="B108" s="120"/>
      <c r="C108" s="120"/>
      <c r="D108" s="120"/>
    </row>
    <row r="109" spans="1:4" ht="11.45" customHeight="1" x14ac:dyDescent="0.2">
      <c r="A109" s="127"/>
      <c r="B109" s="127"/>
      <c r="C109" s="127"/>
      <c r="D109" s="127"/>
    </row>
    <row r="110" spans="1:4" ht="11.45" customHeight="1" x14ac:dyDescent="0.2">
      <c r="A110" s="132"/>
      <c r="B110" s="132"/>
      <c r="C110" s="132"/>
      <c r="D110" s="132"/>
    </row>
    <row r="111" spans="1:4" ht="11.45" customHeight="1" x14ac:dyDescent="0.2">
      <c r="A111" s="131"/>
      <c r="B111" s="131"/>
      <c r="C111" s="131"/>
      <c r="D111" s="131"/>
    </row>
    <row r="112" spans="1:4" ht="11.45" customHeight="1" x14ac:dyDescent="0.2">
      <c r="A112" s="120"/>
      <c r="B112" s="120"/>
      <c r="C112" s="120"/>
      <c r="D112" s="120"/>
    </row>
    <row r="113" spans="1:4" ht="11.45" customHeight="1" x14ac:dyDescent="0.2">
      <c r="A113" s="19"/>
      <c r="B113" s="19"/>
      <c r="C113" s="19"/>
      <c r="D113" s="19"/>
    </row>
    <row r="114" spans="1:4" ht="11.45" customHeight="1" x14ac:dyDescent="0.2">
      <c r="A114" s="127"/>
      <c r="B114" s="127"/>
      <c r="C114" s="127"/>
      <c r="D114" s="127"/>
    </row>
    <row r="115" spans="1:4" ht="11.45" customHeight="1" x14ac:dyDescent="0.2">
      <c r="A115" s="132"/>
      <c r="B115" s="132"/>
      <c r="C115" s="132"/>
      <c r="D115" s="132"/>
    </row>
    <row r="116" spans="1:4" ht="11.45" customHeight="1" x14ac:dyDescent="0.2">
      <c r="A116" s="131"/>
      <c r="B116" s="131"/>
      <c r="C116" s="131"/>
      <c r="D116" s="131"/>
    </row>
    <row r="117" spans="1:4" ht="11.45" customHeight="1" x14ac:dyDescent="0.2">
      <c r="A117" s="120"/>
      <c r="B117" s="120"/>
      <c r="C117" s="120"/>
      <c r="D117" s="120"/>
    </row>
    <row r="118" spans="1:4" ht="11.45" customHeight="1" x14ac:dyDescent="0.2">
      <c r="A118" s="127"/>
      <c r="B118" s="127"/>
      <c r="C118" s="127"/>
      <c r="D118" s="127"/>
    </row>
    <row r="119" spans="1:4" ht="11.45" customHeight="1" x14ac:dyDescent="0.2">
      <c r="A119" s="18"/>
      <c r="B119" s="18"/>
      <c r="C119" s="18"/>
      <c r="D119" s="18"/>
    </row>
    <row r="120" spans="1:4" ht="11.45" customHeight="1" x14ac:dyDescent="0.2">
      <c r="A120" s="18"/>
      <c r="B120" s="18"/>
      <c r="C120" s="18"/>
      <c r="D120" s="18"/>
    </row>
    <row r="121" spans="1:4" ht="11.45" customHeight="1" x14ac:dyDescent="0.2">
      <c r="A121" s="18"/>
      <c r="B121" s="18"/>
      <c r="C121" s="18"/>
      <c r="D121" s="18"/>
    </row>
    <row r="122" spans="1:4" ht="11.45" customHeight="1" x14ac:dyDescent="0.2">
      <c r="A122" s="18"/>
      <c r="B122" s="18"/>
      <c r="C122" s="18"/>
      <c r="D122" s="18"/>
    </row>
    <row r="123" spans="1:4" ht="11.45" customHeight="1" x14ac:dyDescent="0.2">
      <c r="A123" s="18"/>
      <c r="B123" s="18"/>
      <c r="C123" s="18"/>
      <c r="D123" s="18"/>
    </row>
    <row r="124" spans="1:4" ht="11.45" customHeight="1" x14ac:dyDescent="0.2">
      <c r="A124" s="18"/>
      <c r="B124" s="18"/>
      <c r="C124" s="18"/>
      <c r="D124" s="18"/>
    </row>
    <row r="125" spans="1:4" ht="11.45" customHeight="1" x14ac:dyDescent="0.2">
      <c r="A125" s="18"/>
      <c r="B125" s="18"/>
      <c r="C125" s="18"/>
      <c r="D125" s="18"/>
    </row>
    <row r="126" spans="1:4" ht="11.45" customHeight="1" x14ac:dyDescent="0.2">
      <c r="A126" s="18"/>
      <c r="B126" s="18"/>
      <c r="C126" s="18"/>
      <c r="D126" s="18"/>
    </row>
    <row r="127" spans="1:4" ht="11.45" customHeight="1" x14ac:dyDescent="0.2">
      <c r="A127" s="18"/>
      <c r="B127" s="18"/>
      <c r="C127" s="18"/>
      <c r="D127" s="18"/>
    </row>
    <row r="128" spans="1:4" ht="11.45" customHeight="1" x14ac:dyDescent="0.2">
      <c r="A128" s="132"/>
      <c r="B128" s="132"/>
      <c r="C128" s="132"/>
      <c r="D128" s="132"/>
    </row>
    <row r="129" spans="1:4" ht="11.45" customHeight="1" x14ac:dyDescent="0.2">
      <c r="A129" s="131"/>
      <c r="B129" s="131"/>
      <c r="C129" s="131"/>
      <c r="D129" s="131"/>
    </row>
    <row r="130" spans="1:4" ht="11.45" customHeight="1" x14ac:dyDescent="0.2">
      <c r="A130" s="120"/>
      <c r="B130" s="120"/>
      <c r="C130" s="120"/>
      <c r="D130" s="120"/>
    </row>
    <row r="131" spans="1:4" ht="35.1" customHeight="1" x14ac:dyDescent="0.2">
      <c r="A131" s="127"/>
      <c r="B131" s="127"/>
      <c r="C131" s="127"/>
      <c r="D131" s="127"/>
    </row>
    <row r="132" spans="1:4" ht="11.45" customHeight="1" x14ac:dyDescent="0.2">
      <c r="A132" s="132"/>
      <c r="B132" s="132"/>
      <c r="C132" s="132"/>
      <c r="D132" s="132"/>
    </row>
    <row r="133" spans="1:4" ht="11.45" customHeight="1" x14ac:dyDescent="0.2">
      <c r="A133" s="131"/>
      <c r="B133" s="131"/>
      <c r="C133" s="131"/>
      <c r="D133" s="131"/>
    </row>
    <row r="134" spans="1:4" ht="11.45" customHeight="1" x14ac:dyDescent="0.2">
      <c r="A134" s="120"/>
      <c r="B134" s="120"/>
      <c r="C134" s="120"/>
      <c r="D134" s="120"/>
    </row>
    <row r="135" spans="1:4" ht="11.45" customHeight="1" x14ac:dyDescent="0.2">
      <c r="A135" s="19"/>
      <c r="B135" s="19"/>
      <c r="C135" s="19"/>
      <c r="D135" s="19"/>
    </row>
    <row r="136" spans="1:4" ht="11.45" customHeight="1" x14ac:dyDescent="0.2">
      <c r="A136" s="19"/>
      <c r="B136" s="19"/>
      <c r="C136" s="19"/>
      <c r="D136" s="19"/>
    </row>
    <row r="137" spans="1:4" ht="11.45" customHeight="1" x14ac:dyDescent="0.2">
      <c r="A137" s="19"/>
      <c r="B137" s="19"/>
      <c r="C137" s="19"/>
      <c r="D137" s="19"/>
    </row>
    <row r="138" spans="1:4" ht="11.45" customHeight="1" x14ac:dyDescent="0.2">
      <c r="A138" s="19"/>
      <c r="B138" s="19"/>
      <c r="C138" s="19"/>
      <c r="D138" s="19"/>
    </row>
    <row r="139" spans="1:4" ht="11.45" customHeight="1" x14ac:dyDescent="0.2">
      <c r="A139" s="19"/>
      <c r="B139" s="19"/>
      <c r="C139" s="19"/>
      <c r="D139" s="19"/>
    </row>
    <row r="140" spans="1:4" ht="11.45" customHeight="1" x14ac:dyDescent="0.2">
      <c r="A140" s="19"/>
      <c r="B140" s="19"/>
      <c r="C140" s="19"/>
      <c r="D140" s="19"/>
    </row>
    <row r="141" spans="1:4" ht="11.45" customHeight="1" x14ac:dyDescent="0.2">
      <c r="A141" s="19"/>
      <c r="B141" s="19"/>
      <c r="C141" s="19"/>
      <c r="D141" s="19"/>
    </row>
    <row r="142" spans="1:4" ht="11.45" customHeight="1" x14ac:dyDescent="0.2">
      <c r="A142" s="19"/>
      <c r="B142" s="19"/>
      <c r="C142" s="19"/>
      <c r="D142" s="19"/>
    </row>
    <row r="143" spans="1:4" ht="11.45" customHeight="1" x14ac:dyDescent="0.2">
      <c r="A143" s="19"/>
      <c r="B143" s="19"/>
      <c r="C143" s="19"/>
      <c r="D143" s="19"/>
    </row>
    <row r="144" spans="1:4" ht="11.45" customHeight="1" x14ac:dyDescent="0.2">
      <c r="A144" s="128"/>
      <c r="B144" s="128"/>
      <c r="C144" s="128"/>
      <c r="D144" s="128"/>
    </row>
    <row r="145" spans="1:4" ht="11.45" customHeight="1" x14ac:dyDescent="0.2">
      <c r="A145" s="20"/>
      <c r="B145" s="20"/>
      <c r="C145" s="20"/>
      <c r="D145" s="20"/>
    </row>
    <row r="146" spans="1:4" ht="11.45" customHeight="1" x14ac:dyDescent="0.2">
      <c r="A146" s="20"/>
      <c r="B146" s="20"/>
      <c r="C146" s="20"/>
      <c r="D146" s="20"/>
    </row>
    <row r="147" spans="1:4" ht="11.45" customHeight="1" x14ac:dyDescent="0.2">
      <c r="A147" s="20"/>
      <c r="B147" s="20"/>
      <c r="C147" s="20"/>
      <c r="D147" s="20"/>
    </row>
    <row r="148" spans="1:4" ht="11.45" customHeight="1" x14ac:dyDescent="0.2">
      <c r="A148" s="20"/>
      <c r="B148" s="20"/>
      <c r="C148" s="20"/>
      <c r="D148" s="20"/>
    </row>
    <row r="149" spans="1:4" ht="11.45" customHeight="1" x14ac:dyDescent="0.2">
      <c r="A149" s="20"/>
      <c r="B149" s="20"/>
      <c r="C149" s="20"/>
      <c r="D149" s="20"/>
    </row>
    <row r="150" spans="1:4" ht="11.45" customHeight="1" x14ac:dyDescent="0.2">
      <c r="A150" s="20"/>
      <c r="B150" s="20"/>
      <c r="C150" s="20"/>
      <c r="D150" s="20"/>
    </row>
    <row r="151" spans="1:4" ht="11.45" customHeight="1" x14ac:dyDescent="0.2">
      <c r="A151" s="20"/>
      <c r="B151" s="20"/>
      <c r="C151" s="20"/>
      <c r="D151" s="20"/>
    </row>
    <row r="152" spans="1:4" ht="11.45" customHeight="1" x14ac:dyDescent="0.2">
      <c r="A152" s="20"/>
      <c r="B152" s="20"/>
      <c r="C152" s="20"/>
      <c r="D152" s="20"/>
    </row>
    <row r="153" spans="1:4" ht="11.45" customHeight="1" x14ac:dyDescent="0.2">
      <c r="A153" s="20"/>
      <c r="B153" s="20"/>
      <c r="C153" s="20"/>
      <c r="D153" s="20"/>
    </row>
    <row r="154" spans="1:4" ht="11.45" customHeight="1" x14ac:dyDescent="0.2">
      <c r="A154" s="20"/>
      <c r="B154" s="20"/>
      <c r="C154" s="20"/>
      <c r="D154" s="20"/>
    </row>
    <row r="155" spans="1:4" ht="11.45" customHeight="1" x14ac:dyDescent="0.2">
      <c r="A155" s="20"/>
      <c r="B155" s="20"/>
      <c r="C155" s="20"/>
      <c r="D155" s="20"/>
    </row>
    <row r="156" spans="1:4" ht="11.45" customHeight="1" x14ac:dyDescent="0.2">
      <c r="A156" s="20"/>
      <c r="B156" s="20"/>
      <c r="C156" s="20"/>
      <c r="D156" s="20"/>
    </row>
    <row r="157" spans="1:4" ht="11.45" customHeight="1" x14ac:dyDescent="0.2">
      <c r="A157" s="20"/>
      <c r="B157" s="20"/>
      <c r="C157" s="20"/>
      <c r="D157" s="20"/>
    </row>
    <row r="158" spans="1:4" ht="11.45" customHeight="1" x14ac:dyDescent="0.2">
      <c r="A158" s="20"/>
      <c r="B158" s="20"/>
      <c r="C158" s="20"/>
      <c r="D158" s="20"/>
    </row>
    <row r="159" spans="1:4" ht="11.45" customHeight="1" x14ac:dyDescent="0.2">
      <c r="A159" s="20"/>
      <c r="B159" s="20"/>
      <c r="C159" s="20"/>
      <c r="D159" s="20"/>
    </row>
    <row r="160" spans="1:4" ht="11.45" customHeight="1" x14ac:dyDescent="0.2">
      <c r="A160" s="20"/>
      <c r="B160" s="20"/>
      <c r="C160" s="20"/>
      <c r="D160" s="20"/>
    </row>
    <row r="161" spans="1:4" ht="11.45" customHeight="1" x14ac:dyDescent="0.2">
      <c r="A161" s="20"/>
      <c r="B161" s="20"/>
      <c r="C161" s="20"/>
      <c r="D161" s="20"/>
    </row>
    <row r="162" spans="1:4" ht="11.45" customHeight="1" x14ac:dyDescent="0.2">
      <c r="A162" s="20"/>
      <c r="B162" s="20"/>
      <c r="C162" s="20"/>
      <c r="D162" s="20"/>
    </row>
    <row r="163" spans="1:4" ht="11.45" customHeight="1" x14ac:dyDescent="0.2">
      <c r="A163" s="20"/>
      <c r="B163" s="20"/>
      <c r="C163" s="20"/>
      <c r="D163" s="20"/>
    </row>
    <row r="164" spans="1:4" ht="11.45" customHeight="1" x14ac:dyDescent="0.2">
      <c r="A164" s="20"/>
      <c r="B164" s="20"/>
      <c r="C164" s="20"/>
      <c r="D164" s="20"/>
    </row>
    <row r="165" spans="1:4" ht="11.45" customHeight="1" x14ac:dyDescent="0.2">
      <c r="A165" s="20"/>
      <c r="B165" s="20"/>
      <c r="C165" s="20"/>
      <c r="D165" s="20"/>
    </row>
    <row r="166" spans="1:4" ht="11.45" customHeight="1" x14ac:dyDescent="0.2">
      <c r="A166" s="20"/>
      <c r="B166" s="20"/>
      <c r="C166" s="20"/>
      <c r="D166" s="20"/>
    </row>
    <row r="167" spans="1:4" ht="11.45" customHeight="1" x14ac:dyDescent="0.2">
      <c r="A167" s="20"/>
      <c r="B167" s="20"/>
      <c r="C167" s="20"/>
      <c r="D167" s="20"/>
    </row>
    <row r="168" spans="1:4" ht="11.45" customHeight="1" x14ac:dyDescent="0.2">
      <c r="A168" s="20"/>
      <c r="B168" s="20"/>
      <c r="C168" s="20"/>
      <c r="D168" s="20"/>
    </row>
    <row r="169" spans="1:4" ht="11.45" customHeight="1" x14ac:dyDescent="0.2">
      <c r="A169" s="20"/>
      <c r="B169" s="20"/>
      <c r="C169" s="20"/>
      <c r="D169" s="20"/>
    </row>
    <row r="170" spans="1:4" ht="11.45" customHeight="1" x14ac:dyDescent="0.2">
      <c r="A170" s="20"/>
      <c r="B170" s="20"/>
      <c r="C170" s="20"/>
      <c r="D170" s="20"/>
    </row>
    <row r="171" spans="1:4" ht="11.45" customHeight="1" x14ac:dyDescent="0.2">
      <c r="A171" s="20"/>
      <c r="B171" s="20"/>
      <c r="C171" s="20"/>
      <c r="D171" s="20"/>
    </row>
    <row r="172" spans="1:4" ht="11.45" customHeight="1" x14ac:dyDescent="0.2">
      <c r="A172" s="20"/>
      <c r="B172" s="20"/>
      <c r="C172" s="20"/>
      <c r="D172" s="20"/>
    </row>
    <row r="173" spans="1:4" ht="11.45" customHeight="1" x14ac:dyDescent="0.2">
      <c r="A173" s="20"/>
      <c r="B173" s="20"/>
      <c r="C173" s="20"/>
      <c r="D173" s="20"/>
    </row>
    <row r="174" spans="1:4" ht="12" customHeight="1" x14ac:dyDescent="0.2">
      <c r="A174" s="128"/>
      <c r="B174" s="128"/>
    </row>
    <row r="175" spans="1:4" ht="12" customHeight="1" x14ac:dyDescent="0.2">
      <c r="A175" s="133"/>
      <c r="B175" s="133"/>
      <c r="C175" s="133"/>
    </row>
  </sheetData>
  <mergeCells count="52">
    <mergeCell ref="A134:D134"/>
    <mergeCell ref="A144:D144"/>
    <mergeCell ref="A174:B174"/>
    <mergeCell ref="A175:C175"/>
    <mergeCell ref="A128:D128"/>
    <mergeCell ref="A129:D129"/>
    <mergeCell ref="A130:D130"/>
    <mergeCell ref="A131:D131"/>
    <mergeCell ref="A132:D132"/>
    <mergeCell ref="A133:D133"/>
    <mergeCell ref="A118:D118"/>
    <mergeCell ref="A106:D106"/>
    <mergeCell ref="A107:D107"/>
    <mergeCell ref="A108:D108"/>
    <mergeCell ref="A109:D109"/>
    <mergeCell ref="A110:D110"/>
    <mergeCell ref="A111:D111"/>
    <mergeCell ref="A112:D112"/>
    <mergeCell ref="A114:D114"/>
    <mergeCell ref="A115:D115"/>
    <mergeCell ref="A116:D116"/>
    <mergeCell ref="A117:D117"/>
    <mergeCell ref="A105:D105"/>
    <mergeCell ref="A94:D94"/>
    <mergeCell ref="A95:D95"/>
    <mergeCell ref="A96:D96"/>
    <mergeCell ref="A97:D97"/>
    <mergeCell ref="A98:D98"/>
    <mergeCell ref="A99:D99"/>
    <mergeCell ref="A100:D100"/>
    <mergeCell ref="A101:D101"/>
    <mergeCell ref="A102:D102"/>
    <mergeCell ref="A103:D103"/>
    <mergeCell ref="A104:D104"/>
    <mergeCell ref="A93:D93"/>
    <mergeCell ref="A78:D78"/>
    <mergeCell ref="A79:D79"/>
    <mergeCell ref="A80:D80"/>
    <mergeCell ref="A81:D81"/>
    <mergeCell ref="A82:D82"/>
    <mergeCell ref="A83:D83"/>
    <mergeCell ref="A84:D84"/>
    <mergeCell ref="A85:D85"/>
    <mergeCell ref="A90:D90"/>
    <mergeCell ref="A91:D91"/>
    <mergeCell ref="A92:D92"/>
    <mergeCell ref="A77:D77"/>
    <mergeCell ref="A1:D1"/>
    <mergeCell ref="A2:D2"/>
    <mergeCell ref="A3:D3"/>
    <mergeCell ref="A4:D4"/>
    <mergeCell ref="B55:C5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1999 00&amp;R&amp;"-,Standard"&amp;7&amp;P</oddFooter>
    <evenFooter>&amp;L&amp;"-,Standard"&amp;7&amp;P&amp;R&amp;"-,Standard"&amp;7StatA MV, Statistischer Bericht P123 1999 00</evenFooter>
  </headerFooter>
  <rowBreaks count="2" manualBreakCount="2">
    <brk id="66" max="16383" man="1"/>
    <brk id="1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W63"/>
  <sheetViews>
    <sheetView zoomScale="140" zoomScaleNormal="140" workbookViewId="0">
      <pane xSplit="2" ySplit="4" topLeftCell="C5" activePane="bottomRight" state="frozen"/>
      <selection sqref="A1:B1"/>
      <selection pane="topRight" sqref="A1:B1"/>
      <selection pane="bottomLeft" sqref="A1:B1"/>
      <selection pane="bottomRight" activeCell="C5" sqref="C5:K5"/>
    </sheetView>
  </sheetViews>
  <sheetFormatPr baseColWidth="10" defaultRowHeight="12" customHeight="1" x14ac:dyDescent="0.2"/>
  <cols>
    <col min="1" max="1" width="3.140625" style="53" customWidth="1"/>
    <col min="2" max="2" width="38.7109375" style="44" customWidth="1"/>
    <col min="3" max="11" width="5.5703125" style="44" customWidth="1"/>
    <col min="12" max="16384" width="11.42578125" style="44"/>
  </cols>
  <sheetData>
    <row r="1" spans="1:22" ht="39.950000000000003" customHeight="1" x14ac:dyDescent="0.2">
      <c r="A1" s="140" t="s">
        <v>69</v>
      </c>
      <c r="B1" s="141"/>
      <c r="C1" s="138" t="s">
        <v>83</v>
      </c>
      <c r="D1" s="138"/>
      <c r="E1" s="138"/>
      <c r="F1" s="138"/>
      <c r="G1" s="138"/>
      <c r="H1" s="138"/>
      <c r="I1" s="138"/>
      <c r="J1" s="138"/>
      <c r="K1" s="139"/>
    </row>
    <row r="2" spans="1:22" s="45" customFormat="1" ht="11.45" customHeight="1" x14ac:dyDescent="0.2">
      <c r="A2" s="144" t="s">
        <v>39</v>
      </c>
      <c r="B2" s="136" t="s">
        <v>40</v>
      </c>
      <c r="C2" s="136">
        <v>1991</v>
      </c>
      <c r="D2" s="136">
        <v>1992</v>
      </c>
      <c r="E2" s="136">
        <v>1993</v>
      </c>
      <c r="F2" s="136">
        <v>1994</v>
      </c>
      <c r="G2" s="136">
        <v>1995</v>
      </c>
      <c r="H2" s="136">
        <v>1996</v>
      </c>
      <c r="I2" s="136">
        <v>1997</v>
      </c>
      <c r="J2" s="136">
        <v>1998</v>
      </c>
      <c r="K2" s="137">
        <v>1999</v>
      </c>
    </row>
    <row r="3" spans="1:22" s="45" customFormat="1" ht="11.45" customHeight="1" x14ac:dyDescent="0.2">
      <c r="A3" s="144"/>
      <c r="B3" s="136"/>
      <c r="C3" s="136"/>
      <c r="D3" s="136"/>
      <c r="E3" s="136"/>
      <c r="F3" s="136"/>
      <c r="G3" s="136"/>
      <c r="H3" s="136"/>
      <c r="I3" s="136"/>
      <c r="J3" s="136"/>
      <c r="K3" s="137"/>
    </row>
    <row r="4" spans="1:22" s="54" customFormat="1" ht="11.45" customHeight="1" x14ac:dyDescent="0.2">
      <c r="A4" s="40">
        <v>1</v>
      </c>
      <c r="B4" s="41">
        <v>2</v>
      </c>
      <c r="C4" s="41">
        <v>3</v>
      </c>
      <c r="D4" s="41">
        <v>4</v>
      </c>
      <c r="E4" s="41">
        <v>5</v>
      </c>
      <c r="F4" s="41">
        <v>6</v>
      </c>
      <c r="G4" s="41">
        <v>7</v>
      </c>
      <c r="H4" s="41">
        <v>8</v>
      </c>
      <c r="I4" s="41">
        <v>9</v>
      </c>
      <c r="J4" s="41">
        <v>10</v>
      </c>
      <c r="K4" s="42">
        <v>11</v>
      </c>
    </row>
    <row r="5" spans="1:22" ht="20.100000000000001" customHeight="1" x14ac:dyDescent="0.2">
      <c r="A5" s="52"/>
      <c r="B5" s="46"/>
      <c r="C5" s="142" t="s">
        <v>36</v>
      </c>
      <c r="D5" s="143"/>
      <c r="E5" s="143"/>
      <c r="F5" s="143"/>
      <c r="G5" s="143"/>
      <c r="H5" s="143"/>
      <c r="I5" s="143"/>
      <c r="J5" s="143"/>
      <c r="K5" s="143"/>
    </row>
    <row r="6" spans="1:22" ht="11.45" customHeight="1" x14ac:dyDescent="0.2">
      <c r="A6" s="43">
        <f>IF(D6&lt;&gt;"",COUNTA($D$6:D6),"")</f>
        <v>1</v>
      </c>
      <c r="B6" s="47" t="s">
        <v>76</v>
      </c>
      <c r="C6" s="55">
        <v>8937.2749999999996</v>
      </c>
      <c r="D6" s="55">
        <v>10113.32</v>
      </c>
      <c r="E6" s="55">
        <v>11261.755999999999</v>
      </c>
      <c r="F6" s="55">
        <v>12285.053</v>
      </c>
      <c r="G6" s="55">
        <v>13319.494000000001</v>
      </c>
      <c r="H6" s="55">
        <v>13373.766</v>
      </c>
      <c r="I6" s="55">
        <v>13173.891</v>
      </c>
      <c r="J6" s="55">
        <v>13259.662</v>
      </c>
      <c r="K6" s="55">
        <v>13608.255999999999</v>
      </c>
      <c r="N6" s="48"/>
      <c r="O6" s="48"/>
      <c r="P6" s="48"/>
      <c r="Q6" s="48"/>
      <c r="R6" s="48"/>
      <c r="S6" s="48"/>
      <c r="T6" s="48"/>
      <c r="U6" s="48"/>
      <c r="V6" s="48"/>
    </row>
    <row r="7" spans="1:22" ht="11.45" customHeight="1" x14ac:dyDescent="0.2">
      <c r="A7" s="43" t="str">
        <f>IF(D7&lt;&gt;"",COUNTA($D$6:D7),"")</f>
        <v/>
      </c>
      <c r="B7" s="46" t="s">
        <v>41</v>
      </c>
      <c r="C7" s="56"/>
      <c r="D7" s="57"/>
      <c r="E7" s="57"/>
      <c r="F7" s="57"/>
      <c r="G7" s="57"/>
      <c r="H7" s="57"/>
      <c r="I7" s="57"/>
      <c r="J7" s="57"/>
      <c r="K7" s="57"/>
    </row>
    <row r="8" spans="1:22" ht="11.45" customHeight="1" x14ac:dyDescent="0.2">
      <c r="A8" s="43">
        <f>IF(D8&lt;&gt;"",COUNTA($D$6:D8),"")</f>
        <v>2</v>
      </c>
      <c r="B8" s="47" t="s">
        <v>42</v>
      </c>
      <c r="C8" s="58">
        <v>748.20600000000002</v>
      </c>
      <c r="D8" s="55">
        <v>463.06200000000001</v>
      </c>
      <c r="E8" s="55">
        <v>431.83100000000002</v>
      </c>
      <c r="F8" s="55">
        <v>447.75700000000001</v>
      </c>
      <c r="G8" s="55">
        <v>436.31700000000001</v>
      </c>
      <c r="H8" s="55">
        <v>391.08100000000002</v>
      </c>
      <c r="I8" s="55">
        <v>399.34199999999998</v>
      </c>
      <c r="J8" s="55">
        <v>424.43700000000001</v>
      </c>
      <c r="K8" s="55">
        <v>436.33499999999998</v>
      </c>
      <c r="N8" s="48"/>
      <c r="O8" s="48"/>
      <c r="P8" s="48"/>
      <c r="Q8" s="48"/>
      <c r="R8" s="48"/>
      <c r="S8" s="48"/>
      <c r="T8" s="48"/>
      <c r="U8" s="48"/>
      <c r="V8" s="48"/>
    </row>
    <row r="9" spans="1:22" ht="11.45" customHeight="1" x14ac:dyDescent="0.2">
      <c r="A9" s="43">
        <f>IF(D9&lt;&gt;"",COUNTA($D$6:D9),"")</f>
        <v>3</v>
      </c>
      <c r="B9" s="47" t="s">
        <v>75</v>
      </c>
      <c r="C9" s="58">
        <v>2511.2759999999998</v>
      </c>
      <c r="D9" s="55">
        <v>3024.2649999999999</v>
      </c>
      <c r="E9" s="55">
        <v>3319.8490000000002</v>
      </c>
      <c r="F9" s="55">
        <v>3852.973</v>
      </c>
      <c r="G9" s="55">
        <v>4136.7820000000002</v>
      </c>
      <c r="H9" s="55">
        <v>4032.1819999999998</v>
      </c>
      <c r="I9" s="55">
        <v>3850.1489999999999</v>
      </c>
      <c r="J9" s="55">
        <v>3630.5450000000001</v>
      </c>
      <c r="K9" s="55">
        <v>3504.9319999999998</v>
      </c>
      <c r="N9" s="48"/>
      <c r="O9" s="48"/>
      <c r="P9" s="48"/>
      <c r="Q9" s="48"/>
      <c r="R9" s="48"/>
      <c r="S9" s="48"/>
      <c r="T9" s="48"/>
      <c r="U9" s="48"/>
      <c r="V9" s="48"/>
    </row>
    <row r="10" spans="1:22" ht="11.45" customHeight="1" x14ac:dyDescent="0.2">
      <c r="A10" s="43" t="str">
        <f>IF(D10&lt;&gt;"",COUNTA($D$6:D10),"")</f>
        <v/>
      </c>
      <c r="B10" s="49" t="s">
        <v>43</v>
      </c>
      <c r="C10" s="56"/>
      <c r="D10" s="57"/>
      <c r="E10" s="57"/>
      <c r="F10" s="57"/>
      <c r="G10" s="57"/>
      <c r="H10" s="57"/>
      <c r="I10" s="57"/>
      <c r="J10" s="57"/>
      <c r="K10" s="57"/>
    </row>
    <row r="11" spans="1:22" ht="11.45" customHeight="1" x14ac:dyDescent="0.2">
      <c r="A11" s="43">
        <f>IF(D11&lt;&gt;"",COUNTA($D$6:D11),"")</f>
        <v>4</v>
      </c>
      <c r="B11" s="49" t="s">
        <v>74</v>
      </c>
      <c r="C11" s="56">
        <v>1466.356</v>
      </c>
      <c r="D11" s="57">
        <v>1623.963</v>
      </c>
      <c r="E11" s="57">
        <v>1603.413</v>
      </c>
      <c r="F11" s="57">
        <v>1787.702</v>
      </c>
      <c r="G11" s="57">
        <v>1940.6089999999999</v>
      </c>
      <c r="H11" s="57">
        <v>1940.4</v>
      </c>
      <c r="I11" s="57">
        <v>1891.5830000000001</v>
      </c>
      <c r="J11" s="57">
        <v>1856.6030000000001</v>
      </c>
      <c r="K11" s="57">
        <v>1871.06</v>
      </c>
      <c r="N11" s="48"/>
      <c r="O11" s="48"/>
      <c r="P11" s="48"/>
      <c r="Q11" s="48"/>
      <c r="R11" s="48"/>
      <c r="S11" s="48"/>
      <c r="T11" s="48"/>
      <c r="U11" s="48"/>
      <c r="V11" s="48"/>
    </row>
    <row r="12" spans="1:22" ht="11.45" customHeight="1" x14ac:dyDescent="0.2">
      <c r="A12" s="43" t="str">
        <f>IF(D12&lt;&gt;"",COUNTA($D$6:D12),"")</f>
        <v/>
      </c>
      <c r="B12" s="49" t="s">
        <v>84</v>
      </c>
      <c r="C12" s="56"/>
      <c r="D12" s="57"/>
      <c r="E12" s="57"/>
      <c r="F12" s="57"/>
      <c r="G12" s="57"/>
      <c r="H12" s="57"/>
      <c r="I12" s="57"/>
      <c r="J12" s="57"/>
      <c r="K12" s="57"/>
    </row>
    <row r="13" spans="1:22" ht="11.45" customHeight="1" x14ac:dyDescent="0.2">
      <c r="A13" s="43">
        <f>IF(D13&lt;&gt;"",COUNTA($D$6:D13),"")</f>
        <v>5</v>
      </c>
      <c r="B13" s="49" t="s">
        <v>44</v>
      </c>
      <c r="C13" s="56">
        <v>1165.845</v>
      </c>
      <c r="D13" s="57">
        <v>1323.703</v>
      </c>
      <c r="E13" s="57">
        <v>1330.433</v>
      </c>
      <c r="F13" s="57">
        <v>1475.431</v>
      </c>
      <c r="G13" s="57">
        <v>1608.6759999999999</v>
      </c>
      <c r="H13" s="57">
        <v>1594.6110000000001</v>
      </c>
      <c r="I13" s="57">
        <v>1542.558</v>
      </c>
      <c r="J13" s="57">
        <v>1489.1120000000001</v>
      </c>
      <c r="K13" s="57">
        <v>1504.635</v>
      </c>
      <c r="N13" s="48"/>
      <c r="O13" s="48"/>
      <c r="P13" s="48"/>
      <c r="Q13" s="48"/>
      <c r="R13" s="48"/>
      <c r="S13" s="48"/>
      <c r="T13" s="48"/>
      <c r="U13" s="48"/>
      <c r="V13" s="48"/>
    </row>
    <row r="14" spans="1:22" ht="11.45" customHeight="1" x14ac:dyDescent="0.2">
      <c r="A14" s="43">
        <f>IF(D14&lt;&gt;"",COUNTA($D$6:D14),"")</f>
        <v>6</v>
      </c>
      <c r="B14" s="49" t="s">
        <v>45</v>
      </c>
      <c r="C14" s="56">
        <v>1044.92</v>
      </c>
      <c r="D14" s="57">
        <v>1400.3019999999999</v>
      </c>
      <c r="E14" s="57">
        <v>1716.4359999999999</v>
      </c>
      <c r="F14" s="57">
        <v>2065.2710000000002</v>
      </c>
      <c r="G14" s="57">
        <v>2196.1729999999998</v>
      </c>
      <c r="H14" s="57">
        <v>2091.7820000000002</v>
      </c>
      <c r="I14" s="57">
        <v>1958.566</v>
      </c>
      <c r="J14" s="57">
        <v>1773.942</v>
      </c>
      <c r="K14" s="57">
        <v>1633.8720000000001</v>
      </c>
      <c r="N14" s="48"/>
      <c r="O14" s="48"/>
      <c r="P14" s="48"/>
      <c r="Q14" s="48"/>
      <c r="R14" s="48"/>
      <c r="S14" s="48"/>
      <c r="T14" s="48"/>
      <c r="U14" s="48"/>
      <c r="V14" s="48"/>
    </row>
    <row r="15" spans="1:22" ht="11.45" customHeight="1" x14ac:dyDescent="0.2">
      <c r="A15" s="43">
        <f>IF(D15&lt;&gt;"",COUNTA($D$6:D15),"")</f>
        <v>7</v>
      </c>
      <c r="B15" s="47" t="s">
        <v>77</v>
      </c>
      <c r="C15" s="58">
        <v>5677.7929999999997</v>
      </c>
      <c r="D15" s="55">
        <v>6625.9930000000004</v>
      </c>
      <c r="E15" s="55">
        <v>7510.076</v>
      </c>
      <c r="F15" s="55">
        <v>7984.3230000000003</v>
      </c>
      <c r="G15" s="55">
        <v>8746.3950000000004</v>
      </c>
      <c r="H15" s="55">
        <v>8950.5030000000006</v>
      </c>
      <c r="I15" s="55">
        <v>8924.4</v>
      </c>
      <c r="J15" s="55">
        <v>9204.68</v>
      </c>
      <c r="K15" s="55">
        <v>9666.9889999999996</v>
      </c>
      <c r="N15" s="48"/>
      <c r="O15" s="48"/>
      <c r="P15" s="48"/>
      <c r="Q15" s="48"/>
      <c r="R15" s="48"/>
      <c r="S15" s="48"/>
      <c r="T15" s="48"/>
      <c r="U15" s="48"/>
      <c r="V15" s="48"/>
    </row>
    <row r="16" spans="1:22" ht="11.45" customHeight="1" x14ac:dyDescent="0.2">
      <c r="A16" s="43" t="str">
        <f>IF(D16&lt;&gt;"",COUNTA($D$6:D16),"")</f>
        <v/>
      </c>
      <c r="B16" s="49" t="s">
        <v>43</v>
      </c>
      <c r="C16" s="56"/>
      <c r="D16" s="57"/>
      <c r="E16" s="57"/>
      <c r="F16" s="57"/>
      <c r="G16" s="57"/>
      <c r="H16" s="57"/>
      <c r="I16" s="57"/>
      <c r="J16" s="57"/>
      <c r="K16" s="57"/>
    </row>
    <row r="17" spans="1:23" ht="22.5" customHeight="1" x14ac:dyDescent="0.2">
      <c r="A17" s="43">
        <f>IF(D17&lt;&gt;"",COUNTA($D$6:D17),"")</f>
        <v>8</v>
      </c>
      <c r="B17" s="49" t="s">
        <v>96</v>
      </c>
      <c r="C17" s="56">
        <v>2133.0239999999999</v>
      </c>
      <c r="D17" s="57">
        <v>2274.7579999999998</v>
      </c>
      <c r="E17" s="57">
        <v>2572.5100000000002</v>
      </c>
      <c r="F17" s="57">
        <v>2633.462</v>
      </c>
      <c r="G17" s="57">
        <v>2753.7089999999998</v>
      </c>
      <c r="H17" s="57">
        <v>2755.3420000000001</v>
      </c>
      <c r="I17" s="57">
        <v>2771.7429999999999</v>
      </c>
      <c r="J17" s="57">
        <v>2819.2629999999999</v>
      </c>
      <c r="K17" s="57">
        <v>2899.529</v>
      </c>
      <c r="N17" s="48"/>
      <c r="O17" s="48"/>
      <c r="P17" s="48"/>
      <c r="Q17" s="48"/>
      <c r="R17" s="48"/>
      <c r="S17" s="48"/>
      <c r="T17" s="48"/>
      <c r="U17" s="48"/>
      <c r="V17" s="48"/>
    </row>
    <row r="18" spans="1:23" ht="22.5" customHeight="1" x14ac:dyDescent="0.2">
      <c r="A18" s="43">
        <f>IF(D18&lt;&gt;"",COUNTA($D$6:D18),"")</f>
        <v>9</v>
      </c>
      <c r="B18" s="49" t="s">
        <v>98</v>
      </c>
      <c r="C18" s="56">
        <v>740.91700000000003</v>
      </c>
      <c r="D18" s="57">
        <v>822.95399999999995</v>
      </c>
      <c r="E18" s="57">
        <v>943.77700000000004</v>
      </c>
      <c r="F18" s="57">
        <v>1042.1690000000001</v>
      </c>
      <c r="G18" s="57">
        <v>1186.2190000000001</v>
      </c>
      <c r="H18" s="57">
        <v>1246.0989999999999</v>
      </c>
      <c r="I18" s="57">
        <v>1280.556</v>
      </c>
      <c r="J18" s="57">
        <v>1378.2550000000001</v>
      </c>
      <c r="K18" s="57">
        <v>1461.0519999999999</v>
      </c>
      <c r="N18" s="48"/>
      <c r="O18" s="48"/>
      <c r="P18" s="48"/>
      <c r="Q18" s="48"/>
      <c r="R18" s="48"/>
      <c r="S18" s="48"/>
      <c r="T18" s="48"/>
      <c r="U18" s="48"/>
      <c r="V18" s="48"/>
    </row>
    <row r="19" spans="1:23" ht="22.5" customHeight="1" x14ac:dyDescent="0.2">
      <c r="A19" s="43">
        <f>IF(D19&lt;&gt;"",COUNTA($D$6:D19),"")</f>
        <v>10</v>
      </c>
      <c r="B19" s="49" t="s">
        <v>99</v>
      </c>
      <c r="C19" s="56">
        <v>2803.8519999999999</v>
      </c>
      <c r="D19" s="57">
        <v>3528.2809999999999</v>
      </c>
      <c r="E19" s="57">
        <v>3993.7890000000002</v>
      </c>
      <c r="F19" s="57">
        <v>4308.692</v>
      </c>
      <c r="G19" s="57">
        <v>4806.4669999999996</v>
      </c>
      <c r="H19" s="57">
        <v>4949.0619999999999</v>
      </c>
      <c r="I19" s="57">
        <v>4872.1009999999997</v>
      </c>
      <c r="J19" s="57">
        <v>5007.1620000000003</v>
      </c>
      <c r="K19" s="57">
        <v>5306.4080000000004</v>
      </c>
      <c r="N19" s="48"/>
      <c r="O19" s="48"/>
      <c r="P19" s="48"/>
      <c r="Q19" s="48"/>
      <c r="R19" s="48"/>
      <c r="S19" s="48"/>
      <c r="T19" s="48"/>
      <c r="U19" s="48"/>
      <c r="V19" s="48"/>
    </row>
    <row r="20" spans="1:23" ht="20.100000000000001" customHeight="1" x14ac:dyDescent="0.2">
      <c r="A20" s="43" t="str">
        <f>IF(D20&lt;&gt;"",COUNTA($D$6:D20),"")</f>
        <v/>
      </c>
      <c r="B20" s="46"/>
      <c r="C20" s="134" t="s">
        <v>37</v>
      </c>
      <c r="D20" s="135"/>
      <c r="E20" s="135"/>
      <c r="F20" s="135"/>
      <c r="G20" s="135"/>
      <c r="H20" s="135"/>
      <c r="I20" s="135"/>
      <c r="J20" s="135" t="s">
        <v>37</v>
      </c>
      <c r="K20" s="135"/>
    </row>
    <row r="21" spans="1:23" ht="11.45" customHeight="1" x14ac:dyDescent="0.2">
      <c r="A21" s="43">
        <f>IF(D21&lt;&gt;"",COUNTA($D$6:D21),"")</f>
        <v>11</v>
      </c>
      <c r="B21" s="47" t="s">
        <v>76</v>
      </c>
      <c r="C21" s="59" t="s">
        <v>9</v>
      </c>
      <c r="D21" s="60">
        <v>13.158876726966554</v>
      </c>
      <c r="E21" s="60">
        <v>11.355677462989403</v>
      </c>
      <c r="F21" s="60">
        <v>9.0864781655720481</v>
      </c>
      <c r="G21" s="60">
        <v>8.4203218333693801</v>
      </c>
      <c r="H21" s="60">
        <v>0.40746292614419138</v>
      </c>
      <c r="I21" s="60">
        <v>-1.4945304112543916</v>
      </c>
      <c r="J21" s="60">
        <v>0.65106808611062594</v>
      </c>
      <c r="K21" s="60">
        <v>2.6289810403915275</v>
      </c>
      <c r="O21" s="50"/>
      <c r="P21" s="50"/>
      <c r="Q21" s="50"/>
      <c r="R21" s="50"/>
      <c r="S21" s="50"/>
      <c r="T21" s="50"/>
      <c r="U21" s="50"/>
      <c r="V21" s="50"/>
    </row>
    <row r="22" spans="1:23" ht="11.45" customHeight="1" x14ac:dyDescent="0.2">
      <c r="A22" s="43" t="str">
        <f>IF(D22&lt;&gt;"",COUNTA($D$6:D22),"")</f>
        <v/>
      </c>
      <c r="B22" s="46" t="s">
        <v>41</v>
      </c>
      <c r="C22" s="61"/>
      <c r="D22" s="62"/>
      <c r="E22" s="62"/>
      <c r="F22" s="62"/>
      <c r="G22" s="62"/>
      <c r="H22" s="62"/>
      <c r="I22" s="62"/>
      <c r="J22" s="62"/>
      <c r="K22" s="62"/>
    </row>
    <row r="23" spans="1:23" ht="11.45" customHeight="1" x14ac:dyDescent="0.2">
      <c r="A23" s="43">
        <f>IF(D23&lt;&gt;"",COUNTA($D$6:D23),"")</f>
        <v>12</v>
      </c>
      <c r="B23" s="47" t="s">
        <v>42</v>
      </c>
      <c r="C23" s="59" t="s">
        <v>9</v>
      </c>
      <c r="D23" s="60">
        <v>-38.11035998107473</v>
      </c>
      <c r="E23" s="60">
        <v>-6.7444532265657733</v>
      </c>
      <c r="F23" s="60">
        <v>3.6880168399211728</v>
      </c>
      <c r="G23" s="60">
        <v>-2.5549572647663799</v>
      </c>
      <c r="H23" s="60">
        <v>-10.367691380349608</v>
      </c>
      <c r="I23" s="60">
        <v>2.1123501269557967</v>
      </c>
      <c r="J23" s="60">
        <v>6.2840873236474</v>
      </c>
      <c r="K23" s="60">
        <v>2.8032428841029411</v>
      </c>
      <c r="O23" s="50"/>
      <c r="P23" s="50"/>
      <c r="Q23" s="50"/>
      <c r="R23" s="50"/>
      <c r="S23" s="50"/>
      <c r="T23" s="50"/>
      <c r="U23" s="50"/>
      <c r="V23" s="50"/>
    </row>
    <row r="24" spans="1:23" ht="11.45" customHeight="1" x14ac:dyDescent="0.2">
      <c r="A24" s="43">
        <f>IF(D24&lt;&gt;"",COUNTA($D$6:D24),"")</f>
        <v>13</v>
      </c>
      <c r="B24" s="47" t="s">
        <v>75</v>
      </c>
      <c r="C24" s="59" t="s">
        <v>9</v>
      </c>
      <c r="D24" s="60">
        <v>20.42742414613129</v>
      </c>
      <c r="E24" s="60">
        <v>9.7737466789451322</v>
      </c>
      <c r="F24" s="60">
        <v>16.058682187051279</v>
      </c>
      <c r="G24" s="60">
        <v>7.3659742749300348</v>
      </c>
      <c r="H24" s="60">
        <v>-2.528535465489842</v>
      </c>
      <c r="I24" s="60">
        <v>-4.5145035615951858</v>
      </c>
      <c r="J24" s="60">
        <v>-5.7037792563352747</v>
      </c>
      <c r="K24" s="60">
        <v>-3.4598937625067312</v>
      </c>
      <c r="O24" s="50"/>
      <c r="P24" s="50"/>
      <c r="Q24" s="50"/>
      <c r="R24" s="50"/>
      <c r="S24" s="50"/>
      <c r="T24" s="50"/>
      <c r="U24" s="50"/>
      <c r="V24" s="50"/>
    </row>
    <row r="25" spans="1:23" ht="11.45" customHeight="1" x14ac:dyDescent="0.2">
      <c r="A25" s="43" t="str">
        <f>IF(D25&lt;&gt;"",COUNTA($D$6:D25),"")</f>
        <v/>
      </c>
      <c r="B25" s="49" t="s">
        <v>43</v>
      </c>
      <c r="C25" s="61"/>
      <c r="D25" s="63"/>
      <c r="E25" s="63"/>
      <c r="F25" s="63"/>
      <c r="G25" s="63"/>
      <c r="H25" s="63"/>
      <c r="I25" s="63"/>
      <c r="J25" s="63"/>
      <c r="K25" s="63"/>
    </row>
    <row r="26" spans="1:23" ht="11.45" customHeight="1" x14ac:dyDescent="0.2">
      <c r="A26" s="43">
        <f>IF(D26&lt;&gt;"",COUNTA($D$6:D26),"")</f>
        <v>14</v>
      </c>
      <c r="B26" s="49" t="s">
        <v>74</v>
      </c>
      <c r="C26" s="61" t="s">
        <v>9</v>
      </c>
      <c r="D26" s="63">
        <v>10.748208484160736</v>
      </c>
      <c r="E26" s="63">
        <v>-1.2654229191182311</v>
      </c>
      <c r="F26" s="63">
        <v>11.493545331115564</v>
      </c>
      <c r="G26" s="63">
        <v>8.5532711827810228</v>
      </c>
      <c r="H26" s="63">
        <v>-1.076981504259745E-2</v>
      </c>
      <c r="I26" s="63">
        <v>-2.5158214801071943</v>
      </c>
      <c r="J26" s="63">
        <v>-1.8492447859808425</v>
      </c>
      <c r="K26" s="63">
        <v>0.77868020249886483</v>
      </c>
      <c r="O26" s="50"/>
      <c r="P26" s="50"/>
      <c r="Q26" s="50"/>
      <c r="R26" s="50"/>
      <c r="S26" s="50"/>
      <c r="T26" s="50"/>
      <c r="U26" s="50"/>
      <c r="V26" s="50"/>
    </row>
    <row r="27" spans="1:23" ht="11.45" customHeight="1" x14ac:dyDescent="0.2">
      <c r="A27" s="43" t="str">
        <f>IF(D27&lt;&gt;"",COUNTA($D$6:D27),"")</f>
        <v/>
      </c>
      <c r="B27" s="49" t="s">
        <v>84</v>
      </c>
      <c r="C27" s="61"/>
      <c r="D27" s="63"/>
      <c r="E27" s="63"/>
      <c r="F27" s="63"/>
      <c r="G27" s="63"/>
      <c r="H27" s="63"/>
      <c r="I27" s="63"/>
      <c r="J27" s="63"/>
      <c r="K27" s="63"/>
    </row>
    <row r="28" spans="1:23" ht="11.45" customHeight="1" x14ac:dyDescent="0.2">
      <c r="A28" s="43">
        <f>IF(D28&lt;&gt;"",COUNTA($D$6:D28),"")</f>
        <v>15</v>
      </c>
      <c r="B28" s="49" t="s">
        <v>44</v>
      </c>
      <c r="C28" s="61" t="s">
        <v>9</v>
      </c>
      <c r="D28" s="63">
        <v>13.540221899137535</v>
      </c>
      <c r="E28" s="63">
        <v>0.5084222064919397</v>
      </c>
      <c r="F28" s="63">
        <v>10.898557086301979</v>
      </c>
      <c r="G28" s="63">
        <v>9.0309204564632299</v>
      </c>
      <c r="H28" s="63">
        <v>-0.874321491711196</v>
      </c>
      <c r="I28" s="63">
        <v>-3.2643070943320973</v>
      </c>
      <c r="J28" s="63">
        <v>-3.4647643719069232</v>
      </c>
      <c r="K28" s="63">
        <v>1.0424333428244483</v>
      </c>
      <c r="O28" s="50"/>
      <c r="P28" s="50"/>
      <c r="Q28" s="50"/>
      <c r="R28" s="50"/>
      <c r="S28" s="50"/>
      <c r="T28" s="50"/>
      <c r="U28" s="50"/>
      <c r="V28" s="50"/>
    </row>
    <row r="29" spans="1:23" ht="11.45" customHeight="1" x14ac:dyDescent="0.2">
      <c r="A29" s="43">
        <f>IF(D29&lt;&gt;"",COUNTA($D$6:D29),"")</f>
        <v>16</v>
      </c>
      <c r="B29" s="49" t="s">
        <v>45</v>
      </c>
      <c r="C29" s="61" t="s">
        <v>9</v>
      </c>
      <c r="D29" s="63">
        <v>34.010450560808486</v>
      </c>
      <c r="E29" s="63">
        <v>22.57613000624151</v>
      </c>
      <c r="F29" s="63">
        <v>20.323216245755741</v>
      </c>
      <c r="G29" s="63">
        <v>6.3382481040018481</v>
      </c>
      <c r="H29" s="63">
        <v>-4.7533140604132731</v>
      </c>
      <c r="I29" s="63">
        <v>-6.3685412724652952</v>
      </c>
      <c r="J29" s="63">
        <v>-9.4264885635715103</v>
      </c>
      <c r="K29" s="63">
        <v>-7.8959740510118142</v>
      </c>
      <c r="L29" s="50"/>
      <c r="O29" s="50"/>
      <c r="P29" s="50"/>
      <c r="Q29" s="50"/>
      <c r="R29" s="50"/>
      <c r="S29" s="50"/>
      <c r="T29" s="50"/>
      <c r="U29" s="50"/>
      <c r="V29" s="50"/>
      <c r="W29" s="50"/>
    </row>
    <row r="30" spans="1:23" ht="11.45" customHeight="1" x14ac:dyDescent="0.2">
      <c r="A30" s="43">
        <f>IF(D30&lt;&gt;"",COUNTA($D$6:D30),"")</f>
        <v>17</v>
      </c>
      <c r="B30" s="47" t="s">
        <v>77</v>
      </c>
      <c r="C30" s="59" t="s">
        <v>9</v>
      </c>
      <c r="D30" s="60">
        <v>16.700150921317491</v>
      </c>
      <c r="E30" s="60">
        <v>13.342649169716902</v>
      </c>
      <c r="F30" s="60">
        <v>6.3148095971332383</v>
      </c>
      <c r="G30" s="60">
        <v>9.5446038443084031</v>
      </c>
      <c r="H30" s="60">
        <v>2.3336243103587249</v>
      </c>
      <c r="I30" s="60">
        <v>-0.29163724094612337</v>
      </c>
      <c r="J30" s="60">
        <v>3.1406032898570211</v>
      </c>
      <c r="K30" s="60">
        <v>5.0225428803608603</v>
      </c>
      <c r="O30" s="50"/>
      <c r="P30" s="50"/>
      <c r="Q30" s="50"/>
      <c r="R30" s="50"/>
      <c r="S30" s="50"/>
      <c r="T30" s="50"/>
      <c r="U30" s="50"/>
      <c r="V30" s="50"/>
    </row>
    <row r="31" spans="1:23" ht="11.45" customHeight="1" x14ac:dyDescent="0.2">
      <c r="A31" s="43" t="str">
        <f>IF(D31&lt;&gt;"",COUNTA($D$6:D31),"")</f>
        <v/>
      </c>
      <c r="B31" s="49" t="s">
        <v>43</v>
      </c>
      <c r="C31" s="61"/>
      <c r="D31" s="63"/>
      <c r="E31" s="63"/>
      <c r="F31" s="63"/>
      <c r="G31" s="63"/>
      <c r="H31" s="63"/>
      <c r="I31" s="63"/>
      <c r="J31" s="63"/>
      <c r="K31" s="63"/>
    </row>
    <row r="32" spans="1:23" ht="22.5" customHeight="1" x14ac:dyDescent="0.2">
      <c r="A32" s="43">
        <f>IF(D32&lt;&gt;"",COUNTA($D$6:D32),"")</f>
        <v>18</v>
      </c>
      <c r="B32" s="49" t="s">
        <v>96</v>
      </c>
      <c r="C32" s="61" t="s">
        <v>9</v>
      </c>
      <c r="D32" s="63">
        <v>6.6447447379870077</v>
      </c>
      <c r="E32" s="63">
        <v>13.089392366133012</v>
      </c>
      <c r="F32" s="63">
        <v>2.3693591084194034</v>
      </c>
      <c r="G32" s="63">
        <v>4.5661186681258359</v>
      </c>
      <c r="H32" s="63">
        <v>5.930183617804205E-2</v>
      </c>
      <c r="I32" s="63">
        <v>0.59524371203284387</v>
      </c>
      <c r="J32" s="63">
        <v>1.7144446653243104</v>
      </c>
      <c r="K32" s="63">
        <v>2.847056127789426</v>
      </c>
      <c r="O32" s="50"/>
      <c r="P32" s="50"/>
      <c r="Q32" s="50"/>
      <c r="R32" s="50"/>
      <c r="S32" s="50"/>
      <c r="T32" s="50"/>
      <c r="U32" s="50"/>
      <c r="V32" s="50"/>
    </row>
    <row r="33" spans="1:23" ht="22.5" customHeight="1" x14ac:dyDescent="0.2">
      <c r="A33" s="43">
        <f>IF(D33&lt;&gt;"",COUNTA($D$6:D33),"")</f>
        <v>19</v>
      </c>
      <c r="B33" s="49" t="s">
        <v>98</v>
      </c>
      <c r="C33" s="61" t="s">
        <v>9</v>
      </c>
      <c r="D33" s="63">
        <v>11.072360331859034</v>
      </c>
      <c r="E33" s="63">
        <v>14.681622545124029</v>
      </c>
      <c r="F33" s="63">
        <v>10.425344122605233</v>
      </c>
      <c r="G33" s="63">
        <v>13.82213441390024</v>
      </c>
      <c r="H33" s="63">
        <v>5.0479717488929108</v>
      </c>
      <c r="I33" s="63">
        <v>2.7651896037152746</v>
      </c>
      <c r="J33" s="63">
        <v>7.6294203455374072</v>
      </c>
      <c r="K33" s="63">
        <v>6.0073788957776317</v>
      </c>
      <c r="O33" s="50"/>
      <c r="P33" s="50"/>
      <c r="Q33" s="50"/>
      <c r="R33" s="50"/>
      <c r="S33" s="50"/>
      <c r="T33" s="50"/>
      <c r="U33" s="50"/>
      <c r="V33" s="50"/>
    </row>
    <row r="34" spans="1:23" ht="22.5" customHeight="1" x14ac:dyDescent="0.2">
      <c r="A34" s="43">
        <f>IF(D34&lt;&gt;"",COUNTA($D$6:D34),"")</f>
        <v>20</v>
      </c>
      <c r="B34" s="49" t="s">
        <v>99</v>
      </c>
      <c r="C34" s="61" t="s">
        <v>9</v>
      </c>
      <c r="D34" s="63">
        <v>25.83692006568107</v>
      </c>
      <c r="E34" s="63">
        <v>13.193620349399609</v>
      </c>
      <c r="F34" s="63">
        <v>7.8848181513845628</v>
      </c>
      <c r="G34" s="63">
        <v>11.552809994309177</v>
      </c>
      <c r="H34" s="63">
        <v>2.9667321132133018</v>
      </c>
      <c r="I34" s="63">
        <v>-1.5550623532297636</v>
      </c>
      <c r="J34" s="63">
        <v>2.7721305449127596</v>
      </c>
      <c r="K34" s="63">
        <v>5.97635946270562</v>
      </c>
      <c r="O34" s="50"/>
      <c r="P34" s="50"/>
      <c r="Q34" s="50"/>
      <c r="R34" s="50"/>
      <c r="S34" s="50"/>
      <c r="T34" s="50"/>
      <c r="U34" s="50"/>
      <c r="V34" s="50"/>
    </row>
    <row r="35" spans="1:23" ht="20.100000000000001" customHeight="1" x14ac:dyDescent="0.2">
      <c r="A35" s="43" t="str">
        <f>IF(D35&lt;&gt;"",COUNTA($D$6:D35),"")</f>
        <v/>
      </c>
      <c r="B35" s="46"/>
      <c r="C35" s="134" t="s">
        <v>67</v>
      </c>
      <c r="D35" s="135"/>
      <c r="E35" s="135"/>
      <c r="F35" s="135"/>
      <c r="G35" s="135"/>
      <c r="H35" s="135"/>
      <c r="I35" s="135"/>
      <c r="J35" s="135" t="s">
        <v>67</v>
      </c>
      <c r="K35" s="135"/>
    </row>
    <row r="36" spans="1:23" ht="11.45" customHeight="1" x14ac:dyDescent="0.2">
      <c r="A36" s="43">
        <f>IF(D36&lt;&gt;"",COUNTA($D$6:D36),"")</f>
        <v>21</v>
      </c>
      <c r="B36" s="47" t="s">
        <v>76</v>
      </c>
      <c r="C36" s="64">
        <v>11169</v>
      </c>
      <c r="D36" s="64">
        <v>14267</v>
      </c>
      <c r="E36" s="64">
        <v>16343</v>
      </c>
      <c r="F36" s="64">
        <v>17382</v>
      </c>
      <c r="G36" s="64">
        <v>18312</v>
      </c>
      <c r="H36" s="64">
        <v>18614</v>
      </c>
      <c r="I36" s="64">
        <v>18666</v>
      </c>
      <c r="J36" s="64">
        <v>18873</v>
      </c>
      <c r="K36" s="64">
        <v>19224</v>
      </c>
      <c r="O36" s="48"/>
      <c r="P36" s="48"/>
      <c r="Q36" s="48"/>
      <c r="R36" s="48"/>
      <c r="S36" s="48"/>
      <c r="T36" s="48"/>
      <c r="U36" s="48"/>
      <c r="V36" s="48"/>
      <c r="W36" s="48"/>
    </row>
    <row r="37" spans="1:23" ht="11.45" customHeight="1" x14ac:dyDescent="0.2">
      <c r="A37" s="43" t="str">
        <f>IF(D37&lt;&gt;"",COUNTA($D$6:D37),"")</f>
        <v/>
      </c>
      <c r="B37" s="46" t="s">
        <v>41</v>
      </c>
      <c r="C37" s="65"/>
      <c r="D37" s="66"/>
      <c r="E37" s="66"/>
      <c r="F37" s="66"/>
      <c r="G37" s="66"/>
      <c r="H37" s="66"/>
      <c r="I37" s="66"/>
      <c r="J37" s="66"/>
      <c r="K37" s="66"/>
    </row>
    <row r="38" spans="1:23" ht="11.45" customHeight="1" x14ac:dyDescent="0.2">
      <c r="A38" s="43">
        <f>IF(D38&lt;&gt;"",COUNTA($D$6:D38),"")</f>
        <v>22</v>
      </c>
      <c r="B38" s="47" t="s">
        <v>42</v>
      </c>
      <c r="C38" s="64">
        <v>11340</v>
      </c>
      <c r="D38" s="64">
        <v>12552</v>
      </c>
      <c r="E38" s="64">
        <v>14039</v>
      </c>
      <c r="F38" s="64">
        <v>15153</v>
      </c>
      <c r="G38" s="64">
        <v>16162</v>
      </c>
      <c r="H38" s="64">
        <v>16790</v>
      </c>
      <c r="I38" s="64">
        <v>16852</v>
      </c>
      <c r="J38" s="64">
        <v>16930</v>
      </c>
      <c r="K38" s="64">
        <v>17483</v>
      </c>
      <c r="O38" s="48"/>
      <c r="P38" s="48"/>
      <c r="Q38" s="48"/>
      <c r="R38" s="48"/>
      <c r="S38" s="48"/>
      <c r="T38" s="48"/>
      <c r="U38" s="48"/>
      <c r="V38" s="48"/>
      <c r="W38" s="48"/>
    </row>
    <row r="39" spans="1:23" ht="11.45" customHeight="1" x14ac:dyDescent="0.2">
      <c r="A39" s="43">
        <f>IF(D39&lt;&gt;"",COUNTA($D$6:D39),"")</f>
        <v>23</v>
      </c>
      <c r="B39" s="47" t="s">
        <v>75</v>
      </c>
      <c r="C39" s="64">
        <v>11417</v>
      </c>
      <c r="D39" s="64">
        <v>15368</v>
      </c>
      <c r="E39" s="64">
        <v>17311</v>
      </c>
      <c r="F39" s="64">
        <v>18864</v>
      </c>
      <c r="G39" s="64">
        <v>19696</v>
      </c>
      <c r="H39" s="64">
        <v>19756</v>
      </c>
      <c r="I39" s="64">
        <v>19860</v>
      </c>
      <c r="J39" s="64">
        <v>20172</v>
      </c>
      <c r="K39" s="64">
        <v>20561</v>
      </c>
      <c r="O39" s="48"/>
      <c r="P39" s="48"/>
      <c r="Q39" s="48"/>
      <c r="R39" s="48"/>
      <c r="S39" s="48"/>
      <c r="T39" s="48"/>
      <c r="U39" s="48"/>
      <c r="V39" s="48"/>
      <c r="W39" s="48"/>
    </row>
    <row r="40" spans="1:23" ht="11.45" customHeight="1" x14ac:dyDescent="0.2">
      <c r="A40" s="43" t="str">
        <f>IF(D40&lt;&gt;"",COUNTA($D$6:D40),"")</f>
        <v/>
      </c>
      <c r="B40" s="49" t="s">
        <v>43</v>
      </c>
      <c r="C40" s="64"/>
      <c r="D40" s="64"/>
      <c r="E40" s="64"/>
      <c r="F40" s="64"/>
      <c r="G40" s="64"/>
      <c r="H40" s="64"/>
      <c r="I40" s="64"/>
      <c r="J40" s="64"/>
      <c r="K40" s="64"/>
    </row>
    <row r="41" spans="1:23" ht="11.45" customHeight="1" x14ac:dyDescent="0.2">
      <c r="A41" s="43">
        <f>IF(D41&lt;&gt;"",COUNTA($D$6:D41),"")</f>
        <v>24</v>
      </c>
      <c r="B41" s="49" t="s">
        <v>74</v>
      </c>
      <c r="C41" s="66">
        <v>10705</v>
      </c>
      <c r="D41" s="66">
        <v>15183</v>
      </c>
      <c r="E41" s="66">
        <v>17524</v>
      </c>
      <c r="F41" s="66">
        <v>19692</v>
      </c>
      <c r="G41" s="66">
        <v>21480</v>
      </c>
      <c r="H41" s="66">
        <v>21910</v>
      </c>
      <c r="I41" s="66">
        <v>22179</v>
      </c>
      <c r="J41" s="66">
        <v>22484</v>
      </c>
      <c r="K41" s="66">
        <v>22639</v>
      </c>
      <c r="O41" s="48"/>
      <c r="P41" s="48"/>
      <c r="Q41" s="48"/>
      <c r="R41" s="48"/>
      <c r="S41" s="48"/>
      <c r="T41" s="48"/>
      <c r="U41" s="48"/>
      <c r="V41" s="48"/>
      <c r="W41" s="48"/>
    </row>
    <row r="42" spans="1:23" ht="11.45" customHeight="1" x14ac:dyDescent="0.2">
      <c r="A42" s="43" t="str">
        <f>IF(D42&lt;&gt;"",COUNTA($D$6:D42),"")</f>
        <v/>
      </c>
      <c r="B42" s="49" t="s">
        <v>84</v>
      </c>
      <c r="C42" s="66"/>
      <c r="D42" s="66"/>
      <c r="E42" s="66"/>
      <c r="F42" s="66"/>
      <c r="G42" s="66"/>
      <c r="H42" s="66"/>
      <c r="I42" s="66"/>
      <c r="J42" s="66"/>
      <c r="K42" s="66"/>
    </row>
    <row r="43" spans="1:23" ht="11.45" customHeight="1" x14ac:dyDescent="0.2">
      <c r="A43" s="43">
        <f>IF(D43&lt;&gt;"",COUNTA($D$6:D43),"")</f>
        <v>25</v>
      </c>
      <c r="B43" s="49" t="s">
        <v>44</v>
      </c>
      <c r="C43" s="66">
        <v>9991</v>
      </c>
      <c r="D43" s="66">
        <v>14465</v>
      </c>
      <c r="E43" s="66">
        <v>16898</v>
      </c>
      <c r="F43" s="66">
        <v>19205</v>
      </c>
      <c r="G43" s="66">
        <v>21111</v>
      </c>
      <c r="H43" s="66">
        <v>21495</v>
      </c>
      <c r="I43" s="66">
        <v>21625</v>
      </c>
      <c r="J43" s="66">
        <v>21762</v>
      </c>
      <c r="K43" s="66">
        <v>22004</v>
      </c>
      <c r="O43" s="48"/>
      <c r="P43" s="48"/>
      <c r="Q43" s="48"/>
      <c r="R43" s="48"/>
      <c r="S43" s="48"/>
      <c r="T43" s="48"/>
      <c r="U43" s="48"/>
      <c r="V43" s="48"/>
      <c r="W43" s="48"/>
    </row>
    <row r="44" spans="1:23" ht="11.45" customHeight="1" x14ac:dyDescent="0.2">
      <c r="A44" s="43">
        <f>IF(D44&lt;&gt;"",COUNTA($D$6:D44),"")</f>
        <v>26</v>
      </c>
      <c r="B44" s="49" t="s">
        <v>45</v>
      </c>
      <c r="C44" s="66">
        <v>12592</v>
      </c>
      <c r="D44" s="66">
        <v>15587</v>
      </c>
      <c r="E44" s="66">
        <v>17116</v>
      </c>
      <c r="F44" s="66">
        <v>18201</v>
      </c>
      <c r="G44" s="66">
        <v>18349</v>
      </c>
      <c r="H44" s="66">
        <v>18104</v>
      </c>
      <c r="I44" s="66">
        <v>18038</v>
      </c>
      <c r="J44" s="66">
        <v>18213</v>
      </c>
      <c r="K44" s="66">
        <v>18606</v>
      </c>
      <c r="O44" s="48"/>
      <c r="P44" s="48"/>
      <c r="Q44" s="48"/>
      <c r="R44" s="48"/>
      <c r="S44" s="48"/>
      <c r="T44" s="48"/>
      <c r="U44" s="48"/>
      <c r="V44" s="48"/>
      <c r="W44" s="48"/>
    </row>
    <row r="45" spans="1:23" ht="11.45" customHeight="1" x14ac:dyDescent="0.2">
      <c r="A45" s="43">
        <f>IF(D45&lt;&gt;"",COUNTA($D$6:D45),"")</f>
        <v>27</v>
      </c>
      <c r="B45" s="47" t="s">
        <v>77</v>
      </c>
      <c r="C45" s="64">
        <v>11041</v>
      </c>
      <c r="D45" s="64">
        <v>13944</v>
      </c>
      <c r="E45" s="64">
        <v>16097</v>
      </c>
      <c r="F45" s="64">
        <v>16882</v>
      </c>
      <c r="G45" s="64">
        <v>17838</v>
      </c>
      <c r="H45" s="64">
        <v>18225</v>
      </c>
      <c r="I45" s="64">
        <v>18280</v>
      </c>
      <c r="J45" s="64">
        <v>18501</v>
      </c>
      <c r="K45" s="64">
        <v>18864</v>
      </c>
      <c r="O45" s="48"/>
      <c r="P45" s="48"/>
      <c r="Q45" s="48"/>
      <c r="R45" s="48"/>
      <c r="S45" s="48"/>
      <c r="T45" s="48"/>
      <c r="U45" s="48"/>
      <c r="V45" s="48"/>
      <c r="W45" s="48"/>
    </row>
    <row r="46" spans="1:23" ht="11.45" customHeight="1" x14ac:dyDescent="0.2">
      <c r="A46" s="43" t="str">
        <f>IF(D46&lt;&gt;"",COUNTA($D$6:D46),"")</f>
        <v/>
      </c>
      <c r="B46" s="49" t="s">
        <v>43</v>
      </c>
      <c r="C46" s="65"/>
      <c r="D46" s="66"/>
      <c r="E46" s="66"/>
      <c r="F46" s="66"/>
      <c r="G46" s="66"/>
      <c r="H46" s="66"/>
      <c r="I46" s="66"/>
      <c r="J46" s="66"/>
      <c r="K46" s="66"/>
    </row>
    <row r="47" spans="1:23" ht="22.5" customHeight="1" x14ac:dyDescent="0.2">
      <c r="A47" s="43">
        <f>IF(D47&lt;&gt;"",COUNTA($D$6:D47),"")</f>
        <v>28</v>
      </c>
      <c r="B47" s="49" t="s">
        <v>96</v>
      </c>
      <c r="C47" s="66">
        <v>10210</v>
      </c>
      <c r="D47" s="66">
        <v>13125</v>
      </c>
      <c r="E47" s="66">
        <v>15501</v>
      </c>
      <c r="F47" s="66">
        <v>16038</v>
      </c>
      <c r="G47" s="66">
        <v>16818</v>
      </c>
      <c r="H47" s="66">
        <v>17086</v>
      </c>
      <c r="I47" s="66">
        <v>16985</v>
      </c>
      <c r="J47" s="66">
        <v>17022</v>
      </c>
      <c r="K47" s="66">
        <v>17141</v>
      </c>
      <c r="O47" s="48"/>
      <c r="P47" s="48"/>
      <c r="Q47" s="48"/>
      <c r="R47" s="48"/>
      <c r="S47" s="48"/>
      <c r="T47" s="48"/>
      <c r="U47" s="48"/>
      <c r="V47" s="48"/>
      <c r="W47" s="48"/>
    </row>
    <row r="48" spans="1:23" ht="22.5" customHeight="1" x14ac:dyDescent="0.2">
      <c r="A48" s="43">
        <f>IF(D48&lt;&gt;"",COUNTA($D$6:D48),"")</f>
        <v>29</v>
      </c>
      <c r="B48" s="49" t="s">
        <v>98</v>
      </c>
      <c r="C48" s="66">
        <v>12398</v>
      </c>
      <c r="D48" s="66">
        <v>14709</v>
      </c>
      <c r="E48" s="66">
        <v>16350</v>
      </c>
      <c r="F48" s="66">
        <v>16811</v>
      </c>
      <c r="G48" s="66">
        <v>17790</v>
      </c>
      <c r="H48" s="66">
        <v>17952</v>
      </c>
      <c r="I48" s="66">
        <v>17943</v>
      </c>
      <c r="J48" s="66">
        <v>18011</v>
      </c>
      <c r="K48" s="66">
        <v>18108</v>
      </c>
      <c r="O48" s="48"/>
      <c r="P48" s="48"/>
      <c r="Q48" s="48"/>
      <c r="R48" s="48"/>
      <c r="S48" s="48"/>
      <c r="T48" s="48"/>
      <c r="U48" s="48"/>
      <c r="V48" s="48"/>
      <c r="W48" s="48"/>
    </row>
    <row r="49" spans="1:23" ht="22.5" customHeight="1" x14ac:dyDescent="0.2">
      <c r="A49" s="43">
        <f>IF(D49&lt;&gt;"",COUNTA($D$6:D49),"")</f>
        <v>30</v>
      </c>
      <c r="B49" s="49" t="s">
        <v>99</v>
      </c>
      <c r="C49" s="66">
        <v>11417</v>
      </c>
      <c r="D49" s="66">
        <v>14346</v>
      </c>
      <c r="E49" s="66">
        <v>16443</v>
      </c>
      <c r="F49" s="66">
        <v>17461</v>
      </c>
      <c r="G49" s="66">
        <v>18493</v>
      </c>
      <c r="H49" s="66">
        <v>19003</v>
      </c>
      <c r="I49" s="66">
        <v>19207</v>
      </c>
      <c r="J49" s="66">
        <v>19607</v>
      </c>
      <c r="K49" s="66">
        <v>20206</v>
      </c>
      <c r="O49" s="48"/>
      <c r="P49" s="48"/>
      <c r="Q49" s="48"/>
      <c r="R49" s="48"/>
      <c r="S49" s="48"/>
      <c r="T49" s="48"/>
      <c r="U49" s="48"/>
      <c r="V49" s="48"/>
      <c r="W49" s="48"/>
    </row>
    <row r="50" spans="1:23" ht="20.100000000000001" customHeight="1" x14ac:dyDescent="0.2">
      <c r="A50" s="43" t="str">
        <f>IF(D50&lt;&gt;"",COUNTA($D$6:D50),"")</f>
        <v/>
      </c>
      <c r="B50" s="46"/>
      <c r="C50" s="134" t="s">
        <v>38</v>
      </c>
      <c r="D50" s="135"/>
      <c r="E50" s="135"/>
      <c r="F50" s="135"/>
      <c r="G50" s="135"/>
      <c r="H50" s="135"/>
      <c r="I50" s="135"/>
      <c r="J50" s="135" t="s">
        <v>38</v>
      </c>
      <c r="K50" s="135"/>
    </row>
    <row r="51" spans="1:23" ht="11.45" customHeight="1" x14ac:dyDescent="0.2">
      <c r="A51" s="43">
        <f>IF(D51&lt;&gt;"",COUNTA($D$6:D51),"")</f>
        <v>31</v>
      </c>
      <c r="B51" s="47" t="s">
        <v>76</v>
      </c>
      <c r="C51" s="60">
        <v>55.481595549153049</v>
      </c>
      <c r="D51" s="60">
        <v>64.280243298040105</v>
      </c>
      <c r="E51" s="60">
        <v>70.522999913696381</v>
      </c>
      <c r="F51" s="60">
        <v>73.552809749492226</v>
      </c>
      <c r="G51" s="60">
        <v>75.184759402200683</v>
      </c>
      <c r="H51" s="60">
        <v>75.543831168831176</v>
      </c>
      <c r="I51" s="60">
        <v>75.687292190414396</v>
      </c>
      <c r="J51" s="60">
        <v>75.868306801736622</v>
      </c>
      <c r="K51" s="60">
        <v>76.346306592533765</v>
      </c>
      <c r="O51" s="51"/>
      <c r="P51" s="51"/>
      <c r="Q51" s="51"/>
      <c r="R51" s="51"/>
      <c r="S51" s="51"/>
      <c r="T51" s="51"/>
      <c r="U51" s="51"/>
      <c r="V51" s="51"/>
      <c r="W51" s="51"/>
    </row>
    <row r="52" spans="1:23" ht="11.45" customHeight="1" x14ac:dyDescent="0.2">
      <c r="A52" s="43" t="str">
        <f>IF(D52&lt;&gt;"",COUNTA($D$6:D52),"")</f>
        <v/>
      </c>
      <c r="B52" s="46" t="s">
        <v>41</v>
      </c>
      <c r="C52" s="67"/>
      <c r="D52" s="63"/>
      <c r="E52" s="63"/>
      <c r="F52" s="63"/>
      <c r="G52" s="63"/>
      <c r="H52" s="63"/>
      <c r="I52" s="63"/>
      <c r="J52" s="63"/>
      <c r="K52" s="63"/>
    </row>
    <row r="53" spans="1:23" ht="11.45" customHeight="1" x14ac:dyDescent="0.2">
      <c r="A53" s="43">
        <f>IF(D53&lt;&gt;"",COUNTA($D$6:D53),"")</f>
        <v>32</v>
      </c>
      <c r="B53" s="47" t="s">
        <v>42</v>
      </c>
      <c r="C53" s="60">
        <v>90.821720326765984</v>
      </c>
      <c r="D53" s="60">
        <v>88.456659619450321</v>
      </c>
      <c r="E53" s="60">
        <v>89.545860441382828</v>
      </c>
      <c r="F53" s="60">
        <v>92.593950504124663</v>
      </c>
      <c r="G53" s="60">
        <v>95.582234313087696</v>
      </c>
      <c r="H53" s="60">
        <v>97.929425488480604</v>
      </c>
      <c r="I53" s="60">
        <v>100.6149620872888</v>
      </c>
      <c r="J53" s="60">
        <v>101.207556193209</v>
      </c>
      <c r="K53" s="60">
        <v>102.6539839116905</v>
      </c>
      <c r="O53" s="51"/>
      <c r="P53" s="51"/>
      <c r="Q53" s="51"/>
      <c r="R53" s="51"/>
      <c r="S53" s="51"/>
      <c r="T53" s="51"/>
      <c r="U53" s="51"/>
      <c r="V53" s="51"/>
      <c r="W53" s="51"/>
    </row>
    <row r="54" spans="1:23" ht="11.45" customHeight="1" x14ac:dyDescent="0.2">
      <c r="A54" s="43">
        <f>IF(D54&lt;&gt;"",COUNTA($D$6:D54),"")</f>
        <v>33</v>
      </c>
      <c r="B54" s="47" t="s">
        <v>75</v>
      </c>
      <c r="C54" s="60">
        <v>51.546345207458579</v>
      </c>
      <c r="D54" s="60">
        <v>61.617417104366311</v>
      </c>
      <c r="E54" s="60">
        <v>66.606387071950749</v>
      </c>
      <c r="F54" s="60">
        <v>69.988498497384342</v>
      </c>
      <c r="G54" s="60">
        <v>70.615230173526456</v>
      </c>
      <c r="H54" s="60">
        <v>69.29255375118376</v>
      </c>
      <c r="I54" s="60">
        <v>68.934397778549126</v>
      </c>
      <c r="J54" s="60">
        <v>68.876976132755146</v>
      </c>
      <c r="K54" s="60">
        <v>68.763586502123687</v>
      </c>
      <c r="O54" s="51"/>
      <c r="P54" s="51"/>
      <c r="Q54" s="51"/>
      <c r="R54" s="51"/>
      <c r="S54" s="51"/>
      <c r="T54" s="51"/>
      <c r="U54" s="51"/>
      <c r="V54" s="51"/>
      <c r="W54" s="51"/>
    </row>
    <row r="55" spans="1:23" ht="11.45" customHeight="1" x14ac:dyDescent="0.2">
      <c r="A55" s="43" t="str">
        <f>IF(D55&lt;&gt;"",COUNTA($D$6:D55),"")</f>
        <v/>
      </c>
      <c r="B55" s="49" t="s">
        <v>43</v>
      </c>
      <c r="C55" s="67"/>
      <c r="D55" s="63"/>
      <c r="E55" s="63"/>
      <c r="F55" s="63"/>
      <c r="G55" s="63"/>
      <c r="H55" s="63"/>
      <c r="I55" s="63"/>
      <c r="J55" s="63"/>
      <c r="K55" s="63"/>
    </row>
    <row r="56" spans="1:23" ht="11.45" customHeight="1" x14ac:dyDescent="0.2">
      <c r="A56" s="43">
        <f>IF(D56&lt;&gt;"",COUNTA($D$6:D56),"")</f>
        <v>34</v>
      </c>
      <c r="B56" s="49" t="s">
        <v>74</v>
      </c>
      <c r="C56" s="63">
        <v>47.605283052430288</v>
      </c>
      <c r="D56" s="63">
        <v>59.489851892484921</v>
      </c>
      <c r="E56" s="63">
        <v>65.630500730309734</v>
      </c>
      <c r="F56" s="63">
        <v>70.824341821320687</v>
      </c>
      <c r="G56" s="63">
        <v>73.877901977644029</v>
      </c>
      <c r="H56" s="63">
        <v>73.363468943579434</v>
      </c>
      <c r="I56" s="63">
        <v>73.335978573554215</v>
      </c>
      <c r="J56" s="63">
        <v>72.995260048048834</v>
      </c>
      <c r="K56" s="63">
        <v>72.082656732575543</v>
      </c>
      <c r="O56" s="51"/>
      <c r="P56" s="51"/>
      <c r="Q56" s="51"/>
      <c r="R56" s="51"/>
      <c r="S56" s="51"/>
      <c r="T56" s="51"/>
      <c r="U56" s="51"/>
      <c r="V56" s="51"/>
      <c r="W56" s="51"/>
    </row>
    <row r="57" spans="1:23" ht="11.45" customHeight="1" x14ac:dyDescent="0.2">
      <c r="A57" s="43">
        <f>IF(D57&lt;&gt;"",COUNTA($D$6:D57),"")</f>
        <v>35</v>
      </c>
      <c r="B57" s="49" t="s">
        <v>44</v>
      </c>
      <c r="C57" s="63">
        <v>44.780601497019411</v>
      </c>
      <c r="D57" s="63">
        <v>57.212356128623981</v>
      </c>
      <c r="E57" s="63">
        <v>64.031830238726783</v>
      </c>
      <c r="F57" s="63">
        <v>69.742528234738714</v>
      </c>
      <c r="G57" s="63">
        <v>73.177579812125217</v>
      </c>
      <c r="H57" s="63">
        <v>72.556962025316466</v>
      </c>
      <c r="I57" s="63">
        <v>72.097752883910118</v>
      </c>
      <c r="J57" s="63">
        <v>71.194425360683084</v>
      </c>
      <c r="K57" s="63">
        <v>70.566352382784942</v>
      </c>
      <c r="O57" s="51"/>
      <c r="P57" s="51"/>
      <c r="Q57" s="51"/>
      <c r="R57" s="51"/>
      <c r="S57" s="51"/>
      <c r="T57" s="51"/>
      <c r="U57" s="51"/>
      <c r="V57" s="51"/>
      <c r="W57" s="51"/>
    </row>
    <row r="58" spans="1:23" ht="11.45" customHeight="1" x14ac:dyDescent="0.2">
      <c r="A58" s="43">
        <f>IF(D58&lt;&gt;"",COUNTA($D$6:D58),"")</f>
        <v>36</v>
      </c>
      <c r="B58" s="49" t="s">
        <v>45</v>
      </c>
      <c r="C58" s="63">
        <v>60.61422932511794</v>
      </c>
      <c r="D58" s="63">
        <v>68.268220042046252</v>
      </c>
      <c r="E58" s="63">
        <v>72.310942120828059</v>
      </c>
      <c r="F58" s="63">
        <v>74.487415592387975</v>
      </c>
      <c r="G58" s="63">
        <v>74.841946404535634</v>
      </c>
      <c r="H58" s="63">
        <v>73.626418317133684</v>
      </c>
      <c r="I58" s="63">
        <v>73.447615945274649</v>
      </c>
      <c r="J58" s="63">
        <v>74.075731077398629</v>
      </c>
      <c r="K58" s="63">
        <v>74.015434799904526</v>
      </c>
      <c r="O58" s="51"/>
      <c r="P58" s="51"/>
      <c r="Q58" s="51"/>
      <c r="R58" s="51"/>
      <c r="S58" s="51"/>
      <c r="T58" s="51"/>
      <c r="U58" s="51"/>
      <c r="V58" s="51"/>
      <c r="W58" s="51"/>
    </row>
    <row r="59" spans="1:23" ht="11.45" customHeight="1" x14ac:dyDescent="0.2">
      <c r="A59" s="43">
        <f>IF(D59&lt;&gt;"",COUNTA($D$6:D59),"")</f>
        <v>37</v>
      </c>
      <c r="B59" s="47" t="s">
        <v>77</v>
      </c>
      <c r="C59" s="60">
        <v>57.90025696156065</v>
      </c>
      <c r="D59" s="60">
        <v>67.16439477867155</v>
      </c>
      <c r="E59" s="60">
        <v>73.985384014340212</v>
      </c>
      <c r="F59" s="60">
        <v>76.711955286954151</v>
      </c>
      <c r="G59" s="60">
        <v>78.699373510985623</v>
      </c>
      <c r="H59" s="60">
        <v>79.731385073059755</v>
      </c>
      <c r="I59" s="60">
        <v>80.112192129020954</v>
      </c>
      <c r="J59" s="60">
        <v>80.568741018159656</v>
      </c>
      <c r="K59" s="60">
        <v>81.289321727139523</v>
      </c>
      <c r="O59" s="51"/>
      <c r="P59" s="51"/>
      <c r="Q59" s="51"/>
      <c r="R59" s="51"/>
      <c r="S59" s="51"/>
      <c r="T59" s="51"/>
      <c r="U59" s="51"/>
      <c r="V59" s="51"/>
      <c r="W59" s="51"/>
    </row>
    <row r="60" spans="1:23" ht="11.45" customHeight="1" x14ac:dyDescent="0.2">
      <c r="A60" s="43" t="str">
        <f>IF(D60&lt;&gt;"",COUNTA($D$6:D60),"")</f>
        <v/>
      </c>
      <c r="B60" s="49" t="s">
        <v>43</v>
      </c>
      <c r="C60" s="67"/>
      <c r="D60" s="63"/>
      <c r="E60" s="63"/>
      <c r="F60" s="63"/>
      <c r="G60" s="63"/>
      <c r="H60" s="63"/>
      <c r="I60" s="63"/>
      <c r="J60" s="63"/>
      <c r="K60" s="63"/>
    </row>
    <row r="61" spans="1:23" ht="22.5" customHeight="1" x14ac:dyDescent="0.2">
      <c r="A61" s="43">
        <f>IF(D61&lt;&gt;"",COUNTA($D$6:D61),"")</f>
        <v>38</v>
      </c>
      <c r="B61" s="49" t="s">
        <v>96</v>
      </c>
      <c r="C61" s="63">
        <v>55.697997927008899</v>
      </c>
      <c r="D61" s="63">
        <v>65.036420395421445</v>
      </c>
      <c r="E61" s="63">
        <v>73.440090965082675</v>
      </c>
      <c r="F61" s="63">
        <v>74.887934254762797</v>
      </c>
      <c r="G61" s="63">
        <v>76.612609329446073</v>
      </c>
      <c r="H61" s="63">
        <v>76.932775001125677</v>
      </c>
      <c r="I61" s="63">
        <v>76.719815709833327</v>
      </c>
      <c r="J61" s="63">
        <v>76.613556575749399</v>
      </c>
      <c r="K61" s="63">
        <v>76.324694986196462</v>
      </c>
      <c r="O61" s="51"/>
      <c r="P61" s="51"/>
      <c r="Q61" s="51"/>
      <c r="R61" s="51"/>
      <c r="S61" s="51"/>
      <c r="T61" s="51"/>
      <c r="U61" s="51"/>
      <c r="V61" s="51"/>
      <c r="W61" s="51"/>
    </row>
    <row r="62" spans="1:23" ht="22.5" customHeight="1" x14ac:dyDescent="0.2">
      <c r="A62" s="43">
        <f>IF(D62&lt;&gt;"",COUNTA($D$6:D62),"")</f>
        <v>39</v>
      </c>
      <c r="B62" s="49" t="s">
        <v>98</v>
      </c>
      <c r="C62" s="63">
        <v>54.439272855010103</v>
      </c>
      <c r="D62" s="63">
        <v>59.507241686220567</v>
      </c>
      <c r="E62" s="63">
        <v>63.21283587860043</v>
      </c>
      <c r="F62" s="63">
        <v>64.767298505162586</v>
      </c>
      <c r="G62" s="63">
        <v>67.261522174751406</v>
      </c>
      <c r="H62" s="63">
        <v>67.9356669820246</v>
      </c>
      <c r="I62" s="63">
        <v>68.937298294144767</v>
      </c>
      <c r="J62" s="63">
        <v>69.543225607166306</v>
      </c>
      <c r="K62" s="63">
        <v>70.213260953858097</v>
      </c>
      <c r="O62" s="51"/>
      <c r="P62" s="51"/>
      <c r="Q62" s="51"/>
      <c r="R62" s="51"/>
      <c r="S62" s="51"/>
      <c r="T62" s="51"/>
      <c r="U62" s="51"/>
      <c r="V62" s="51"/>
      <c r="W62" s="51"/>
    </row>
    <row r="63" spans="1:23" ht="22.5" customHeight="1" x14ac:dyDescent="0.2">
      <c r="A63" s="43">
        <f>IF(D63&lt;&gt;"",COUNTA($D$6:D63),"")</f>
        <v>40</v>
      </c>
      <c r="B63" s="49" t="s">
        <v>99</v>
      </c>
      <c r="C63" s="63">
        <v>61.703507539317947</v>
      </c>
      <c r="D63" s="63">
        <v>71.902566158781084</v>
      </c>
      <c r="E63" s="63">
        <v>78.561872909699005</v>
      </c>
      <c r="F63" s="63">
        <v>82.616512893304943</v>
      </c>
      <c r="G63" s="63">
        <v>84.392826176242409</v>
      </c>
      <c r="H63" s="63">
        <v>85.982534726935427</v>
      </c>
      <c r="I63" s="63">
        <v>86.635092467298151</v>
      </c>
      <c r="J63" s="63">
        <v>87.468772305496074</v>
      </c>
      <c r="K63" s="63">
        <v>88.829296170923641</v>
      </c>
      <c r="O63" s="51"/>
      <c r="P63" s="51"/>
      <c r="Q63" s="51"/>
      <c r="R63" s="51"/>
      <c r="S63" s="51"/>
      <c r="T63" s="51"/>
      <c r="U63" s="51"/>
      <c r="V63" s="51"/>
      <c r="W63" s="51"/>
    </row>
  </sheetData>
  <mergeCells count="17">
    <mergeCell ref="C1:K1"/>
    <mergeCell ref="A1:B1"/>
    <mergeCell ref="C5:K5"/>
    <mergeCell ref="C20:K20"/>
    <mergeCell ref="C35:K35"/>
    <mergeCell ref="B2:B3"/>
    <mergeCell ref="A2:A3"/>
    <mergeCell ref="C2:C3"/>
    <mergeCell ref="D2:D3"/>
    <mergeCell ref="C50:K50"/>
    <mergeCell ref="E2:E3"/>
    <mergeCell ref="F2:F3"/>
    <mergeCell ref="G2:G3"/>
    <mergeCell ref="H2:H3"/>
    <mergeCell ref="I2:I3"/>
    <mergeCell ref="J2:J3"/>
    <mergeCell ref="K2:K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1999 00&amp;R&amp;"-,Standard"&amp;7&amp;P</oddFooter>
    <evenFooter>&amp;L&amp;"-,Standard"&amp;7&amp;P&amp;R&amp;"-,Standard"&amp;7StatA MV, Statistischer Bericht P123 1999 00</evenFooter>
  </headerFooter>
  <rowBreaks count="1" manualBreakCount="1">
    <brk id="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U95"/>
  <sheetViews>
    <sheetView zoomScale="140" zoomScaleNormal="140" workbookViewId="0">
      <pane xSplit="2" ySplit="4" topLeftCell="C5" activePane="bottomRight" state="frozen"/>
      <selection sqref="A1:B1"/>
      <selection pane="topRight" sqref="A1:B1"/>
      <selection pane="bottomLeft" sqref="A1:B1"/>
      <selection pane="bottomRight" activeCell="C5" sqref="C5:K5"/>
    </sheetView>
  </sheetViews>
  <sheetFormatPr baseColWidth="10" defaultRowHeight="12" customHeight="1" x14ac:dyDescent="0.2"/>
  <cols>
    <col min="1" max="1" width="3.28515625" style="53" customWidth="1"/>
    <col min="2" max="2" width="20.85546875" style="44" customWidth="1"/>
    <col min="3" max="11" width="7.5703125" style="44" customWidth="1"/>
    <col min="12" max="16384" width="11.42578125" style="44"/>
  </cols>
  <sheetData>
    <row r="1" spans="1:21" s="45" customFormat="1" ht="39.950000000000003" customHeight="1" x14ac:dyDescent="0.2">
      <c r="A1" s="149" t="s">
        <v>70</v>
      </c>
      <c r="B1" s="150"/>
      <c r="C1" s="138" t="s">
        <v>81</v>
      </c>
      <c r="D1" s="138"/>
      <c r="E1" s="138"/>
      <c r="F1" s="138"/>
      <c r="G1" s="138"/>
      <c r="H1" s="138"/>
      <c r="I1" s="138"/>
      <c r="J1" s="138"/>
      <c r="K1" s="139"/>
    </row>
    <row r="2" spans="1:21" ht="11.45" customHeight="1" x14ac:dyDescent="0.2">
      <c r="A2" s="144" t="s">
        <v>71</v>
      </c>
      <c r="B2" s="136" t="s">
        <v>46</v>
      </c>
      <c r="C2" s="136">
        <v>1991</v>
      </c>
      <c r="D2" s="136">
        <v>1992</v>
      </c>
      <c r="E2" s="136">
        <v>1993</v>
      </c>
      <c r="F2" s="136">
        <v>1994</v>
      </c>
      <c r="G2" s="136">
        <v>1995</v>
      </c>
      <c r="H2" s="136">
        <v>1996</v>
      </c>
      <c r="I2" s="136">
        <v>1997</v>
      </c>
      <c r="J2" s="136">
        <v>1998</v>
      </c>
      <c r="K2" s="137">
        <v>1999</v>
      </c>
    </row>
    <row r="3" spans="1:21" s="69" customFormat="1" ht="11.45" customHeight="1" x14ac:dyDescent="0.2">
      <c r="A3" s="151"/>
      <c r="B3" s="136"/>
      <c r="C3" s="136"/>
      <c r="D3" s="136"/>
      <c r="E3" s="136"/>
      <c r="F3" s="136"/>
      <c r="G3" s="136"/>
      <c r="H3" s="136"/>
      <c r="I3" s="136"/>
      <c r="J3" s="136"/>
      <c r="K3" s="137"/>
    </row>
    <row r="4" spans="1:21" s="74" customFormat="1" ht="11.45" customHeight="1" x14ac:dyDescent="0.2">
      <c r="A4" s="68">
        <v>1</v>
      </c>
      <c r="B4" s="41">
        <v>2</v>
      </c>
      <c r="C4" s="41">
        <v>3</v>
      </c>
      <c r="D4" s="41">
        <v>4</v>
      </c>
      <c r="E4" s="41">
        <v>5</v>
      </c>
      <c r="F4" s="41">
        <v>6</v>
      </c>
      <c r="G4" s="41">
        <v>7</v>
      </c>
      <c r="H4" s="41">
        <v>8</v>
      </c>
      <c r="I4" s="41">
        <v>9</v>
      </c>
      <c r="J4" s="41">
        <v>10</v>
      </c>
      <c r="K4" s="42">
        <v>11</v>
      </c>
    </row>
    <row r="5" spans="1:21" ht="20.100000000000001" customHeight="1" x14ac:dyDescent="0.2">
      <c r="B5" s="46"/>
      <c r="C5" s="145" t="s">
        <v>36</v>
      </c>
      <c r="D5" s="146"/>
      <c r="E5" s="146"/>
      <c r="F5" s="146"/>
      <c r="G5" s="146"/>
      <c r="H5" s="146"/>
      <c r="I5" s="146"/>
      <c r="J5" s="146"/>
      <c r="K5" s="146"/>
    </row>
    <row r="6" spans="1:21" ht="11.45" customHeight="1" x14ac:dyDescent="0.2">
      <c r="A6" s="43">
        <f>IF(D6&lt;&gt;"",COUNTA($D6:D$6),"")</f>
        <v>1</v>
      </c>
      <c r="B6" s="70" t="s">
        <v>47</v>
      </c>
      <c r="C6" s="75">
        <v>106437.723</v>
      </c>
      <c r="D6" s="75">
        <v>114610.607</v>
      </c>
      <c r="E6" s="75">
        <v>114579.35</v>
      </c>
      <c r="F6" s="75">
        <v>115292.091</v>
      </c>
      <c r="G6" s="75">
        <v>118926.808</v>
      </c>
      <c r="H6" s="75">
        <v>120596.64200000001</v>
      </c>
      <c r="I6" s="75">
        <v>121072.584</v>
      </c>
      <c r="J6" s="75">
        <v>124216.163</v>
      </c>
      <c r="K6" s="75">
        <v>128809.073</v>
      </c>
      <c r="M6" s="48"/>
      <c r="N6" s="48"/>
      <c r="O6" s="48"/>
      <c r="P6" s="48"/>
      <c r="Q6" s="48"/>
      <c r="R6" s="48"/>
      <c r="S6" s="48"/>
      <c r="T6" s="48"/>
      <c r="U6" s="48"/>
    </row>
    <row r="7" spans="1:21" ht="11.45" customHeight="1" x14ac:dyDescent="0.2">
      <c r="A7" s="43">
        <f>IF(D7&lt;&gt;"",COUNTA($D$6:D7),"")</f>
        <v>2</v>
      </c>
      <c r="B7" s="70" t="s">
        <v>48</v>
      </c>
      <c r="C7" s="75">
        <v>114475.247</v>
      </c>
      <c r="D7" s="75">
        <v>125106.67200000001</v>
      </c>
      <c r="E7" s="75">
        <v>128312.36900000001</v>
      </c>
      <c r="F7" s="75">
        <v>130510.052</v>
      </c>
      <c r="G7" s="75">
        <v>134069.204</v>
      </c>
      <c r="H7" s="75">
        <v>135504.37700000001</v>
      </c>
      <c r="I7" s="75">
        <v>135999.74100000001</v>
      </c>
      <c r="J7" s="75">
        <v>140426.40100000001</v>
      </c>
      <c r="K7" s="75">
        <v>145262.07399999999</v>
      </c>
      <c r="M7" s="48"/>
      <c r="N7" s="48"/>
      <c r="O7" s="48"/>
      <c r="P7" s="48"/>
      <c r="Q7" s="48"/>
      <c r="R7" s="48"/>
      <c r="S7" s="48"/>
      <c r="T7" s="48"/>
      <c r="U7" s="48"/>
    </row>
    <row r="8" spans="1:21" ht="11.45" customHeight="1" x14ac:dyDescent="0.2">
      <c r="A8" s="43">
        <f>IF(D8&lt;&gt;"",COUNTA($D$6:D8),"")</f>
        <v>3</v>
      </c>
      <c r="B8" s="70" t="s">
        <v>49</v>
      </c>
      <c r="C8" s="75">
        <v>31580.589</v>
      </c>
      <c r="D8" s="75">
        <v>34491.885000000002</v>
      </c>
      <c r="E8" s="75">
        <v>36715.464999999997</v>
      </c>
      <c r="F8" s="75">
        <v>37268.381999999998</v>
      </c>
      <c r="G8" s="75">
        <v>38359.534</v>
      </c>
      <c r="H8" s="75">
        <v>38088.572999999997</v>
      </c>
      <c r="I8" s="75">
        <v>37186.902000000002</v>
      </c>
      <c r="J8" s="75">
        <v>37485.851000000002</v>
      </c>
      <c r="K8" s="75">
        <v>37876.065999999999</v>
      </c>
      <c r="M8" s="48"/>
      <c r="N8" s="48"/>
      <c r="O8" s="48"/>
      <c r="P8" s="48"/>
      <c r="Q8" s="48"/>
      <c r="R8" s="48"/>
      <c r="S8" s="48"/>
      <c r="T8" s="48"/>
      <c r="U8" s="48"/>
    </row>
    <row r="9" spans="1:21" ht="11.45" customHeight="1" x14ac:dyDescent="0.2">
      <c r="A9" s="43">
        <f>IF(D9&lt;&gt;"",COUNTA($D$6:D9),"")</f>
        <v>4</v>
      </c>
      <c r="B9" s="70" t="s">
        <v>50</v>
      </c>
      <c r="C9" s="75">
        <v>13050.683000000001</v>
      </c>
      <c r="D9" s="75">
        <v>14893.201999999999</v>
      </c>
      <c r="E9" s="75">
        <v>16566.221000000001</v>
      </c>
      <c r="F9" s="75">
        <v>18074.197</v>
      </c>
      <c r="G9" s="75">
        <v>19527.423999999999</v>
      </c>
      <c r="H9" s="75">
        <v>19793.493999999999</v>
      </c>
      <c r="I9" s="75">
        <v>19744.432000000001</v>
      </c>
      <c r="J9" s="75">
        <v>19797.132000000001</v>
      </c>
      <c r="K9" s="75">
        <v>20178.116999999998</v>
      </c>
      <c r="M9" s="48"/>
      <c r="N9" s="48"/>
      <c r="O9" s="48"/>
      <c r="P9" s="48"/>
      <c r="Q9" s="48"/>
      <c r="R9" s="48"/>
      <c r="S9" s="48"/>
      <c r="T9" s="48"/>
      <c r="U9" s="48"/>
    </row>
    <row r="10" spans="1:21" ht="11.45" customHeight="1" x14ac:dyDescent="0.2">
      <c r="A10" s="43">
        <f>IF(D10&lt;&gt;"",COUNTA($D$6:D10),"")</f>
        <v>5</v>
      </c>
      <c r="B10" s="70" t="s">
        <v>51</v>
      </c>
      <c r="C10" s="75">
        <v>8472.8729999999996</v>
      </c>
      <c r="D10" s="75">
        <v>8994.6949999999997</v>
      </c>
      <c r="E10" s="75">
        <v>9106.0589999999993</v>
      </c>
      <c r="F10" s="75">
        <v>9072.7639999999992</v>
      </c>
      <c r="G10" s="75">
        <v>9148.3919999999998</v>
      </c>
      <c r="H10" s="75">
        <v>9106.3539999999994</v>
      </c>
      <c r="I10" s="75">
        <v>9068.8919999999998</v>
      </c>
      <c r="J10" s="75">
        <v>9155.4060000000009</v>
      </c>
      <c r="K10" s="75">
        <v>9360.7279999999992</v>
      </c>
      <c r="M10" s="48"/>
      <c r="N10" s="48"/>
      <c r="O10" s="48"/>
      <c r="P10" s="48"/>
      <c r="Q10" s="48"/>
      <c r="R10" s="48"/>
      <c r="S10" s="48"/>
      <c r="T10" s="48"/>
      <c r="U10" s="48"/>
    </row>
    <row r="11" spans="1:21" ht="11.45" customHeight="1" x14ac:dyDescent="0.2">
      <c r="A11" s="43">
        <f>IF(D11&lt;&gt;"",COUNTA($D$6:D11),"")</f>
        <v>6</v>
      </c>
      <c r="B11" s="70" t="s">
        <v>52</v>
      </c>
      <c r="C11" s="75">
        <v>24172.401999999998</v>
      </c>
      <c r="D11" s="75">
        <v>26127.262999999999</v>
      </c>
      <c r="E11" s="75">
        <v>26660.083999999999</v>
      </c>
      <c r="F11" s="75">
        <v>26948.327000000001</v>
      </c>
      <c r="G11" s="75">
        <v>27211.805</v>
      </c>
      <c r="H11" s="75">
        <v>27339.381000000001</v>
      </c>
      <c r="I11" s="75">
        <v>27170.913</v>
      </c>
      <c r="J11" s="75">
        <v>27593.857</v>
      </c>
      <c r="K11" s="75">
        <v>28213.804</v>
      </c>
      <c r="M11" s="48"/>
      <c r="N11" s="48"/>
      <c r="O11" s="48"/>
      <c r="P11" s="48"/>
      <c r="Q11" s="48"/>
      <c r="R11" s="48"/>
      <c r="S11" s="48"/>
      <c r="T11" s="48"/>
      <c r="U11" s="48"/>
    </row>
    <row r="12" spans="1:21" ht="11.45" customHeight="1" x14ac:dyDescent="0.2">
      <c r="A12" s="43">
        <f>IF(D12&lt;&gt;"",COUNTA($D$6:D12),"")</f>
        <v>7</v>
      </c>
      <c r="B12" s="70" t="s">
        <v>53</v>
      </c>
      <c r="C12" s="75">
        <v>63231.311000000002</v>
      </c>
      <c r="D12" s="75">
        <v>68679.282999999996</v>
      </c>
      <c r="E12" s="75">
        <v>70193.032000000007</v>
      </c>
      <c r="F12" s="75">
        <v>70808.762000000002</v>
      </c>
      <c r="G12" s="75">
        <v>72687.404999999999</v>
      </c>
      <c r="H12" s="75">
        <v>73489.547000000006</v>
      </c>
      <c r="I12" s="75">
        <v>73059.013000000006</v>
      </c>
      <c r="J12" s="75">
        <v>74517.184999999998</v>
      </c>
      <c r="K12" s="75">
        <v>77003.481</v>
      </c>
      <c r="M12" s="48"/>
      <c r="N12" s="48"/>
      <c r="O12" s="48"/>
      <c r="P12" s="48"/>
      <c r="Q12" s="48"/>
      <c r="R12" s="48"/>
      <c r="S12" s="48"/>
      <c r="T12" s="48"/>
      <c r="U12" s="48"/>
    </row>
    <row r="13" spans="1:21" ht="11.45" customHeight="1" x14ac:dyDescent="0.2">
      <c r="A13" s="43">
        <f>IF(D13&lt;&gt;"",COUNTA($D$6:D13),"")</f>
        <v>8</v>
      </c>
      <c r="B13" s="71" t="s">
        <v>54</v>
      </c>
      <c r="C13" s="76">
        <v>8937.2749999999996</v>
      </c>
      <c r="D13" s="76">
        <v>10113.32</v>
      </c>
      <c r="E13" s="76">
        <v>11261.755999999999</v>
      </c>
      <c r="F13" s="76">
        <v>12285.053</v>
      </c>
      <c r="G13" s="76">
        <v>13319.494000000001</v>
      </c>
      <c r="H13" s="76">
        <v>13373.766</v>
      </c>
      <c r="I13" s="76">
        <v>13173.891</v>
      </c>
      <c r="J13" s="76">
        <v>13259.662</v>
      </c>
      <c r="K13" s="76">
        <v>13608.255999999999</v>
      </c>
      <c r="M13" s="48"/>
      <c r="N13" s="48"/>
      <c r="O13" s="48"/>
      <c r="P13" s="48"/>
      <c r="Q13" s="48"/>
      <c r="R13" s="48"/>
      <c r="S13" s="48"/>
      <c r="T13" s="48"/>
      <c r="U13" s="48"/>
    </row>
    <row r="14" spans="1:21" ht="11.45" customHeight="1" x14ac:dyDescent="0.2">
      <c r="A14" s="43">
        <f>IF(D14&lt;&gt;"",COUNTA($D$6:D14),"")</f>
        <v>9</v>
      </c>
      <c r="B14" s="70" t="s">
        <v>55</v>
      </c>
      <c r="C14" s="75">
        <v>60899.392999999996</v>
      </c>
      <c r="D14" s="75">
        <v>65999.06</v>
      </c>
      <c r="E14" s="75">
        <v>67265.285999999993</v>
      </c>
      <c r="F14" s="75">
        <v>67691.081999999995</v>
      </c>
      <c r="G14" s="75">
        <v>70027.877999999997</v>
      </c>
      <c r="H14" s="75">
        <v>70657.178</v>
      </c>
      <c r="I14" s="75">
        <v>70789.921000000002</v>
      </c>
      <c r="J14" s="75">
        <v>72179.654999999999</v>
      </c>
      <c r="K14" s="75">
        <v>74388.004000000001</v>
      </c>
      <c r="M14" s="48"/>
      <c r="N14" s="48"/>
      <c r="O14" s="48"/>
      <c r="P14" s="48"/>
      <c r="Q14" s="48"/>
      <c r="R14" s="48"/>
      <c r="S14" s="48"/>
      <c r="T14" s="48"/>
      <c r="U14" s="48"/>
    </row>
    <row r="15" spans="1:21" ht="11.45" customHeight="1" x14ac:dyDescent="0.2">
      <c r="A15" s="43">
        <f>IF(D15&lt;&gt;"",COUNTA($D$6:D15),"")</f>
        <v>10</v>
      </c>
      <c r="B15" s="70" t="s">
        <v>56</v>
      </c>
      <c r="C15" s="75">
        <v>166983.53700000001</v>
      </c>
      <c r="D15" s="75">
        <v>179350.33799999999</v>
      </c>
      <c r="E15" s="75">
        <v>181636.231</v>
      </c>
      <c r="F15" s="75">
        <v>182105.712</v>
      </c>
      <c r="G15" s="75">
        <v>186668.69699999999</v>
      </c>
      <c r="H15" s="75">
        <v>189043.799</v>
      </c>
      <c r="I15" s="75">
        <v>189690.361</v>
      </c>
      <c r="J15" s="75">
        <v>193733.32199999999</v>
      </c>
      <c r="K15" s="75">
        <v>199352.799</v>
      </c>
      <c r="M15" s="48"/>
      <c r="N15" s="48"/>
      <c r="O15" s="48"/>
      <c r="P15" s="48"/>
      <c r="Q15" s="48"/>
      <c r="R15" s="48"/>
      <c r="S15" s="48"/>
      <c r="T15" s="48"/>
      <c r="U15" s="48"/>
    </row>
    <row r="16" spans="1:21" ht="11.45" customHeight="1" x14ac:dyDescent="0.2">
      <c r="A16" s="43">
        <f>IF(D16&lt;&gt;"",COUNTA($D$6:D16),"")</f>
        <v>11</v>
      </c>
      <c r="B16" s="70" t="s">
        <v>57</v>
      </c>
      <c r="C16" s="75">
        <v>31519.445</v>
      </c>
      <c r="D16" s="75">
        <v>34099.294000000002</v>
      </c>
      <c r="E16" s="75">
        <v>34660.749000000003</v>
      </c>
      <c r="F16" s="75">
        <v>35285.544999999998</v>
      </c>
      <c r="G16" s="75">
        <v>36378.364000000001</v>
      </c>
      <c r="H16" s="75">
        <v>36858.946000000004</v>
      </c>
      <c r="I16" s="75">
        <v>36892.788</v>
      </c>
      <c r="J16" s="75">
        <v>37679.898999999998</v>
      </c>
      <c r="K16" s="75">
        <v>38592.245999999999</v>
      </c>
      <c r="M16" s="48"/>
      <c r="N16" s="48"/>
      <c r="O16" s="48"/>
      <c r="P16" s="48"/>
      <c r="Q16" s="48"/>
      <c r="R16" s="48"/>
      <c r="S16" s="48"/>
      <c r="T16" s="48"/>
      <c r="U16" s="48"/>
    </row>
    <row r="17" spans="1:21" ht="11.45" customHeight="1" x14ac:dyDescent="0.2">
      <c r="A17" s="43">
        <f>IF(D17&lt;&gt;"",COUNTA($D$6:D17),"")</f>
        <v>12</v>
      </c>
      <c r="B17" s="70" t="s">
        <v>58</v>
      </c>
      <c r="C17" s="75">
        <v>9516.2330000000002</v>
      </c>
      <c r="D17" s="75">
        <v>10186.812</v>
      </c>
      <c r="E17" s="75">
        <v>10281.558999999999</v>
      </c>
      <c r="F17" s="75">
        <v>10361.573</v>
      </c>
      <c r="G17" s="75">
        <v>10611.548000000001</v>
      </c>
      <c r="H17" s="75">
        <v>10707.26</v>
      </c>
      <c r="I17" s="75">
        <v>10654.629000000001</v>
      </c>
      <c r="J17" s="75">
        <v>10946.758</v>
      </c>
      <c r="K17" s="75">
        <v>11335.16</v>
      </c>
      <c r="M17" s="48"/>
      <c r="N17" s="48"/>
      <c r="O17" s="48"/>
      <c r="P17" s="48"/>
      <c r="Q17" s="48"/>
      <c r="R17" s="48"/>
      <c r="S17" s="48"/>
      <c r="T17" s="48"/>
      <c r="U17" s="48"/>
    </row>
    <row r="18" spans="1:21" ht="11.45" customHeight="1" x14ac:dyDescent="0.2">
      <c r="A18" s="43">
        <f>IF(D18&lt;&gt;"",COUNTA($D$6:D18),"")</f>
        <v>13</v>
      </c>
      <c r="B18" s="70" t="s">
        <v>59</v>
      </c>
      <c r="C18" s="75">
        <v>24122.01</v>
      </c>
      <c r="D18" s="75">
        <v>26842.383000000002</v>
      </c>
      <c r="E18" s="75">
        <v>29635.041000000001</v>
      </c>
      <c r="F18" s="75">
        <v>32291.526999999998</v>
      </c>
      <c r="G18" s="75">
        <v>35302.667000000001</v>
      </c>
      <c r="H18" s="75">
        <v>35828.160000000003</v>
      </c>
      <c r="I18" s="75">
        <v>35286.521999999997</v>
      </c>
      <c r="J18" s="75">
        <v>35479.586000000003</v>
      </c>
      <c r="K18" s="75">
        <v>36255.262000000002</v>
      </c>
      <c r="M18" s="48"/>
      <c r="N18" s="48"/>
      <c r="O18" s="48"/>
      <c r="P18" s="48"/>
      <c r="Q18" s="48"/>
      <c r="R18" s="48"/>
      <c r="S18" s="48"/>
      <c r="T18" s="48"/>
      <c r="U18" s="48"/>
    </row>
    <row r="19" spans="1:21" ht="11.45" customHeight="1" x14ac:dyDescent="0.2">
      <c r="A19" s="43">
        <f>IF(D19&lt;&gt;"",COUNTA($D$6:D19),"")</f>
        <v>14</v>
      </c>
      <c r="B19" s="70" t="s">
        <v>60</v>
      </c>
      <c r="C19" s="75">
        <v>13341.53</v>
      </c>
      <c r="D19" s="75">
        <v>15083.039000000001</v>
      </c>
      <c r="E19" s="75">
        <v>16886.638999999999</v>
      </c>
      <c r="F19" s="75">
        <v>18305.096000000001</v>
      </c>
      <c r="G19" s="75">
        <v>19656.659</v>
      </c>
      <c r="H19" s="75">
        <v>19628.326000000001</v>
      </c>
      <c r="I19" s="75">
        <v>19267.445</v>
      </c>
      <c r="J19" s="75">
        <v>19355.334999999999</v>
      </c>
      <c r="K19" s="75">
        <v>19547.662</v>
      </c>
      <c r="M19" s="48"/>
      <c r="N19" s="48"/>
      <c r="O19" s="48"/>
      <c r="P19" s="48"/>
      <c r="Q19" s="48"/>
      <c r="R19" s="48"/>
      <c r="S19" s="48"/>
      <c r="T19" s="48"/>
      <c r="U19" s="48"/>
    </row>
    <row r="20" spans="1:21" ht="11.45" customHeight="1" x14ac:dyDescent="0.2">
      <c r="A20" s="43">
        <f>IF(D20&lt;&gt;"",COUNTA($D$6:D20),"")</f>
        <v>15</v>
      </c>
      <c r="B20" s="70" t="s">
        <v>61</v>
      </c>
      <c r="C20" s="75">
        <v>21350.778999999999</v>
      </c>
      <c r="D20" s="75">
        <v>23071.539000000001</v>
      </c>
      <c r="E20" s="75">
        <v>23556.173999999999</v>
      </c>
      <c r="F20" s="75">
        <v>24010.776000000002</v>
      </c>
      <c r="G20" s="75">
        <v>24789.06</v>
      </c>
      <c r="H20" s="75">
        <v>25190.432000000001</v>
      </c>
      <c r="I20" s="75">
        <v>25106.952000000001</v>
      </c>
      <c r="J20" s="75">
        <v>25213.136999999999</v>
      </c>
      <c r="K20" s="75">
        <v>25951.242999999999</v>
      </c>
      <c r="M20" s="48"/>
      <c r="N20" s="48"/>
      <c r="O20" s="48"/>
      <c r="P20" s="48"/>
      <c r="Q20" s="48"/>
      <c r="R20" s="48"/>
      <c r="S20" s="48"/>
      <c r="T20" s="48"/>
      <c r="U20" s="48"/>
    </row>
    <row r="21" spans="1:21" ht="11.45" customHeight="1" x14ac:dyDescent="0.2">
      <c r="A21" s="43">
        <f>IF(D21&lt;&gt;"",COUNTA($D$6:D21),"")</f>
        <v>16</v>
      </c>
      <c r="B21" s="70" t="s">
        <v>62</v>
      </c>
      <c r="C21" s="75">
        <v>12727.968999999999</v>
      </c>
      <c r="D21" s="75">
        <v>13729.617</v>
      </c>
      <c r="E21" s="75">
        <v>15181.977000000001</v>
      </c>
      <c r="F21" s="75">
        <v>16384.057000000001</v>
      </c>
      <c r="G21" s="75">
        <v>17482.092000000001</v>
      </c>
      <c r="H21" s="75">
        <v>17631.785</v>
      </c>
      <c r="I21" s="75">
        <v>17556.006000000001</v>
      </c>
      <c r="J21" s="75">
        <v>18099.646000000001</v>
      </c>
      <c r="K21" s="75">
        <v>18931.03</v>
      </c>
      <c r="M21" s="48"/>
      <c r="N21" s="48"/>
      <c r="O21" s="48"/>
      <c r="P21" s="48"/>
      <c r="Q21" s="48"/>
      <c r="R21" s="48"/>
      <c r="S21" s="48"/>
      <c r="T21" s="48"/>
      <c r="U21" s="48"/>
    </row>
    <row r="22" spans="1:21" ht="11.45" customHeight="1" x14ac:dyDescent="0.2">
      <c r="A22" s="43">
        <f>IF(D22&lt;&gt;"",COUNTA($D$6:D22),"")</f>
        <v>17</v>
      </c>
      <c r="B22" s="70" t="s">
        <v>63</v>
      </c>
      <c r="C22" s="75">
        <v>710819</v>
      </c>
      <c r="D22" s="75">
        <v>771379</v>
      </c>
      <c r="E22" s="75">
        <v>792498</v>
      </c>
      <c r="F22" s="75">
        <v>806695</v>
      </c>
      <c r="G22" s="75">
        <v>834167</v>
      </c>
      <c r="H22" s="75">
        <v>842838</v>
      </c>
      <c r="I22" s="75">
        <v>841721</v>
      </c>
      <c r="J22" s="75">
        <v>859139</v>
      </c>
      <c r="K22" s="75">
        <v>884665</v>
      </c>
      <c r="M22" s="48"/>
      <c r="N22" s="48"/>
      <c r="O22" s="48"/>
      <c r="P22" s="48"/>
      <c r="Q22" s="48"/>
      <c r="R22" s="48"/>
      <c r="S22" s="48"/>
      <c r="T22" s="48"/>
      <c r="U22" s="48"/>
    </row>
    <row r="23" spans="1:21" ht="20.100000000000001" customHeight="1" x14ac:dyDescent="0.2">
      <c r="A23" s="43" t="str">
        <f>IF(D23&lt;&gt;"",COUNTA($D$6:D23),"")</f>
        <v/>
      </c>
      <c r="B23" s="70"/>
      <c r="C23" s="147" t="s">
        <v>37</v>
      </c>
      <c r="D23" s="148"/>
      <c r="E23" s="148"/>
      <c r="F23" s="148"/>
      <c r="G23" s="148"/>
      <c r="H23" s="148"/>
      <c r="I23" s="148"/>
      <c r="J23" s="148" t="s">
        <v>37</v>
      </c>
      <c r="K23" s="148"/>
    </row>
    <row r="24" spans="1:21" ht="11.45" customHeight="1" x14ac:dyDescent="0.2">
      <c r="A24" s="43">
        <f>IF(D24&lt;&gt;"",COUNTA($D$6:D24),"")</f>
        <v>18</v>
      </c>
      <c r="B24" s="70" t="s">
        <v>47</v>
      </c>
      <c r="C24" s="77" t="s">
        <v>9</v>
      </c>
      <c r="D24" s="78">
        <v>7.6785596024071276</v>
      </c>
      <c r="E24" s="78">
        <v>-2.7272344871186311E-2</v>
      </c>
      <c r="F24" s="78">
        <v>0.62205013381556096</v>
      </c>
      <c r="G24" s="78">
        <v>3.1526160801437801</v>
      </c>
      <c r="H24" s="78">
        <v>1.404085443880744</v>
      </c>
      <c r="I24" s="78">
        <v>0.3946560966432216</v>
      </c>
      <c r="J24" s="78">
        <v>2.5964416518937101</v>
      </c>
      <c r="K24" s="78">
        <v>3.6975139861629764</v>
      </c>
      <c r="M24" s="50"/>
      <c r="N24" s="50"/>
      <c r="O24" s="50"/>
      <c r="P24" s="50"/>
      <c r="Q24" s="50"/>
      <c r="R24" s="50"/>
      <c r="S24" s="50"/>
      <c r="T24" s="50"/>
    </row>
    <row r="25" spans="1:21" ht="11.45" customHeight="1" x14ac:dyDescent="0.2">
      <c r="A25" s="43">
        <f>IF(D25&lt;&gt;"",COUNTA($D$6:D25),"")</f>
        <v>19</v>
      </c>
      <c r="B25" s="70" t="s">
        <v>48</v>
      </c>
      <c r="C25" s="77" t="s">
        <v>9</v>
      </c>
      <c r="D25" s="78">
        <v>9.2870950520858013</v>
      </c>
      <c r="E25" s="78">
        <v>2.5623709341417058</v>
      </c>
      <c r="F25" s="78">
        <v>1.7127600535533718</v>
      </c>
      <c r="G25" s="78">
        <v>2.727109479659084</v>
      </c>
      <c r="H25" s="78">
        <v>1.070471784109347</v>
      </c>
      <c r="I25" s="78">
        <v>0.36557047895213007</v>
      </c>
      <c r="J25" s="78">
        <v>3.2549032574995858</v>
      </c>
      <c r="K25" s="78">
        <v>3.4435640061728847</v>
      </c>
      <c r="M25" s="50"/>
      <c r="N25" s="50"/>
      <c r="O25" s="50"/>
      <c r="P25" s="50"/>
      <c r="Q25" s="50"/>
      <c r="R25" s="50"/>
      <c r="S25" s="50"/>
      <c r="T25" s="50"/>
    </row>
    <row r="26" spans="1:21" ht="11.45" customHeight="1" x14ac:dyDescent="0.2">
      <c r="A26" s="43">
        <f>IF(D26&lt;&gt;"",COUNTA($D$6:D26),"")</f>
        <v>20</v>
      </c>
      <c r="B26" s="70" t="s">
        <v>49</v>
      </c>
      <c r="C26" s="77" t="s">
        <v>9</v>
      </c>
      <c r="D26" s="78">
        <v>9.2186247697913419</v>
      </c>
      <c r="E26" s="78">
        <v>6.4466757905518932</v>
      </c>
      <c r="F26" s="78">
        <v>1.505951238803594</v>
      </c>
      <c r="G26" s="78">
        <v>2.9278223025619949</v>
      </c>
      <c r="H26" s="78">
        <v>-0.70637198043125338</v>
      </c>
      <c r="I26" s="78">
        <v>-2.3673005549459676</v>
      </c>
      <c r="J26" s="78">
        <v>0.80390939799179828</v>
      </c>
      <c r="K26" s="78">
        <v>1.0409660967814229</v>
      </c>
      <c r="M26" s="50"/>
      <c r="N26" s="50"/>
      <c r="O26" s="50"/>
      <c r="P26" s="50"/>
      <c r="Q26" s="50"/>
      <c r="R26" s="50"/>
      <c r="S26" s="50"/>
      <c r="T26" s="50"/>
    </row>
    <row r="27" spans="1:21" ht="11.45" customHeight="1" x14ac:dyDescent="0.2">
      <c r="A27" s="43">
        <f>IF(D27&lt;&gt;"",COUNTA($D$6:D27),"")</f>
        <v>21</v>
      </c>
      <c r="B27" s="70" t="s">
        <v>50</v>
      </c>
      <c r="C27" s="77" t="s">
        <v>9</v>
      </c>
      <c r="D27" s="78">
        <v>14.118180634684023</v>
      </c>
      <c r="E27" s="78">
        <v>11.233440599274756</v>
      </c>
      <c r="F27" s="78">
        <v>9.1027157008227775</v>
      </c>
      <c r="G27" s="78">
        <v>8.0403406026834823</v>
      </c>
      <c r="H27" s="78">
        <v>1.3625453106359549</v>
      </c>
      <c r="I27" s="78">
        <v>-0.24786932514289797</v>
      </c>
      <c r="J27" s="78">
        <v>0.26691069158130248</v>
      </c>
      <c r="K27" s="78">
        <v>1.9244454196698795</v>
      </c>
      <c r="M27" s="50"/>
      <c r="N27" s="50"/>
      <c r="O27" s="50"/>
      <c r="P27" s="50"/>
      <c r="Q27" s="50"/>
      <c r="R27" s="50"/>
      <c r="S27" s="50"/>
      <c r="T27" s="50"/>
    </row>
    <row r="28" spans="1:21" ht="11.45" customHeight="1" x14ac:dyDescent="0.2">
      <c r="A28" s="43">
        <f>IF(D28&lt;&gt;"",COUNTA($D$6:D28),"")</f>
        <v>22</v>
      </c>
      <c r="B28" s="70" t="s">
        <v>51</v>
      </c>
      <c r="C28" s="77" t="s">
        <v>9</v>
      </c>
      <c r="D28" s="78">
        <v>6.1587374199990963</v>
      </c>
      <c r="E28" s="78">
        <v>1.238107573408548</v>
      </c>
      <c r="F28" s="78">
        <v>-0.36563567180928652</v>
      </c>
      <c r="G28" s="78">
        <v>0.83357177592186904</v>
      </c>
      <c r="H28" s="78">
        <v>-0.45951244765200266</v>
      </c>
      <c r="I28" s="78">
        <v>-0.41138308482187275</v>
      </c>
      <c r="J28" s="78">
        <v>0.95396438727024202</v>
      </c>
      <c r="K28" s="78">
        <v>2.2426312934674879</v>
      </c>
      <c r="M28" s="50"/>
      <c r="N28" s="50"/>
      <c r="O28" s="50"/>
      <c r="P28" s="50"/>
      <c r="Q28" s="50"/>
      <c r="R28" s="50"/>
      <c r="S28" s="50"/>
      <c r="T28" s="50"/>
    </row>
    <row r="29" spans="1:21" ht="11.45" customHeight="1" x14ac:dyDescent="0.2">
      <c r="A29" s="43">
        <f>IF(D29&lt;&gt;"",COUNTA($D$6:D29),"")</f>
        <v>23</v>
      </c>
      <c r="B29" s="70" t="s">
        <v>52</v>
      </c>
      <c r="C29" s="77" t="s">
        <v>9</v>
      </c>
      <c r="D29" s="78">
        <v>8.0871607215534471</v>
      </c>
      <c r="E29" s="78">
        <v>2.0393295692702291</v>
      </c>
      <c r="F29" s="78">
        <v>1.0811781388235686</v>
      </c>
      <c r="G29" s="78">
        <v>0.97771561106557747</v>
      </c>
      <c r="H29" s="78">
        <v>0.46882593786042492</v>
      </c>
      <c r="I29" s="78">
        <v>-0.61621000124326153</v>
      </c>
      <c r="J29" s="78">
        <v>1.5566057717677724</v>
      </c>
      <c r="K29" s="78">
        <v>2.2466848327872397</v>
      </c>
      <c r="M29" s="50"/>
      <c r="N29" s="50"/>
      <c r="O29" s="50"/>
      <c r="P29" s="50"/>
      <c r="Q29" s="50"/>
      <c r="R29" s="50"/>
      <c r="S29" s="50"/>
      <c r="T29" s="50"/>
    </row>
    <row r="30" spans="1:21" ht="11.45" customHeight="1" x14ac:dyDescent="0.2">
      <c r="A30" s="43">
        <f>IF(D30&lt;&gt;"",COUNTA($D$6:D30),"")</f>
        <v>24</v>
      </c>
      <c r="B30" s="70" t="s">
        <v>53</v>
      </c>
      <c r="C30" s="77" t="s">
        <v>9</v>
      </c>
      <c r="D30" s="78">
        <v>8.6159402894556472</v>
      </c>
      <c r="E30" s="78">
        <v>2.2040838719880056</v>
      </c>
      <c r="F30" s="78">
        <v>0.87719533186712895</v>
      </c>
      <c r="G30" s="78">
        <v>2.6531222223599955</v>
      </c>
      <c r="H30" s="78">
        <v>1.1035501955256211</v>
      </c>
      <c r="I30" s="78">
        <v>-0.58584386157666746</v>
      </c>
      <c r="J30" s="78">
        <v>1.9958824245271423</v>
      </c>
      <c r="K30" s="78">
        <v>3.3365404235278078</v>
      </c>
      <c r="M30" s="50"/>
      <c r="N30" s="50"/>
      <c r="O30" s="50"/>
      <c r="P30" s="50"/>
      <c r="Q30" s="50"/>
      <c r="R30" s="50"/>
      <c r="S30" s="50"/>
      <c r="T30" s="50"/>
    </row>
    <row r="31" spans="1:21" ht="11.45" customHeight="1" x14ac:dyDescent="0.2">
      <c r="A31" s="43">
        <f>IF(D31&lt;&gt;"",COUNTA($D$6:D31),"")</f>
        <v>25</v>
      </c>
      <c r="B31" s="71" t="s">
        <v>54</v>
      </c>
      <c r="C31" s="79" t="s">
        <v>9</v>
      </c>
      <c r="D31" s="80">
        <v>13.158876726966554</v>
      </c>
      <c r="E31" s="80">
        <v>11.355677462989403</v>
      </c>
      <c r="F31" s="80">
        <v>9.0864781655720481</v>
      </c>
      <c r="G31" s="80">
        <v>8.4203218333693801</v>
      </c>
      <c r="H31" s="80">
        <v>0.40746292614419138</v>
      </c>
      <c r="I31" s="80">
        <v>-1.4945304112543916</v>
      </c>
      <c r="J31" s="80">
        <v>0.65106808611062594</v>
      </c>
      <c r="K31" s="80">
        <v>2.6289810403915275</v>
      </c>
      <c r="M31" s="50"/>
      <c r="N31" s="50"/>
      <c r="O31" s="50"/>
      <c r="P31" s="50"/>
      <c r="Q31" s="50"/>
      <c r="R31" s="50"/>
      <c r="S31" s="50"/>
      <c r="T31" s="50"/>
    </row>
    <row r="32" spans="1:21" ht="11.45" customHeight="1" x14ac:dyDescent="0.2">
      <c r="A32" s="43">
        <f>IF(D32&lt;&gt;"",COUNTA($D$6:D32),"")</f>
        <v>26</v>
      </c>
      <c r="B32" s="70" t="s">
        <v>55</v>
      </c>
      <c r="C32" s="77" t="s">
        <v>9</v>
      </c>
      <c r="D32" s="78">
        <v>8.3739209026270593</v>
      </c>
      <c r="E32" s="78">
        <v>1.9185515672495941</v>
      </c>
      <c r="F32" s="78">
        <v>0.63301001946234203</v>
      </c>
      <c r="G32" s="78">
        <v>3.4521475074072536</v>
      </c>
      <c r="H32" s="78">
        <v>0.89864210936107469</v>
      </c>
      <c r="I32" s="78">
        <v>0.18786909378124328</v>
      </c>
      <c r="J32" s="78">
        <v>1.9631806058944465</v>
      </c>
      <c r="K32" s="78">
        <v>3.0595172559359005</v>
      </c>
      <c r="M32" s="50"/>
      <c r="N32" s="50"/>
      <c r="O32" s="50"/>
      <c r="P32" s="50"/>
      <c r="Q32" s="50"/>
      <c r="R32" s="50"/>
      <c r="S32" s="50"/>
      <c r="T32" s="50"/>
    </row>
    <row r="33" spans="1:21" ht="11.45" customHeight="1" x14ac:dyDescent="0.2">
      <c r="A33" s="43">
        <f>IF(D33&lt;&gt;"",COUNTA($D$6:D33),"")</f>
        <v>27</v>
      </c>
      <c r="B33" s="70" t="s">
        <v>56</v>
      </c>
      <c r="C33" s="77" t="s">
        <v>9</v>
      </c>
      <c r="D33" s="78">
        <v>7.4060001495836083</v>
      </c>
      <c r="E33" s="78">
        <v>1.2745406702272286</v>
      </c>
      <c r="F33" s="78">
        <v>0.25847321176797594</v>
      </c>
      <c r="G33" s="78">
        <v>2.5056792287767449</v>
      </c>
      <c r="H33" s="78">
        <v>1.2723622322172206</v>
      </c>
      <c r="I33" s="78">
        <v>0.34201703701479252</v>
      </c>
      <c r="J33" s="78">
        <v>2.131347622876842</v>
      </c>
      <c r="K33" s="78">
        <v>2.9006249115988418</v>
      </c>
      <c r="M33" s="50"/>
      <c r="N33" s="50"/>
      <c r="O33" s="50"/>
      <c r="P33" s="50"/>
      <c r="Q33" s="50"/>
      <c r="R33" s="50"/>
      <c r="S33" s="50"/>
      <c r="T33" s="50"/>
    </row>
    <row r="34" spans="1:21" ht="11.45" customHeight="1" x14ac:dyDescent="0.2">
      <c r="A34" s="43">
        <f>IF(D34&lt;&gt;"",COUNTA($D$6:D34),"")</f>
        <v>28</v>
      </c>
      <c r="B34" s="70" t="s">
        <v>57</v>
      </c>
      <c r="C34" s="77" t="s">
        <v>9</v>
      </c>
      <c r="D34" s="78">
        <v>8.1849442463215958</v>
      </c>
      <c r="E34" s="78">
        <v>1.6465296906147089</v>
      </c>
      <c r="F34" s="78">
        <v>1.8026038617919076</v>
      </c>
      <c r="G34" s="78">
        <v>3.0970727531628035</v>
      </c>
      <c r="H34" s="78">
        <v>1.321065455279957</v>
      </c>
      <c r="I34" s="78">
        <v>9.1814888032880806E-2</v>
      </c>
      <c r="J34" s="78">
        <v>2.1335091292097523</v>
      </c>
      <c r="K34" s="78">
        <v>2.4213095687968802</v>
      </c>
      <c r="M34" s="50"/>
      <c r="N34" s="50"/>
      <c r="O34" s="50"/>
      <c r="P34" s="50"/>
      <c r="Q34" s="50"/>
      <c r="R34" s="50"/>
      <c r="S34" s="50"/>
      <c r="T34" s="50"/>
    </row>
    <row r="35" spans="1:21" ht="11.45" customHeight="1" x14ac:dyDescent="0.2">
      <c r="A35" s="43">
        <f>IF(D35&lt;&gt;"",COUNTA($D$6:D35),"")</f>
        <v>29</v>
      </c>
      <c r="B35" s="70" t="s">
        <v>58</v>
      </c>
      <c r="C35" s="77" t="s">
        <v>9</v>
      </c>
      <c r="D35" s="78">
        <v>7.0466853848576427</v>
      </c>
      <c r="E35" s="78">
        <v>0.93009471461729143</v>
      </c>
      <c r="F35" s="78">
        <v>0.77822828230621444</v>
      </c>
      <c r="G35" s="78">
        <v>2.4125197979109929</v>
      </c>
      <c r="H35" s="78">
        <v>0.90196076953145765</v>
      </c>
      <c r="I35" s="78">
        <v>-0.49154498910085304</v>
      </c>
      <c r="J35" s="78">
        <v>2.7418035860281949</v>
      </c>
      <c r="K35" s="78">
        <v>3.5481007253471759</v>
      </c>
      <c r="M35" s="50"/>
      <c r="N35" s="50"/>
      <c r="O35" s="50"/>
      <c r="P35" s="50"/>
      <c r="Q35" s="50"/>
      <c r="R35" s="50"/>
      <c r="S35" s="50"/>
      <c r="T35" s="50"/>
    </row>
    <row r="36" spans="1:21" ht="11.45" customHeight="1" x14ac:dyDescent="0.2">
      <c r="A36" s="43">
        <f>IF(D36&lt;&gt;"",COUNTA($D$6:D36),"")</f>
        <v>30</v>
      </c>
      <c r="B36" s="70" t="s">
        <v>59</v>
      </c>
      <c r="C36" s="77" t="s">
        <v>9</v>
      </c>
      <c r="D36" s="78">
        <v>11.277555228606571</v>
      </c>
      <c r="E36" s="78">
        <v>10.403912350106918</v>
      </c>
      <c r="F36" s="78">
        <v>8.964003120495093</v>
      </c>
      <c r="G36" s="78">
        <v>9.324860976689024</v>
      </c>
      <c r="H36" s="78">
        <v>1.4885362627135224</v>
      </c>
      <c r="I36" s="78">
        <v>-1.5117661638219768</v>
      </c>
      <c r="J36" s="78">
        <v>0.54713241503370602</v>
      </c>
      <c r="K36" s="78">
        <v>2.1862600087836426</v>
      </c>
      <c r="M36" s="50"/>
      <c r="N36" s="50"/>
      <c r="O36" s="50"/>
      <c r="P36" s="50"/>
      <c r="Q36" s="50"/>
      <c r="R36" s="50"/>
      <c r="S36" s="50"/>
      <c r="T36" s="50"/>
    </row>
    <row r="37" spans="1:21" ht="11.45" customHeight="1" x14ac:dyDescent="0.2">
      <c r="A37" s="43">
        <f>IF(D37&lt;&gt;"",COUNTA($D$6:D37),"")</f>
        <v>31</v>
      </c>
      <c r="B37" s="70" t="s">
        <v>60</v>
      </c>
      <c r="C37" s="77" t="s">
        <v>9</v>
      </c>
      <c r="D37" s="78">
        <v>13.053292988135544</v>
      </c>
      <c r="E37" s="78">
        <v>11.957802403083358</v>
      </c>
      <c r="F37" s="78">
        <v>8.399877560004688</v>
      </c>
      <c r="G37" s="78">
        <v>7.383534071604978</v>
      </c>
      <c r="H37" s="78">
        <v>-0.14413944913019042</v>
      </c>
      <c r="I37" s="78">
        <v>-1.8385724793851499</v>
      </c>
      <c r="J37" s="78">
        <v>0.4561580427503491</v>
      </c>
      <c r="K37" s="78">
        <v>0.99366402079839999</v>
      </c>
      <c r="M37" s="50"/>
      <c r="N37" s="50"/>
      <c r="O37" s="50"/>
      <c r="P37" s="50"/>
      <c r="Q37" s="50"/>
      <c r="R37" s="50"/>
      <c r="S37" s="50"/>
      <c r="T37" s="50"/>
    </row>
    <row r="38" spans="1:21" ht="11.45" customHeight="1" x14ac:dyDescent="0.2">
      <c r="A38" s="43">
        <f>IF(D38&lt;&gt;"",COUNTA($D$6:D38),"")</f>
        <v>32</v>
      </c>
      <c r="B38" s="70" t="s">
        <v>61</v>
      </c>
      <c r="C38" s="77" t="s">
        <v>9</v>
      </c>
      <c r="D38" s="78">
        <v>8.0594717410545069</v>
      </c>
      <c r="E38" s="78">
        <v>2.1005750851731215</v>
      </c>
      <c r="F38" s="78">
        <v>1.9298634829238399</v>
      </c>
      <c r="G38" s="78">
        <v>3.2413946138183953</v>
      </c>
      <c r="H38" s="78">
        <v>1.6191497378278967</v>
      </c>
      <c r="I38" s="78">
        <v>-0.33139566641810669</v>
      </c>
      <c r="J38" s="78">
        <v>0.42293066876457164</v>
      </c>
      <c r="K38" s="78">
        <v>2.9274659476129448</v>
      </c>
      <c r="M38" s="50"/>
      <c r="N38" s="50"/>
      <c r="O38" s="50"/>
      <c r="P38" s="50"/>
      <c r="Q38" s="50"/>
      <c r="R38" s="50"/>
      <c r="S38" s="50"/>
      <c r="T38" s="50"/>
    </row>
    <row r="39" spans="1:21" ht="11.45" customHeight="1" x14ac:dyDescent="0.2">
      <c r="A39" s="43">
        <f>IF(D39&lt;&gt;"",COUNTA($D$6:D39),"")</f>
        <v>33</v>
      </c>
      <c r="B39" s="70" t="s">
        <v>62</v>
      </c>
      <c r="C39" s="77" t="s">
        <v>9</v>
      </c>
      <c r="D39" s="78">
        <v>7.8696609019082304</v>
      </c>
      <c r="E39" s="78">
        <v>10.578299452927201</v>
      </c>
      <c r="F39" s="78">
        <v>7.9178093867485106</v>
      </c>
      <c r="G39" s="78">
        <v>6.7018504635329332</v>
      </c>
      <c r="H39" s="78">
        <v>0.85626479943018263</v>
      </c>
      <c r="I39" s="78">
        <v>-0.42978632055688065</v>
      </c>
      <c r="J39" s="78">
        <v>3.0966040909304771</v>
      </c>
      <c r="K39" s="78">
        <v>4.5933716051684108</v>
      </c>
      <c r="M39" s="50"/>
      <c r="N39" s="50"/>
      <c r="O39" s="50"/>
      <c r="P39" s="50"/>
      <c r="Q39" s="50"/>
      <c r="R39" s="50"/>
      <c r="S39" s="50"/>
      <c r="T39" s="50"/>
    </row>
    <row r="40" spans="1:21" ht="11.45" customHeight="1" x14ac:dyDescent="0.2">
      <c r="A40" s="43">
        <f>IF(D40&lt;&gt;"",COUNTA($D$6:D40),"")</f>
        <v>34</v>
      </c>
      <c r="B40" s="70" t="s">
        <v>63</v>
      </c>
      <c r="C40" s="77" t="s">
        <v>9</v>
      </c>
      <c r="D40" s="78">
        <v>8.5197497534534108</v>
      </c>
      <c r="E40" s="78">
        <v>2.7378240786954273</v>
      </c>
      <c r="F40" s="78">
        <v>1.7914240793036702</v>
      </c>
      <c r="G40" s="78">
        <v>3.405500220033594</v>
      </c>
      <c r="H40" s="78">
        <v>1.0394801041038546</v>
      </c>
      <c r="I40" s="78">
        <v>-0.13252843369662973</v>
      </c>
      <c r="J40" s="78">
        <v>2.0693317619496248</v>
      </c>
      <c r="K40" s="78">
        <v>2.9711141037713338</v>
      </c>
      <c r="M40" s="50"/>
      <c r="N40" s="50"/>
      <c r="O40" s="50"/>
      <c r="P40" s="50"/>
      <c r="Q40" s="50"/>
      <c r="R40" s="50"/>
      <c r="S40" s="50"/>
      <c r="T40" s="50"/>
    </row>
    <row r="41" spans="1:21" ht="20.100000000000001" customHeight="1" x14ac:dyDescent="0.2">
      <c r="A41" s="43" t="str">
        <f>IF(D41&lt;&gt;"",COUNTA($D$6:D41),"")</f>
        <v/>
      </c>
      <c r="B41" s="70"/>
      <c r="C41" s="147" t="s">
        <v>64</v>
      </c>
      <c r="D41" s="148"/>
      <c r="E41" s="148"/>
      <c r="F41" s="148"/>
      <c r="G41" s="148"/>
      <c r="H41" s="148"/>
      <c r="I41" s="148"/>
      <c r="J41" s="148" t="s">
        <v>64</v>
      </c>
      <c r="K41" s="148"/>
    </row>
    <row r="42" spans="1:21" ht="11.45" customHeight="1" x14ac:dyDescent="0.2">
      <c r="A42" s="43">
        <f>IF(D42&lt;&gt;"",COUNTA($D$6:D42),"")</f>
        <v>35</v>
      </c>
      <c r="B42" s="70" t="s">
        <v>47</v>
      </c>
      <c r="C42" s="78">
        <v>82.278023093857286</v>
      </c>
      <c r="D42" s="78">
        <v>82.259833832570578</v>
      </c>
      <c r="E42" s="78">
        <v>82.497548909613172</v>
      </c>
      <c r="F42" s="78">
        <v>81.69132901984392</v>
      </c>
      <c r="G42" s="78">
        <v>81.284732675751158</v>
      </c>
      <c r="H42" s="78">
        <v>81.48697766364208</v>
      </c>
      <c r="I42" s="78">
        <v>81.032817550523845</v>
      </c>
      <c r="J42" s="78">
        <v>80.951798766146212</v>
      </c>
      <c r="K42" s="78">
        <v>80.913582290239347</v>
      </c>
      <c r="M42" s="51"/>
      <c r="N42" s="51"/>
      <c r="O42" s="51"/>
      <c r="P42" s="51"/>
      <c r="Q42" s="51"/>
      <c r="R42" s="51"/>
      <c r="S42" s="51"/>
      <c r="T42" s="51"/>
      <c r="U42" s="51"/>
    </row>
    <row r="43" spans="1:21" ht="11.45" customHeight="1" x14ac:dyDescent="0.2">
      <c r="A43" s="43">
        <f>IF(D43&lt;&gt;"",COUNTA($D$6:D43),"")</f>
        <v>36</v>
      </c>
      <c r="B43" s="70" t="s">
        <v>48</v>
      </c>
      <c r="C43" s="78">
        <v>82.244445093920902</v>
      </c>
      <c r="D43" s="78">
        <v>82.213890023422408</v>
      </c>
      <c r="E43" s="78">
        <v>82.464443368375413</v>
      </c>
      <c r="F43" s="78">
        <v>81.676490819878381</v>
      </c>
      <c r="G43" s="78">
        <v>81.280546202693358</v>
      </c>
      <c r="H43" s="78">
        <v>81.460309409686189</v>
      </c>
      <c r="I43" s="78">
        <v>80.997201928463667</v>
      </c>
      <c r="J43" s="78">
        <v>80.936717904712708</v>
      </c>
      <c r="K43" s="78">
        <v>81.018615113579855</v>
      </c>
      <c r="M43" s="51"/>
      <c r="N43" s="51"/>
      <c r="O43" s="51"/>
      <c r="P43" s="51"/>
      <c r="Q43" s="51"/>
      <c r="R43" s="51"/>
      <c r="S43" s="51"/>
      <c r="T43" s="51"/>
      <c r="U43" s="51"/>
    </row>
    <row r="44" spans="1:21" ht="11.45" customHeight="1" x14ac:dyDescent="0.2">
      <c r="A44" s="43">
        <f>IF(D44&lt;&gt;"",COUNTA($D$6:D44),"")</f>
        <v>37</v>
      </c>
      <c r="B44" s="70" t="s">
        <v>49</v>
      </c>
      <c r="C44" s="78">
        <v>82.4310111896053</v>
      </c>
      <c r="D44" s="78">
        <v>82.474490197896159</v>
      </c>
      <c r="E44" s="78">
        <v>82.628401480590384</v>
      </c>
      <c r="F44" s="78">
        <v>81.82822870180236</v>
      </c>
      <c r="G44" s="78">
        <v>81.542481938418433</v>
      </c>
      <c r="H44" s="78">
        <v>81.446203910872924</v>
      </c>
      <c r="I44" s="78">
        <v>80.910354085286315</v>
      </c>
      <c r="J44" s="78">
        <v>80.780738619807124</v>
      </c>
      <c r="K44" s="78">
        <v>81.172829180848296</v>
      </c>
      <c r="M44" s="51"/>
      <c r="N44" s="51"/>
      <c r="O44" s="51"/>
      <c r="P44" s="51"/>
      <c r="Q44" s="51"/>
      <c r="R44" s="51"/>
      <c r="S44" s="51"/>
      <c r="T44" s="51"/>
      <c r="U44" s="51"/>
    </row>
    <row r="45" spans="1:21" ht="11.45" customHeight="1" x14ac:dyDescent="0.2">
      <c r="A45" s="43">
        <f>IF(D45&lt;&gt;"",COUNTA($D$6:D45),"")</f>
        <v>38</v>
      </c>
      <c r="B45" s="70" t="s">
        <v>50</v>
      </c>
      <c r="C45" s="78">
        <v>84.219857435182007</v>
      </c>
      <c r="D45" s="78">
        <v>84.02278225994128</v>
      </c>
      <c r="E45" s="78">
        <v>83.829802974759502</v>
      </c>
      <c r="F45" s="78">
        <v>83.156528335137864</v>
      </c>
      <c r="G45" s="78">
        <v>82.974194213441521</v>
      </c>
      <c r="H45" s="78">
        <v>82.722980470583508</v>
      </c>
      <c r="I45" s="78">
        <v>82.269392197328884</v>
      </c>
      <c r="J45" s="78">
        <v>82.351466661231242</v>
      </c>
      <c r="K45" s="78">
        <v>82.38714490348147</v>
      </c>
      <c r="M45" s="51"/>
      <c r="N45" s="51"/>
      <c r="O45" s="51"/>
      <c r="P45" s="51"/>
      <c r="Q45" s="51"/>
      <c r="R45" s="51"/>
      <c r="S45" s="51"/>
      <c r="T45" s="51"/>
      <c r="U45" s="51"/>
    </row>
    <row r="46" spans="1:21" ht="11.45" customHeight="1" x14ac:dyDescent="0.2">
      <c r="A46" s="43">
        <f>IF(D46&lt;&gt;"",COUNTA($D$6:D46),"")</f>
        <v>39</v>
      </c>
      <c r="B46" s="70" t="s">
        <v>51</v>
      </c>
      <c r="C46" s="78">
        <v>82.143238704480979</v>
      </c>
      <c r="D46" s="78">
        <v>82.180738703351366</v>
      </c>
      <c r="E46" s="78">
        <v>82.333569229325349</v>
      </c>
      <c r="F46" s="78">
        <v>81.505181952721998</v>
      </c>
      <c r="G46" s="78">
        <v>81.154969899076917</v>
      </c>
      <c r="H46" s="78">
        <v>81.179172120522409</v>
      </c>
      <c r="I46" s="78">
        <v>80.712873416072213</v>
      </c>
      <c r="J46" s="78">
        <v>80.59670431758218</v>
      </c>
      <c r="K46" s="78">
        <v>80.765626199850047</v>
      </c>
      <c r="M46" s="51"/>
      <c r="N46" s="51"/>
      <c r="O46" s="51"/>
      <c r="P46" s="51"/>
      <c r="Q46" s="51"/>
      <c r="R46" s="51"/>
      <c r="S46" s="51"/>
      <c r="T46" s="51"/>
      <c r="U46" s="51"/>
    </row>
    <row r="47" spans="1:21" ht="11.45" customHeight="1" x14ac:dyDescent="0.2">
      <c r="A47" s="43">
        <f>IF(D47&lt;&gt;"",COUNTA($D$6:D47),"")</f>
        <v>40</v>
      </c>
      <c r="B47" s="70" t="s">
        <v>52</v>
      </c>
      <c r="C47" s="78">
        <v>82.235865222788746</v>
      </c>
      <c r="D47" s="78">
        <v>82.204038393590622</v>
      </c>
      <c r="E47" s="78">
        <v>82.356958523238731</v>
      </c>
      <c r="F47" s="78">
        <v>81.575332291788285</v>
      </c>
      <c r="G47" s="78">
        <v>81.228252697376703</v>
      </c>
      <c r="H47" s="78">
        <v>81.300282642341614</v>
      </c>
      <c r="I47" s="78">
        <v>80.81950004006633</v>
      </c>
      <c r="J47" s="78">
        <v>80.711907045281592</v>
      </c>
      <c r="K47" s="78">
        <v>81.135789310281183</v>
      </c>
      <c r="M47" s="51"/>
      <c r="N47" s="51"/>
      <c r="O47" s="51"/>
      <c r="P47" s="51"/>
      <c r="Q47" s="51"/>
      <c r="R47" s="51"/>
      <c r="S47" s="51"/>
      <c r="T47" s="51"/>
      <c r="U47" s="51"/>
    </row>
    <row r="48" spans="1:21" ht="11.45" customHeight="1" x14ac:dyDescent="0.2">
      <c r="A48" s="43">
        <f>IF(D48&lt;&gt;"",COUNTA($D$6:D48),"")</f>
        <v>41</v>
      </c>
      <c r="B48" s="70" t="s">
        <v>53</v>
      </c>
      <c r="C48" s="78">
        <v>82.217900667231959</v>
      </c>
      <c r="D48" s="78">
        <v>82.211269463224468</v>
      </c>
      <c r="E48" s="78">
        <v>82.392472637085305</v>
      </c>
      <c r="F48" s="78">
        <v>81.642461980305114</v>
      </c>
      <c r="G48" s="78">
        <v>81.235770380199654</v>
      </c>
      <c r="H48" s="78">
        <v>81.377076267400412</v>
      </c>
      <c r="I48" s="78">
        <v>80.929437184432828</v>
      </c>
      <c r="J48" s="78">
        <v>80.81207030907035</v>
      </c>
      <c r="K48" s="78">
        <v>81.06219285068201</v>
      </c>
      <c r="M48" s="51"/>
      <c r="N48" s="51"/>
      <c r="O48" s="51"/>
      <c r="P48" s="51"/>
      <c r="Q48" s="51"/>
      <c r="R48" s="51"/>
      <c r="S48" s="51"/>
      <c r="T48" s="51"/>
      <c r="U48" s="51"/>
    </row>
    <row r="49" spans="1:21" ht="11.45" customHeight="1" x14ac:dyDescent="0.2">
      <c r="A49" s="43">
        <f>IF(D49&lt;&gt;"",COUNTA($D$6:D49),"")</f>
        <v>42</v>
      </c>
      <c r="B49" s="71" t="s">
        <v>54</v>
      </c>
      <c r="C49" s="80">
        <v>84.59864540315121</v>
      </c>
      <c r="D49" s="80">
        <v>84.345501536277212</v>
      </c>
      <c r="E49" s="80">
        <v>84.133008936356276</v>
      </c>
      <c r="F49" s="80">
        <v>83.343467701509695</v>
      </c>
      <c r="G49" s="80">
        <v>83.160927064784133</v>
      </c>
      <c r="H49" s="80">
        <v>82.876521242081381</v>
      </c>
      <c r="I49" s="80">
        <v>82.383411718289921</v>
      </c>
      <c r="J49" s="80">
        <v>82.451575409328726</v>
      </c>
      <c r="K49" s="80">
        <v>82.519674611299806</v>
      </c>
      <c r="M49" s="51"/>
      <c r="N49" s="51"/>
      <c r="O49" s="51"/>
      <c r="P49" s="51"/>
      <c r="Q49" s="51"/>
      <c r="R49" s="51"/>
      <c r="S49" s="51"/>
      <c r="T49" s="51"/>
      <c r="U49" s="51"/>
    </row>
    <row r="50" spans="1:21" ht="11.45" customHeight="1" x14ac:dyDescent="0.2">
      <c r="A50" s="43">
        <f>IF(D50&lt;&gt;"",COUNTA($D$6:D50),"")</f>
        <v>43</v>
      </c>
      <c r="B50" s="70" t="s">
        <v>55</v>
      </c>
      <c r="C50" s="78">
        <v>81.949974814597439</v>
      </c>
      <c r="D50" s="78">
        <v>81.937263865236403</v>
      </c>
      <c r="E50" s="78">
        <v>82.17862281235395</v>
      </c>
      <c r="F50" s="78">
        <v>81.393078529333664</v>
      </c>
      <c r="G50" s="78">
        <v>80.982966174565263</v>
      </c>
      <c r="H50" s="78">
        <v>81.143952168955025</v>
      </c>
      <c r="I50" s="78">
        <v>80.661508745408241</v>
      </c>
      <c r="J50" s="78">
        <v>80.596471003338067</v>
      </c>
      <c r="K50" s="78">
        <v>80.669592719540375</v>
      </c>
      <c r="M50" s="51"/>
      <c r="N50" s="51"/>
      <c r="O50" s="51"/>
      <c r="P50" s="51"/>
      <c r="Q50" s="51"/>
      <c r="R50" s="51"/>
      <c r="S50" s="51"/>
      <c r="T50" s="51"/>
      <c r="U50" s="51"/>
    </row>
    <row r="51" spans="1:21" ht="11.45" customHeight="1" x14ac:dyDescent="0.2">
      <c r="A51" s="43">
        <f>IF(D51&lt;&gt;"",COUNTA($D$6:D51),"")</f>
        <v>44</v>
      </c>
      <c r="B51" s="70" t="s">
        <v>56</v>
      </c>
      <c r="C51" s="78">
        <v>82.020648204323464</v>
      </c>
      <c r="D51" s="78">
        <v>82.006433334272501</v>
      </c>
      <c r="E51" s="78">
        <v>82.21911916011527</v>
      </c>
      <c r="F51" s="78">
        <v>81.451140967889643</v>
      </c>
      <c r="G51" s="78">
        <v>81.108710145601208</v>
      </c>
      <c r="H51" s="78">
        <v>81.224054121631028</v>
      </c>
      <c r="I51" s="78">
        <v>80.752875475263011</v>
      </c>
      <c r="J51" s="78">
        <v>80.674368523599043</v>
      </c>
      <c r="K51" s="78">
        <v>80.815799044321906</v>
      </c>
      <c r="M51" s="51"/>
      <c r="N51" s="51"/>
      <c r="O51" s="51"/>
      <c r="P51" s="51"/>
      <c r="Q51" s="51"/>
      <c r="R51" s="51"/>
      <c r="S51" s="51"/>
      <c r="T51" s="51"/>
      <c r="U51" s="51"/>
    </row>
    <row r="52" spans="1:21" ht="11.45" customHeight="1" x14ac:dyDescent="0.2">
      <c r="A52" s="43">
        <f>IF(D52&lt;&gt;"",COUNTA($D$6:D52),"")</f>
        <v>45</v>
      </c>
      <c r="B52" s="70" t="s">
        <v>57</v>
      </c>
      <c r="C52" s="78">
        <v>81.937901363382821</v>
      </c>
      <c r="D52" s="78">
        <v>81.919121762707292</v>
      </c>
      <c r="E52" s="78">
        <v>82.159055878684086</v>
      </c>
      <c r="F52" s="78">
        <v>81.35745298039555</v>
      </c>
      <c r="G52" s="78">
        <v>80.938409819343036</v>
      </c>
      <c r="H52" s="78">
        <v>81.030914177739902</v>
      </c>
      <c r="I52" s="78">
        <v>80.553537623705239</v>
      </c>
      <c r="J52" s="78">
        <v>80.500770399565198</v>
      </c>
      <c r="K52" s="78">
        <v>80.50846092802766</v>
      </c>
      <c r="M52" s="51"/>
      <c r="N52" s="51"/>
      <c r="O52" s="51"/>
      <c r="P52" s="51"/>
      <c r="Q52" s="51"/>
      <c r="R52" s="51"/>
      <c r="S52" s="51"/>
      <c r="T52" s="51"/>
      <c r="U52" s="51"/>
    </row>
    <row r="53" spans="1:21" ht="11.45" customHeight="1" x14ac:dyDescent="0.2">
      <c r="A53" s="43">
        <f>IF(D53&lt;&gt;"",COUNTA($D$6:D53),"")</f>
        <v>46</v>
      </c>
      <c r="B53" s="70" t="s">
        <v>58</v>
      </c>
      <c r="C53" s="78">
        <v>81.352193198350363</v>
      </c>
      <c r="D53" s="78">
        <v>81.316270251513544</v>
      </c>
      <c r="E53" s="78">
        <v>81.568439069959325</v>
      </c>
      <c r="F53" s="78">
        <v>80.798632495801215</v>
      </c>
      <c r="G53" s="78">
        <v>80.441058950222214</v>
      </c>
      <c r="H53" s="78">
        <v>80.599342845636471</v>
      </c>
      <c r="I53" s="78">
        <v>80.142109582261156</v>
      </c>
      <c r="J53" s="78">
        <v>80.170410012565952</v>
      </c>
      <c r="K53" s="78">
        <v>80.327490591859615</v>
      </c>
      <c r="M53" s="51"/>
      <c r="N53" s="51"/>
      <c r="O53" s="51"/>
      <c r="P53" s="51"/>
      <c r="Q53" s="51"/>
      <c r="R53" s="51"/>
      <c r="S53" s="51"/>
      <c r="T53" s="51"/>
      <c r="U53" s="51"/>
    </row>
    <row r="54" spans="1:21" ht="11.45" customHeight="1" x14ac:dyDescent="0.2">
      <c r="A54" s="43">
        <f>IF(D54&lt;&gt;"",COUNTA($D$6:D54),"")</f>
        <v>47</v>
      </c>
      <c r="B54" s="70" t="s">
        <v>59</v>
      </c>
      <c r="C54" s="78">
        <v>84.532663211979852</v>
      </c>
      <c r="D54" s="78">
        <v>84.441797256445184</v>
      </c>
      <c r="E54" s="78">
        <v>84.221719914556914</v>
      </c>
      <c r="F54" s="78">
        <v>83.494188869817506</v>
      </c>
      <c r="G54" s="78">
        <v>83.327391886097175</v>
      </c>
      <c r="H54" s="78">
        <v>83.083958506718844</v>
      </c>
      <c r="I54" s="78">
        <v>82.659975819398284</v>
      </c>
      <c r="J54" s="78">
        <v>82.754168294227057</v>
      </c>
      <c r="K54" s="78">
        <v>82.86589353152435</v>
      </c>
      <c r="M54" s="51"/>
      <c r="N54" s="51"/>
      <c r="O54" s="51"/>
      <c r="P54" s="51"/>
      <c r="Q54" s="51"/>
      <c r="R54" s="51"/>
      <c r="S54" s="51"/>
      <c r="T54" s="51"/>
      <c r="U54" s="51"/>
    </row>
    <row r="55" spans="1:21" ht="11.45" customHeight="1" x14ac:dyDescent="0.2">
      <c r="A55" s="43">
        <f>IF(D55&lt;&gt;"",COUNTA($D$6:D55),"")</f>
        <v>48</v>
      </c>
      <c r="B55" s="70" t="s">
        <v>60</v>
      </c>
      <c r="C55" s="78">
        <v>84.385362349292308</v>
      </c>
      <c r="D55" s="78">
        <v>84.240264027729793</v>
      </c>
      <c r="E55" s="78">
        <v>84.012188918283258</v>
      </c>
      <c r="F55" s="78">
        <v>83.292670069612825</v>
      </c>
      <c r="G55" s="78">
        <v>83.112071492589237</v>
      </c>
      <c r="H55" s="78">
        <v>82.873619955271451</v>
      </c>
      <c r="I55" s="78">
        <v>82.457292093513914</v>
      </c>
      <c r="J55" s="78">
        <v>82.545317469212478</v>
      </c>
      <c r="K55" s="78">
        <v>82.662364495739865</v>
      </c>
      <c r="M55" s="51"/>
      <c r="N55" s="51"/>
      <c r="O55" s="51"/>
      <c r="P55" s="51"/>
      <c r="Q55" s="51"/>
      <c r="R55" s="51"/>
      <c r="S55" s="51"/>
      <c r="T55" s="51"/>
      <c r="U55" s="51"/>
    </row>
    <row r="56" spans="1:21" ht="11.45" customHeight="1" x14ac:dyDescent="0.2">
      <c r="A56" s="43">
        <f>IF(D56&lt;&gt;"",COUNTA($D$6:D56),"")</f>
        <v>49</v>
      </c>
      <c r="B56" s="70" t="s">
        <v>61</v>
      </c>
      <c r="C56" s="78">
        <v>81.965216152815984</v>
      </c>
      <c r="D56" s="78">
        <v>81.921983091322744</v>
      </c>
      <c r="E56" s="78">
        <v>82.150744735848733</v>
      </c>
      <c r="F56" s="78">
        <v>81.361612554697487</v>
      </c>
      <c r="G56" s="78">
        <v>80.910907935105357</v>
      </c>
      <c r="H56" s="78">
        <v>81.129917140689358</v>
      </c>
      <c r="I56" s="78">
        <v>80.62991069996319</v>
      </c>
      <c r="J56" s="78">
        <v>80.590178490948873</v>
      </c>
      <c r="K56" s="78">
        <v>80.719092102697886</v>
      </c>
      <c r="M56" s="51"/>
      <c r="N56" s="51"/>
      <c r="O56" s="51"/>
      <c r="P56" s="51"/>
      <c r="Q56" s="51"/>
      <c r="R56" s="51"/>
      <c r="S56" s="51"/>
      <c r="T56" s="51"/>
      <c r="U56" s="51"/>
    </row>
    <row r="57" spans="1:21" ht="11.45" customHeight="1" x14ac:dyDescent="0.2">
      <c r="A57" s="43">
        <f>IF(D57&lt;&gt;"",COUNTA($D$6:D57),"")</f>
        <v>50</v>
      </c>
      <c r="B57" s="70" t="s">
        <v>62</v>
      </c>
      <c r="C57" s="78">
        <v>84.688187951811713</v>
      </c>
      <c r="D57" s="78">
        <v>84.493101711977687</v>
      </c>
      <c r="E57" s="78">
        <v>84.262698880279018</v>
      </c>
      <c r="F57" s="78">
        <v>83.513765221622918</v>
      </c>
      <c r="G57" s="78">
        <v>83.344117191071078</v>
      </c>
      <c r="H57" s="78">
        <v>83.099886980513332</v>
      </c>
      <c r="I57" s="78">
        <v>82.661754675477383</v>
      </c>
      <c r="J57" s="78">
        <v>82.759478100293549</v>
      </c>
      <c r="K57" s="78">
        <v>82.810807197840433</v>
      </c>
      <c r="M57" s="51"/>
      <c r="N57" s="51"/>
      <c r="O57" s="51"/>
      <c r="P57" s="51"/>
      <c r="Q57" s="51"/>
      <c r="R57" s="51"/>
      <c r="S57" s="51"/>
      <c r="T57" s="51"/>
      <c r="U57" s="51"/>
    </row>
    <row r="58" spans="1:21" ht="11.45" customHeight="1" x14ac:dyDescent="0.2">
      <c r="A58" s="43">
        <f>IF(D58&lt;&gt;"",COUNTA($D$6:D58),"")</f>
        <v>51</v>
      </c>
      <c r="B58" s="70" t="s">
        <v>63</v>
      </c>
      <c r="C58" s="78">
        <v>82.363280955796384</v>
      </c>
      <c r="D58" s="78">
        <v>82.340678085511101</v>
      </c>
      <c r="E58" s="78">
        <v>82.53184383373619</v>
      </c>
      <c r="F58" s="78">
        <v>81.768799743755039</v>
      </c>
      <c r="G58" s="78">
        <v>81.423056462515319</v>
      </c>
      <c r="H58" s="78">
        <v>81.513325106287496</v>
      </c>
      <c r="I58" s="78">
        <v>81.044589298953383</v>
      </c>
      <c r="J58" s="78">
        <v>80.984533419803412</v>
      </c>
      <c r="K58" s="78">
        <v>81.099874041329841</v>
      </c>
      <c r="M58" s="51"/>
      <c r="N58" s="51"/>
      <c r="O58" s="51"/>
      <c r="P58" s="51"/>
      <c r="Q58" s="51"/>
      <c r="R58" s="51"/>
      <c r="S58" s="51"/>
      <c r="T58" s="51"/>
      <c r="U58" s="51"/>
    </row>
    <row r="59" spans="1:21" ht="20.100000000000001" customHeight="1" x14ac:dyDescent="0.2">
      <c r="A59" s="43" t="str">
        <f>IF(D59&lt;&gt;"",COUNTA($D$6:D59),"")</f>
        <v/>
      </c>
      <c r="B59" s="70"/>
      <c r="C59" s="147" t="s">
        <v>67</v>
      </c>
      <c r="D59" s="148"/>
      <c r="E59" s="148"/>
      <c r="F59" s="148"/>
      <c r="G59" s="148"/>
      <c r="H59" s="148"/>
      <c r="I59" s="148"/>
      <c r="J59" s="148" t="s">
        <v>67</v>
      </c>
      <c r="K59" s="148"/>
    </row>
    <row r="60" spans="1:21" ht="11.45" customHeight="1" x14ac:dyDescent="0.2">
      <c r="A60" s="43">
        <f>IF(D60&lt;&gt;"",COUNTA($D$6:D60),"")</f>
        <v>52</v>
      </c>
      <c r="B60" s="70" t="s">
        <v>47</v>
      </c>
      <c r="C60" s="81">
        <v>22804</v>
      </c>
      <c r="D60" s="75">
        <v>24276</v>
      </c>
      <c r="E60" s="75">
        <v>24730</v>
      </c>
      <c r="F60" s="75">
        <v>25168</v>
      </c>
      <c r="G60" s="75">
        <v>25941</v>
      </c>
      <c r="H60" s="75">
        <v>26163</v>
      </c>
      <c r="I60" s="75">
        <v>26160</v>
      </c>
      <c r="J60" s="75">
        <v>26414</v>
      </c>
      <c r="K60" s="75">
        <v>26871</v>
      </c>
      <c r="M60" s="48"/>
      <c r="N60" s="48"/>
      <c r="O60" s="48"/>
      <c r="P60" s="48"/>
      <c r="Q60" s="48"/>
      <c r="R60" s="48"/>
      <c r="S60" s="48"/>
      <c r="T60" s="48"/>
      <c r="U60" s="48"/>
    </row>
    <row r="61" spans="1:21" ht="11.45" customHeight="1" x14ac:dyDescent="0.2">
      <c r="A61" s="43">
        <f>IF(D61&lt;&gt;"",COUNTA($D$6:D61),"")</f>
        <v>53</v>
      </c>
      <c r="B61" s="70" t="s">
        <v>48</v>
      </c>
      <c r="C61" s="81">
        <v>21702</v>
      </c>
      <c r="D61" s="75">
        <v>23345</v>
      </c>
      <c r="E61" s="75">
        <v>24160</v>
      </c>
      <c r="F61" s="75">
        <v>24588</v>
      </c>
      <c r="G61" s="75">
        <v>25273</v>
      </c>
      <c r="H61" s="75">
        <v>25636</v>
      </c>
      <c r="I61" s="75">
        <v>25712</v>
      </c>
      <c r="J61" s="75">
        <v>25982</v>
      </c>
      <c r="K61" s="75">
        <v>26349</v>
      </c>
      <c r="M61" s="48"/>
      <c r="N61" s="48"/>
      <c r="O61" s="48"/>
      <c r="P61" s="48"/>
      <c r="Q61" s="48"/>
      <c r="R61" s="48"/>
      <c r="S61" s="48"/>
      <c r="T61" s="48"/>
      <c r="U61" s="48"/>
    </row>
    <row r="62" spans="1:21" ht="11.45" customHeight="1" x14ac:dyDescent="0.2">
      <c r="A62" s="43">
        <f>IF(D62&lt;&gt;"",COUNTA($D$6:D62),"")</f>
        <v>54</v>
      </c>
      <c r="B62" s="70" t="s">
        <v>49</v>
      </c>
      <c r="C62" s="81">
        <v>19974</v>
      </c>
      <c r="D62" s="75">
        <v>22306</v>
      </c>
      <c r="E62" s="75">
        <v>23990</v>
      </c>
      <c r="F62" s="75">
        <v>24706</v>
      </c>
      <c r="G62" s="75">
        <v>25516</v>
      </c>
      <c r="H62" s="75">
        <v>25887</v>
      </c>
      <c r="I62" s="75">
        <v>25937</v>
      </c>
      <c r="J62" s="75">
        <v>26364</v>
      </c>
      <c r="K62" s="75">
        <v>26632</v>
      </c>
      <c r="M62" s="48"/>
      <c r="N62" s="48"/>
      <c r="O62" s="48"/>
      <c r="P62" s="48"/>
      <c r="Q62" s="48"/>
      <c r="R62" s="48"/>
      <c r="S62" s="48"/>
      <c r="T62" s="48"/>
      <c r="U62" s="48"/>
    </row>
    <row r="63" spans="1:21" ht="11.45" customHeight="1" x14ac:dyDescent="0.2">
      <c r="A63" s="43">
        <f>IF(D63&lt;&gt;"",COUNTA($D$6:D63),"")</f>
        <v>55</v>
      </c>
      <c r="B63" s="70" t="s">
        <v>50</v>
      </c>
      <c r="C63" s="81">
        <v>11530</v>
      </c>
      <c r="D63" s="75">
        <v>15008</v>
      </c>
      <c r="E63" s="75">
        <v>17323</v>
      </c>
      <c r="F63" s="75">
        <v>18399</v>
      </c>
      <c r="G63" s="75">
        <v>19426</v>
      </c>
      <c r="H63" s="75">
        <v>19768</v>
      </c>
      <c r="I63" s="75">
        <v>19807</v>
      </c>
      <c r="J63" s="75">
        <v>20048</v>
      </c>
      <c r="K63" s="75">
        <v>20470</v>
      </c>
      <c r="M63" s="48"/>
      <c r="N63" s="48"/>
      <c r="O63" s="48"/>
      <c r="P63" s="48"/>
      <c r="Q63" s="48"/>
      <c r="R63" s="48"/>
      <c r="S63" s="48"/>
      <c r="T63" s="48"/>
      <c r="U63" s="48"/>
    </row>
    <row r="64" spans="1:21" ht="11.45" customHeight="1" x14ac:dyDescent="0.2">
      <c r="A64" s="43">
        <f>IF(D64&lt;&gt;"",COUNTA($D$6:D64),"")</f>
        <v>56</v>
      </c>
      <c r="B64" s="70" t="s">
        <v>51</v>
      </c>
      <c r="C64" s="81">
        <v>22601</v>
      </c>
      <c r="D64" s="75">
        <v>23776</v>
      </c>
      <c r="E64" s="75">
        <v>24509</v>
      </c>
      <c r="F64" s="75">
        <v>24769</v>
      </c>
      <c r="G64" s="75">
        <v>25569</v>
      </c>
      <c r="H64" s="75">
        <v>25810</v>
      </c>
      <c r="I64" s="75">
        <v>25564</v>
      </c>
      <c r="J64" s="75">
        <v>25919</v>
      </c>
      <c r="K64" s="75">
        <v>26330</v>
      </c>
      <c r="M64" s="48"/>
      <c r="N64" s="48"/>
      <c r="O64" s="48"/>
      <c r="P64" s="48"/>
      <c r="Q64" s="48"/>
      <c r="R64" s="48"/>
      <c r="S64" s="48"/>
      <c r="T64" s="48"/>
      <c r="U64" s="48"/>
    </row>
    <row r="65" spans="1:21" ht="11.45" customHeight="1" x14ac:dyDescent="0.2">
      <c r="A65" s="43">
        <f>IF(D65&lt;&gt;"",COUNTA($D$6:D65),"")</f>
        <v>57</v>
      </c>
      <c r="B65" s="70" t="s">
        <v>52</v>
      </c>
      <c r="C65" s="81">
        <v>25614</v>
      </c>
      <c r="D65" s="75">
        <v>27333</v>
      </c>
      <c r="E65" s="75">
        <v>28170</v>
      </c>
      <c r="F65" s="75">
        <v>28577</v>
      </c>
      <c r="G65" s="75">
        <v>29205</v>
      </c>
      <c r="H65" s="75">
        <v>29578</v>
      </c>
      <c r="I65" s="75">
        <v>29693</v>
      </c>
      <c r="J65" s="75">
        <v>29960</v>
      </c>
      <c r="K65" s="75">
        <v>30259</v>
      </c>
      <c r="M65" s="48"/>
      <c r="N65" s="48"/>
      <c r="O65" s="48"/>
      <c r="P65" s="48"/>
      <c r="Q65" s="48"/>
      <c r="R65" s="48"/>
      <c r="S65" s="48"/>
      <c r="T65" s="48"/>
      <c r="U65" s="48"/>
    </row>
    <row r="66" spans="1:21" ht="11.45" customHeight="1" x14ac:dyDescent="0.2">
      <c r="A66" s="43">
        <f>IF(D66&lt;&gt;"",COUNTA($D$6:D66),"")</f>
        <v>58</v>
      </c>
      <c r="B66" s="70" t="s">
        <v>53</v>
      </c>
      <c r="C66" s="81">
        <v>23583</v>
      </c>
      <c r="D66" s="75">
        <v>25273</v>
      </c>
      <c r="E66" s="75">
        <v>26122</v>
      </c>
      <c r="F66" s="75">
        <v>26524</v>
      </c>
      <c r="G66" s="75">
        <v>27339</v>
      </c>
      <c r="H66" s="75">
        <v>27601</v>
      </c>
      <c r="I66" s="75">
        <v>27575</v>
      </c>
      <c r="J66" s="75">
        <v>27867</v>
      </c>
      <c r="K66" s="75">
        <v>28262</v>
      </c>
      <c r="M66" s="48"/>
      <c r="N66" s="48"/>
      <c r="O66" s="48"/>
      <c r="P66" s="48"/>
      <c r="Q66" s="48"/>
      <c r="R66" s="48"/>
      <c r="S66" s="48"/>
      <c r="T66" s="48"/>
      <c r="U66" s="48"/>
    </row>
    <row r="67" spans="1:21" ht="11.45" customHeight="1" x14ac:dyDescent="0.2">
      <c r="A67" s="43">
        <f>IF(D67&lt;&gt;"",COUNTA($D$6:D67),"")</f>
        <v>59</v>
      </c>
      <c r="B67" s="71" t="s">
        <v>54</v>
      </c>
      <c r="C67" s="82">
        <v>11169</v>
      </c>
      <c r="D67" s="76">
        <v>14267</v>
      </c>
      <c r="E67" s="76">
        <v>16343</v>
      </c>
      <c r="F67" s="76">
        <v>17382</v>
      </c>
      <c r="G67" s="76">
        <v>18312</v>
      </c>
      <c r="H67" s="76">
        <v>18614</v>
      </c>
      <c r="I67" s="76">
        <v>18666</v>
      </c>
      <c r="J67" s="76">
        <v>18873</v>
      </c>
      <c r="K67" s="76">
        <v>19224</v>
      </c>
      <c r="M67" s="48"/>
      <c r="N67" s="48"/>
      <c r="O67" s="48"/>
      <c r="P67" s="48"/>
      <c r="Q67" s="48"/>
      <c r="R67" s="48"/>
      <c r="S67" s="48"/>
      <c r="T67" s="48"/>
      <c r="U67" s="48"/>
    </row>
    <row r="68" spans="1:21" ht="11.45" customHeight="1" x14ac:dyDescent="0.2">
      <c r="A68" s="43">
        <f>IF(D68&lt;&gt;"",COUNTA($D$6:D68),"")</f>
        <v>60</v>
      </c>
      <c r="B68" s="70" t="s">
        <v>55</v>
      </c>
      <c r="C68" s="81">
        <v>20648</v>
      </c>
      <c r="D68" s="75">
        <v>21992</v>
      </c>
      <c r="E68" s="75">
        <v>22551</v>
      </c>
      <c r="F68" s="75">
        <v>22639</v>
      </c>
      <c r="G68" s="75">
        <v>23167</v>
      </c>
      <c r="H68" s="75">
        <v>23405</v>
      </c>
      <c r="I68" s="75">
        <v>23410</v>
      </c>
      <c r="J68" s="75">
        <v>23646</v>
      </c>
      <c r="K68" s="75">
        <v>23788</v>
      </c>
      <c r="M68" s="48"/>
      <c r="N68" s="48"/>
      <c r="O68" s="48"/>
      <c r="P68" s="48"/>
      <c r="Q68" s="48"/>
      <c r="R68" s="48"/>
      <c r="S68" s="48"/>
      <c r="T68" s="48"/>
      <c r="U68" s="48"/>
    </row>
    <row r="69" spans="1:21" ht="11.45" customHeight="1" x14ac:dyDescent="0.2">
      <c r="A69" s="43">
        <f>IF(D69&lt;&gt;"",COUNTA($D$6:D69),"")</f>
        <v>61</v>
      </c>
      <c r="B69" s="70" t="s">
        <v>56</v>
      </c>
      <c r="C69" s="81">
        <v>22611</v>
      </c>
      <c r="D69" s="75">
        <v>24054</v>
      </c>
      <c r="E69" s="75">
        <v>24751</v>
      </c>
      <c r="F69" s="75">
        <v>25115</v>
      </c>
      <c r="G69" s="75">
        <v>25832</v>
      </c>
      <c r="H69" s="75">
        <v>26063</v>
      </c>
      <c r="I69" s="75">
        <v>26007</v>
      </c>
      <c r="J69" s="75">
        <v>26062</v>
      </c>
      <c r="K69" s="75">
        <v>26203</v>
      </c>
      <c r="M69" s="48"/>
      <c r="N69" s="48"/>
      <c r="O69" s="48"/>
      <c r="P69" s="48"/>
      <c r="Q69" s="48"/>
      <c r="R69" s="48"/>
      <c r="S69" s="48"/>
      <c r="T69" s="48"/>
      <c r="U69" s="48"/>
    </row>
    <row r="70" spans="1:21" ht="11.45" customHeight="1" x14ac:dyDescent="0.2">
      <c r="A70" s="43">
        <f>IF(D70&lt;&gt;"",COUNTA($D$6:D70),"")</f>
        <v>62</v>
      </c>
      <c r="B70" s="70" t="s">
        <v>57</v>
      </c>
      <c r="C70" s="81">
        <v>21230</v>
      </c>
      <c r="D70" s="75">
        <v>22769</v>
      </c>
      <c r="E70" s="75">
        <v>23353</v>
      </c>
      <c r="F70" s="75">
        <v>23755</v>
      </c>
      <c r="G70" s="75">
        <v>24317</v>
      </c>
      <c r="H70" s="75">
        <v>24472</v>
      </c>
      <c r="I70" s="75">
        <v>24432</v>
      </c>
      <c r="J70" s="75">
        <v>24568</v>
      </c>
      <c r="K70" s="75">
        <v>24621</v>
      </c>
      <c r="M70" s="48"/>
      <c r="N70" s="48"/>
      <c r="O70" s="48"/>
      <c r="P70" s="48"/>
      <c r="Q70" s="48"/>
      <c r="R70" s="48"/>
      <c r="S70" s="48"/>
      <c r="T70" s="48"/>
      <c r="U70" s="48"/>
    </row>
    <row r="71" spans="1:21" ht="11.45" customHeight="1" x14ac:dyDescent="0.2">
      <c r="A71" s="43">
        <f>IF(D71&lt;&gt;"",COUNTA($D$6:D71),"")</f>
        <v>63</v>
      </c>
      <c r="B71" s="70" t="s">
        <v>58</v>
      </c>
      <c r="C71" s="81">
        <v>21499</v>
      </c>
      <c r="D71" s="75">
        <v>22831</v>
      </c>
      <c r="E71" s="75">
        <v>23407</v>
      </c>
      <c r="F71" s="75">
        <v>23731</v>
      </c>
      <c r="G71" s="75">
        <v>24190</v>
      </c>
      <c r="H71" s="75">
        <v>24392</v>
      </c>
      <c r="I71" s="75">
        <v>24353</v>
      </c>
      <c r="J71" s="75">
        <v>24511</v>
      </c>
      <c r="K71" s="75">
        <v>24636</v>
      </c>
      <c r="M71" s="48"/>
      <c r="N71" s="48"/>
      <c r="O71" s="48"/>
      <c r="P71" s="48"/>
      <c r="Q71" s="48"/>
      <c r="R71" s="48"/>
      <c r="S71" s="48"/>
      <c r="T71" s="48"/>
      <c r="U71" s="48"/>
    </row>
    <row r="72" spans="1:21" ht="11.45" customHeight="1" x14ac:dyDescent="0.2">
      <c r="A72" s="43">
        <f>IF(D72&lt;&gt;"",COUNTA($D$6:D72),"")</f>
        <v>64</v>
      </c>
      <c r="B72" s="70" t="s">
        <v>59</v>
      </c>
      <c r="C72" s="81">
        <v>11293</v>
      </c>
      <c r="D72" s="75">
        <v>14610</v>
      </c>
      <c r="E72" s="75">
        <v>16806</v>
      </c>
      <c r="F72" s="75">
        <v>17845</v>
      </c>
      <c r="G72" s="75">
        <v>18955</v>
      </c>
      <c r="H72" s="75">
        <v>19245</v>
      </c>
      <c r="I72" s="75">
        <v>19298</v>
      </c>
      <c r="J72" s="75">
        <v>19490</v>
      </c>
      <c r="K72" s="75">
        <v>19872</v>
      </c>
      <c r="M72" s="48"/>
      <c r="N72" s="48"/>
      <c r="O72" s="48"/>
      <c r="P72" s="48"/>
      <c r="Q72" s="48"/>
      <c r="R72" s="48"/>
      <c r="S72" s="48"/>
      <c r="T72" s="48"/>
      <c r="U72" s="48"/>
    </row>
    <row r="73" spans="1:21" ht="11.45" customHeight="1" x14ac:dyDescent="0.2">
      <c r="A73" s="43">
        <f>IF(D73&lt;&gt;"",COUNTA($D$6:D73),"")</f>
        <v>65</v>
      </c>
      <c r="B73" s="70" t="s">
        <v>60</v>
      </c>
      <c r="C73" s="81">
        <v>10978</v>
      </c>
      <c r="D73" s="75">
        <v>14151</v>
      </c>
      <c r="E73" s="75">
        <v>16340</v>
      </c>
      <c r="F73" s="75">
        <v>17425</v>
      </c>
      <c r="G73" s="75">
        <v>18438</v>
      </c>
      <c r="H73" s="75">
        <v>18772</v>
      </c>
      <c r="I73" s="75">
        <v>18858</v>
      </c>
      <c r="J73" s="75">
        <v>19020</v>
      </c>
      <c r="K73" s="75">
        <v>19415</v>
      </c>
      <c r="M73" s="48"/>
      <c r="N73" s="48"/>
      <c r="O73" s="48"/>
      <c r="P73" s="48"/>
      <c r="Q73" s="48"/>
      <c r="R73" s="48"/>
      <c r="S73" s="48"/>
      <c r="T73" s="48"/>
      <c r="U73" s="48"/>
    </row>
    <row r="74" spans="1:21" ht="11.45" customHeight="1" x14ac:dyDescent="0.2">
      <c r="A74" s="43">
        <f>IF(D74&lt;&gt;"",COUNTA($D$6:D74),"")</f>
        <v>66</v>
      </c>
      <c r="B74" s="70" t="s">
        <v>61</v>
      </c>
      <c r="C74" s="81">
        <v>19714</v>
      </c>
      <c r="D74" s="75">
        <v>21031</v>
      </c>
      <c r="E74" s="75">
        <v>21672</v>
      </c>
      <c r="F74" s="75">
        <v>22174</v>
      </c>
      <c r="G74" s="75">
        <v>22771</v>
      </c>
      <c r="H74" s="75">
        <v>23057</v>
      </c>
      <c r="I74" s="75">
        <v>23047</v>
      </c>
      <c r="J74" s="75">
        <v>23052</v>
      </c>
      <c r="K74" s="75">
        <v>23264</v>
      </c>
      <c r="M74" s="48"/>
      <c r="N74" s="48"/>
      <c r="O74" s="48"/>
      <c r="P74" s="48"/>
      <c r="Q74" s="48"/>
      <c r="R74" s="48"/>
      <c r="S74" s="48"/>
      <c r="T74" s="48"/>
      <c r="U74" s="48"/>
    </row>
    <row r="75" spans="1:21" ht="11.45" customHeight="1" x14ac:dyDescent="0.2">
      <c r="A75" s="43">
        <f>IF(D75&lt;&gt;"",COUNTA($D$6:D75),"")</f>
        <v>67</v>
      </c>
      <c r="B75" s="70" t="s">
        <v>62</v>
      </c>
      <c r="C75" s="81">
        <v>10986</v>
      </c>
      <c r="D75" s="75">
        <v>14105</v>
      </c>
      <c r="E75" s="75">
        <v>16091</v>
      </c>
      <c r="F75" s="75">
        <v>17001</v>
      </c>
      <c r="G75" s="75">
        <v>17940</v>
      </c>
      <c r="H75" s="75">
        <v>18312</v>
      </c>
      <c r="I75" s="75">
        <v>18446</v>
      </c>
      <c r="J75" s="75">
        <v>18636</v>
      </c>
      <c r="K75" s="75">
        <v>19132</v>
      </c>
      <c r="M75" s="48"/>
      <c r="N75" s="48"/>
      <c r="O75" s="48"/>
      <c r="P75" s="48"/>
      <c r="Q75" s="48"/>
      <c r="R75" s="48"/>
      <c r="S75" s="48"/>
      <c r="T75" s="48"/>
      <c r="U75" s="48"/>
    </row>
    <row r="76" spans="1:21" ht="11.45" customHeight="1" x14ac:dyDescent="0.2">
      <c r="A76" s="43">
        <f>IF(D76&lt;&gt;"",COUNTA($D$6:D76),"")</f>
        <v>68</v>
      </c>
      <c r="B76" s="70" t="s">
        <v>63</v>
      </c>
      <c r="C76" s="81">
        <v>20131</v>
      </c>
      <c r="D76" s="75">
        <v>22195</v>
      </c>
      <c r="E76" s="75">
        <v>23174</v>
      </c>
      <c r="F76" s="75">
        <v>23632</v>
      </c>
      <c r="G76" s="75">
        <v>24356</v>
      </c>
      <c r="H76" s="75">
        <v>24640</v>
      </c>
      <c r="I76" s="75">
        <v>24662</v>
      </c>
      <c r="J76" s="75">
        <v>24876</v>
      </c>
      <c r="K76" s="75">
        <v>25180</v>
      </c>
      <c r="M76" s="48"/>
      <c r="N76" s="48"/>
      <c r="O76" s="48"/>
      <c r="P76" s="48"/>
      <c r="Q76" s="48"/>
      <c r="R76" s="48"/>
      <c r="S76" s="48"/>
      <c r="T76" s="48"/>
      <c r="U76" s="48"/>
    </row>
    <row r="77" spans="1:21" ht="20.100000000000001" customHeight="1" x14ac:dyDescent="0.2">
      <c r="A77" s="43" t="str">
        <f>IF(D77&lt;&gt;"",COUNTA($D$6:D77),"")</f>
        <v/>
      </c>
      <c r="B77" s="70"/>
      <c r="C77" s="147" t="s">
        <v>38</v>
      </c>
      <c r="D77" s="148"/>
      <c r="E77" s="148"/>
      <c r="F77" s="148"/>
      <c r="G77" s="148"/>
      <c r="H77" s="148"/>
      <c r="I77" s="148"/>
      <c r="J77" s="148" t="s">
        <v>38</v>
      </c>
      <c r="K77" s="148"/>
    </row>
    <row r="78" spans="1:21" ht="11.45" customHeight="1" x14ac:dyDescent="0.2">
      <c r="A78" s="43">
        <f>IF(D78&lt;&gt;"",COUNTA($D$6:D78),"")</f>
        <v>69</v>
      </c>
      <c r="B78" s="70" t="s">
        <v>47</v>
      </c>
      <c r="C78" s="78">
        <v>113.2780289106353</v>
      </c>
      <c r="D78" s="78">
        <v>109.3759855823384</v>
      </c>
      <c r="E78" s="78">
        <v>106.7144213342539</v>
      </c>
      <c r="F78" s="78">
        <v>106.4996614759648</v>
      </c>
      <c r="G78" s="78">
        <v>106.5076367219576</v>
      </c>
      <c r="H78" s="78">
        <v>106.1810064935065</v>
      </c>
      <c r="I78" s="78">
        <v>106.074122131214</v>
      </c>
      <c r="J78" s="78">
        <v>106.1826660234764</v>
      </c>
      <c r="K78" s="78">
        <v>106.7156473391581</v>
      </c>
      <c r="M78" s="51"/>
      <c r="N78" s="51"/>
      <c r="O78" s="51"/>
      <c r="P78" s="51"/>
      <c r="Q78" s="51"/>
      <c r="R78" s="51"/>
      <c r="S78" s="51"/>
      <c r="T78" s="51"/>
      <c r="U78" s="51"/>
    </row>
    <row r="79" spans="1:21" ht="11.45" customHeight="1" x14ac:dyDescent="0.2">
      <c r="A79" s="43">
        <f>IF(D79&lt;&gt;"",COUNTA($D$6:D79),"")</f>
        <v>70</v>
      </c>
      <c r="B79" s="70" t="s">
        <v>48</v>
      </c>
      <c r="C79" s="78">
        <v>107.8038845561572</v>
      </c>
      <c r="D79" s="78">
        <v>105.1813471502591</v>
      </c>
      <c r="E79" s="78">
        <v>104.25476827479071</v>
      </c>
      <c r="F79" s="78">
        <v>104.04536222071771</v>
      </c>
      <c r="G79" s="78">
        <v>103.7649860404007</v>
      </c>
      <c r="H79" s="78">
        <v>104.0422077922078</v>
      </c>
      <c r="I79" s="78">
        <v>104.2575622415052</v>
      </c>
      <c r="J79" s="78">
        <v>104.4460524200032</v>
      </c>
      <c r="K79" s="78">
        <v>104.6425734710087</v>
      </c>
      <c r="M79" s="51"/>
      <c r="N79" s="51"/>
      <c r="O79" s="51"/>
      <c r="P79" s="51"/>
      <c r="Q79" s="51"/>
      <c r="R79" s="51"/>
      <c r="S79" s="51"/>
      <c r="T79" s="51"/>
      <c r="U79" s="51"/>
    </row>
    <row r="80" spans="1:21" ht="11.45" customHeight="1" x14ac:dyDescent="0.2">
      <c r="A80" s="43">
        <f>IF(D80&lt;&gt;"",COUNTA($D$6:D80),"")</f>
        <v>71</v>
      </c>
      <c r="B80" s="70" t="s">
        <v>49</v>
      </c>
      <c r="C80" s="78">
        <v>99.220108290695947</v>
      </c>
      <c r="D80" s="78">
        <v>100.5001126379815</v>
      </c>
      <c r="E80" s="78">
        <v>103.5211875377578</v>
      </c>
      <c r="F80" s="78">
        <v>104.54468517264731</v>
      </c>
      <c r="G80" s="78">
        <v>104.7626868122845</v>
      </c>
      <c r="H80" s="78">
        <v>105.0608766233766</v>
      </c>
      <c r="I80" s="78">
        <v>105.169897007542</v>
      </c>
      <c r="J80" s="78">
        <v>105.98166907863001</v>
      </c>
      <c r="K80" s="78">
        <v>105.7664813343924</v>
      </c>
      <c r="M80" s="51"/>
      <c r="N80" s="51"/>
      <c r="O80" s="51"/>
      <c r="P80" s="51"/>
      <c r="Q80" s="51"/>
      <c r="R80" s="51"/>
      <c r="S80" s="51"/>
      <c r="T80" s="51"/>
      <c r="U80" s="51"/>
    </row>
    <row r="81" spans="1:21" ht="11.45" customHeight="1" x14ac:dyDescent="0.2">
      <c r="A81" s="43">
        <f>IF(D81&lt;&gt;"",COUNTA($D$6:D81),"")</f>
        <v>72</v>
      </c>
      <c r="B81" s="70" t="s">
        <v>50</v>
      </c>
      <c r="C81" s="78">
        <v>57.274849734240718</v>
      </c>
      <c r="D81" s="78">
        <v>67.618833070511386</v>
      </c>
      <c r="E81" s="78">
        <v>74.751877103650656</v>
      </c>
      <c r="F81" s="78">
        <v>77.856296547054839</v>
      </c>
      <c r="G81" s="78">
        <v>79.758581047791097</v>
      </c>
      <c r="H81" s="78">
        <v>80.227272727272734</v>
      </c>
      <c r="I81" s="78">
        <v>80.313843159516665</v>
      </c>
      <c r="J81" s="78">
        <v>80.591735005627925</v>
      </c>
      <c r="K81" s="78">
        <v>81.294678316123907</v>
      </c>
      <c r="M81" s="51"/>
      <c r="N81" s="51"/>
      <c r="O81" s="51"/>
      <c r="P81" s="51"/>
      <c r="Q81" s="51"/>
      <c r="R81" s="51"/>
      <c r="S81" s="51"/>
      <c r="T81" s="51"/>
      <c r="U81" s="51"/>
    </row>
    <row r="82" spans="1:21" ht="11.45" customHeight="1" x14ac:dyDescent="0.2">
      <c r="A82" s="43">
        <f>IF(D82&lt;&gt;"",COUNTA($D$6:D82),"")</f>
        <v>73</v>
      </c>
      <c r="B82" s="70" t="s">
        <v>51</v>
      </c>
      <c r="C82" s="78">
        <v>112.2696338979683</v>
      </c>
      <c r="D82" s="78">
        <v>107.1232259517909</v>
      </c>
      <c r="E82" s="78">
        <v>105.76076637611121</v>
      </c>
      <c r="F82" s="78">
        <v>104.8112728503724</v>
      </c>
      <c r="G82" s="78">
        <v>104.98029233043189</v>
      </c>
      <c r="H82" s="78">
        <v>104.7483766233766</v>
      </c>
      <c r="I82" s="78">
        <v>103.657448706512</v>
      </c>
      <c r="J82" s="78">
        <v>104.1927962694967</v>
      </c>
      <c r="K82" s="78">
        <v>104.56711675933281</v>
      </c>
      <c r="M82" s="51"/>
      <c r="N82" s="51"/>
      <c r="O82" s="51"/>
      <c r="P82" s="51"/>
      <c r="Q82" s="51"/>
      <c r="R82" s="51"/>
      <c r="S82" s="51"/>
      <c r="T82" s="51"/>
      <c r="U82" s="51"/>
    </row>
    <row r="83" spans="1:21" ht="11.45" customHeight="1" x14ac:dyDescent="0.2">
      <c r="A83" s="43">
        <f>IF(D83&lt;&gt;"",COUNTA($D$6:D83),"")</f>
        <v>74</v>
      </c>
      <c r="B83" s="70" t="s">
        <v>52</v>
      </c>
      <c r="C83" s="78">
        <v>127.236600268243</v>
      </c>
      <c r="D83" s="78">
        <v>123.1493579635053</v>
      </c>
      <c r="E83" s="78">
        <v>121.5586433071546</v>
      </c>
      <c r="F83" s="78">
        <v>120.92501692620181</v>
      </c>
      <c r="G83" s="78">
        <v>119.90885202824769</v>
      </c>
      <c r="H83" s="78">
        <v>120.04058441558441</v>
      </c>
      <c r="I83" s="78">
        <v>120.3998053685832</v>
      </c>
      <c r="J83" s="78">
        <v>120.43736935198589</v>
      </c>
      <c r="K83" s="78">
        <v>120.1707704527403</v>
      </c>
      <c r="M83" s="51"/>
      <c r="N83" s="51"/>
      <c r="O83" s="51"/>
      <c r="P83" s="51"/>
      <c r="Q83" s="51"/>
      <c r="R83" s="51"/>
      <c r="S83" s="51"/>
      <c r="T83" s="51"/>
      <c r="U83" s="51"/>
    </row>
    <row r="84" spans="1:21" ht="11.45" customHeight="1" x14ac:dyDescent="0.2">
      <c r="A84" s="43">
        <f>IF(D84&lt;&gt;"",COUNTA($D$6:D84),"")</f>
        <v>75</v>
      </c>
      <c r="B84" s="70" t="s">
        <v>53</v>
      </c>
      <c r="C84" s="78">
        <v>117.14768267845611</v>
      </c>
      <c r="D84" s="78">
        <v>113.8679882856499</v>
      </c>
      <c r="E84" s="78">
        <v>112.7211530163114</v>
      </c>
      <c r="F84" s="78">
        <v>112.237643872715</v>
      </c>
      <c r="G84" s="78">
        <v>112.24749548365909</v>
      </c>
      <c r="H84" s="78">
        <v>112.0170454545455</v>
      </c>
      <c r="I84" s="78">
        <v>111.81169410429</v>
      </c>
      <c r="J84" s="78">
        <v>112.0236372407139</v>
      </c>
      <c r="K84" s="78">
        <v>112.2398729150119</v>
      </c>
      <c r="M84" s="51"/>
      <c r="N84" s="51"/>
      <c r="O84" s="51"/>
      <c r="P84" s="51"/>
      <c r="Q84" s="51"/>
      <c r="R84" s="51"/>
      <c r="S84" s="51"/>
      <c r="T84" s="51"/>
      <c r="U84" s="51"/>
    </row>
    <row r="85" spans="1:21" ht="11.45" customHeight="1" x14ac:dyDescent="0.2">
      <c r="A85" s="43">
        <f>IF(D85&lt;&gt;"",COUNTA($D$6:D85),"")</f>
        <v>76</v>
      </c>
      <c r="B85" s="71" t="s">
        <v>54</v>
      </c>
      <c r="C85" s="80">
        <v>55.481595549153049</v>
      </c>
      <c r="D85" s="80">
        <v>64.280243298040105</v>
      </c>
      <c r="E85" s="80">
        <v>70.522999913696381</v>
      </c>
      <c r="F85" s="80">
        <v>73.552809749492226</v>
      </c>
      <c r="G85" s="80">
        <v>75.184759402200683</v>
      </c>
      <c r="H85" s="80">
        <v>75.543831168831176</v>
      </c>
      <c r="I85" s="80">
        <v>75.687292190414396</v>
      </c>
      <c r="J85" s="80">
        <v>75.868306801736622</v>
      </c>
      <c r="K85" s="80">
        <v>76.346306592533765</v>
      </c>
      <c r="M85" s="51"/>
      <c r="N85" s="51"/>
      <c r="O85" s="51"/>
      <c r="P85" s="51"/>
      <c r="Q85" s="51"/>
      <c r="R85" s="51"/>
      <c r="S85" s="51"/>
      <c r="T85" s="51"/>
      <c r="U85" s="51"/>
    </row>
    <row r="86" spans="1:21" ht="11.45" customHeight="1" x14ac:dyDescent="0.2">
      <c r="A86" s="43">
        <f>IF(D86&lt;&gt;"",COUNTA($D$6:D86),"")</f>
        <v>77</v>
      </c>
      <c r="B86" s="70" t="s">
        <v>55</v>
      </c>
      <c r="C86" s="78">
        <v>102.5681784312752</v>
      </c>
      <c r="D86" s="78">
        <v>99.085379589997757</v>
      </c>
      <c r="E86" s="78">
        <v>97.31164235781479</v>
      </c>
      <c r="F86" s="78">
        <v>95.798070412999323</v>
      </c>
      <c r="G86" s="78">
        <v>95.118246017408438</v>
      </c>
      <c r="H86" s="78">
        <v>94.987824675324674</v>
      </c>
      <c r="I86" s="78">
        <v>94.923363879652911</v>
      </c>
      <c r="J86" s="78">
        <v>95.055475156777604</v>
      </c>
      <c r="K86" s="78">
        <v>94.471803018268474</v>
      </c>
      <c r="M86" s="51"/>
      <c r="N86" s="51"/>
      <c r="O86" s="51"/>
      <c r="P86" s="51"/>
      <c r="Q86" s="51"/>
      <c r="R86" s="51"/>
      <c r="S86" s="51"/>
      <c r="T86" s="51"/>
      <c r="U86" s="51"/>
    </row>
    <row r="87" spans="1:21" ht="11.45" customHeight="1" x14ac:dyDescent="0.2">
      <c r="A87" s="43">
        <f>IF(D87&lt;&gt;"",COUNTA($D$6:D87),"")</f>
        <v>78</v>
      </c>
      <c r="B87" s="70" t="s">
        <v>56</v>
      </c>
      <c r="C87" s="78">
        <v>112.3193085291342</v>
      </c>
      <c r="D87" s="78">
        <v>108.3757603063753</v>
      </c>
      <c r="E87" s="78">
        <v>106.8050401311815</v>
      </c>
      <c r="F87" s="78">
        <v>106.27538930264051</v>
      </c>
      <c r="G87" s="78">
        <v>106.0601083921826</v>
      </c>
      <c r="H87" s="78">
        <v>105.77516233766229</v>
      </c>
      <c r="I87" s="78">
        <v>105.453734490309</v>
      </c>
      <c r="J87" s="78">
        <v>104.7676475317575</v>
      </c>
      <c r="K87" s="78">
        <v>104.0627482128674</v>
      </c>
      <c r="M87" s="51"/>
      <c r="N87" s="51"/>
      <c r="O87" s="51"/>
      <c r="P87" s="51"/>
      <c r="Q87" s="51"/>
      <c r="R87" s="51"/>
      <c r="S87" s="51"/>
      <c r="T87" s="51"/>
      <c r="U87" s="51"/>
    </row>
    <row r="88" spans="1:21" ht="11.45" customHeight="1" x14ac:dyDescent="0.2">
      <c r="A88" s="43">
        <f>IF(D88&lt;&gt;"",COUNTA($D$6:D88),"")</f>
        <v>79</v>
      </c>
      <c r="B88" s="70" t="s">
        <v>57</v>
      </c>
      <c r="C88" s="78">
        <v>105.4592419651284</v>
      </c>
      <c r="D88" s="78">
        <v>102.5861680558684</v>
      </c>
      <c r="E88" s="78">
        <v>100.77241736428761</v>
      </c>
      <c r="F88" s="78">
        <v>100.52048070412999</v>
      </c>
      <c r="G88" s="78">
        <v>99.839875184759407</v>
      </c>
      <c r="H88" s="78">
        <v>99.318181818181813</v>
      </c>
      <c r="I88" s="78">
        <v>99.067391128051256</v>
      </c>
      <c r="J88" s="78">
        <v>98.761858819745939</v>
      </c>
      <c r="K88" s="78">
        <v>97.779984114376489</v>
      </c>
      <c r="M88" s="51"/>
      <c r="N88" s="51"/>
      <c r="O88" s="51"/>
      <c r="P88" s="51"/>
      <c r="Q88" s="51"/>
      <c r="R88" s="51"/>
      <c r="S88" s="51"/>
      <c r="T88" s="51"/>
      <c r="U88" s="51"/>
    </row>
    <row r="89" spans="1:21" ht="11.45" customHeight="1" x14ac:dyDescent="0.2">
      <c r="A89" s="43">
        <f>IF(D89&lt;&gt;"",COUNTA($D$6:D89),"")</f>
        <v>80</v>
      </c>
      <c r="B89" s="70" t="s">
        <v>58</v>
      </c>
      <c r="C89" s="78">
        <v>106.79548954349011</v>
      </c>
      <c r="D89" s="78">
        <v>102.8655102500563</v>
      </c>
      <c r="E89" s="78">
        <v>101.0054371278157</v>
      </c>
      <c r="F89" s="78">
        <v>100.418923493568</v>
      </c>
      <c r="G89" s="78">
        <v>99.318443094104126</v>
      </c>
      <c r="H89" s="78">
        <v>98.993506493506487</v>
      </c>
      <c r="I89" s="78">
        <v>98.747060254642776</v>
      </c>
      <c r="J89" s="78">
        <v>98.532722302620996</v>
      </c>
      <c r="K89" s="78">
        <v>97.839555202541703</v>
      </c>
      <c r="M89" s="51"/>
      <c r="N89" s="51"/>
      <c r="O89" s="51"/>
      <c r="P89" s="51"/>
      <c r="Q89" s="51"/>
      <c r="R89" s="51"/>
      <c r="S89" s="51"/>
      <c r="T89" s="51"/>
      <c r="U89" s="51"/>
    </row>
    <row r="90" spans="1:21" ht="11.45" customHeight="1" x14ac:dyDescent="0.2">
      <c r="A90" s="43">
        <f>IF(D90&lt;&gt;"",COUNTA($D$6:D90),"")</f>
        <v>81</v>
      </c>
      <c r="B90" s="70" t="s">
        <v>59</v>
      </c>
      <c r="C90" s="78">
        <v>56.09756097560976</v>
      </c>
      <c r="D90" s="78">
        <v>65.825636404595627</v>
      </c>
      <c r="E90" s="78">
        <v>72.520928626909466</v>
      </c>
      <c r="F90" s="78">
        <v>75.512017603249831</v>
      </c>
      <c r="G90" s="78">
        <v>77.824765971423886</v>
      </c>
      <c r="H90" s="78">
        <v>78.10470779220779</v>
      </c>
      <c r="I90" s="78">
        <v>78.249939177682265</v>
      </c>
      <c r="J90" s="78">
        <v>78.348609101141676</v>
      </c>
      <c r="K90" s="78">
        <v>78.919777601270852</v>
      </c>
      <c r="M90" s="51"/>
      <c r="N90" s="51"/>
      <c r="O90" s="51"/>
      <c r="P90" s="51"/>
      <c r="Q90" s="51"/>
      <c r="R90" s="51"/>
      <c r="S90" s="51"/>
      <c r="T90" s="51"/>
      <c r="U90" s="51"/>
    </row>
    <row r="91" spans="1:21" ht="11.45" customHeight="1" x14ac:dyDescent="0.2">
      <c r="A91" s="43">
        <f>IF(D91&lt;&gt;"",COUNTA($D$6:D91),"")</f>
        <v>82</v>
      </c>
      <c r="B91" s="70" t="s">
        <v>60</v>
      </c>
      <c r="C91" s="78">
        <v>54.532810093885047</v>
      </c>
      <c r="D91" s="78">
        <v>63.757603063753102</v>
      </c>
      <c r="E91" s="78">
        <v>70.510054371278159</v>
      </c>
      <c r="F91" s="78">
        <v>73.734766418415717</v>
      </c>
      <c r="G91" s="78">
        <v>75.702085728362619</v>
      </c>
      <c r="H91" s="78">
        <v>76.185064935064943</v>
      </c>
      <c r="I91" s="78">
        <v>76.465817857432484</v>
      </c>
      <c r="J91" s="78">
        <v>76.459237819585141</v>
      </c>
      <c r="K91" s="78">
        <v>77.104845115170775</v>
      </c>
      <c r="M91" s="51"/>
      <c r="N91" s="51"/>
      <c r="O91" s="51"/>
      <c r="P91" s="51"/>
      <c r="Q91" s="51"/>
      <c r="R91" s="51"/>
      <c r="S91" s="51"/>
      <c r="T91" s="51"/>
      <c r="U91" s="51"/>
    </row>
    <row r="92" spans="1:21" ht="11.45" customHeight="1" x14ac:dyDescent="0.2">
      <c r="A92" s="43">
        <f>IF(D92&lt;&gt;"",COUNTA($D$6:D92),"")</f>
        <v>83</v>
      </c>
      <c r="B92" s="70" t="s">
        <v>61</v>
      </c>
      <c r="C92" s="78">
        <v>97.928567880383497</v>
      </c>
      <c r="D92" s="78">
        <v>94.755575580085605</v>
      </c>
      <c r="E92" s="78">
        <v>93.518598429274178</v>
      </c>
      <c r="F92" s="78">
        <v>93.830399458361541</v>
      </c>
      <c r="G92" s="78">
        <v>93.492363278042376</v>
      </c>
      <c r="H92" s="78">
        <v>93.575487012987011</v>
      </c>
      <c r="I92" s="78">
        <v>93.451463790446837</v>
      </c>
      <c r="J92" s="78">
        <v>92.667631452001928</v>
      </c>
      <c r="K92" s="78">
        <v>92.390786338363782</v>
      </c>
      <c r="M92" s="51"/>
      <c r="N92" s="51"/>
      <c r="O92" s="51"/>
      <c r="P92" s="51"/>
      <c r="Q92" s="51"/>
      <c r="R92" s="51"/>
      <c r="S92" s="51"/>
      <c r="T92" s="51"/>
      <c r="U92" s="51"/>
    </row>
    <row r="93" spans="1:21" ht="11.45" customHeight="1" x14ac:dyDescent="0.2">
      <c r="A93" s="43">
        <f>IF(D93&lt;&gt;"",COUNTA($D$6:D93),"")</f>
        <v>84</v>
      </c>
      <c r="B93" s="70" t="s">
        <v>62</v>
      </c>
      <c r="C93" s="78">
        <v>54.572549798817747</v>
      </c>
      <c r="D93" s="78">
        <v>63.550349177742731</v>
      </c>
      <c r="E93" s="78">
        <v>69.43557435056529</v>
      </c>
      <c r="F93" s="78">
        <v>71.940589031821261</v>
      </c>
      <c r="G93" s="78">
        <v>73.657415010674995</v>
      </c>
      <c r="H93" s="78">
        <v>74.318181818181813</v>
      </c>
      <c r="I93" s="78">
        <v>74.795231530289513</v>
      </c>
      <c r="J93" s="78">
        <v>74.915581283164499</v>
      </c>
      <c r="K93" s="78">
        <v>75.98093725178714</v>
      </c>
      <c r="M93" s="51"/>
      <c r="N93" s="51"/>
      <c r="O93" s="51"/>
      <c r="P93" s="51"/>
      <c r="Q93" s="51"/>
      <c r="R93" s="51"/>
      <c r="S93" s="51"/>
      <c r="T93" s="51"/>
      <c r="U93" s="51"/>
    </row>
    <row r="94" spans="1:21" ht="11.45" customHeight="1" x14ac:dyDescent="0.2">
      <c r="A94" s="43">
        <f>IF(D94&lt;&gt;"",COUNTA($D$6:D94),"")</f>
        <v>85</v>
      </c>
      <c r="B94" s="70" t="s">
        <v>63</v>
      </c>
      <c r="C94" s="83">
        <v>100</v>
      </c>
      <c r="D94" s="84">
        <v>100</v>
      </c>
      <c r="E94" s="84">
        <v>100</v>
      </c>
      <c r="F94" s="84">
        <v>100</v>
      </c>
      <c r="G94" s="84">
        <v>100</v>
      </c>
      <c r="H94" s="84">
        <v>100</v>
      </c>
      <c r="I94" s="84">
        <v>100</v>
      </c>
      <c r="J94" s="84">
        <v>100</v>
      </c>
      <c r="K94" s="84">
        <v>100</v>
      </c>
      <c r="M94" s="72"/>
      <c r="N94" s="72"/>
      <c r="O94" s="72"/>
      <c r="P94" s="72"/>
      <c r="Q94" s="72"/>
      <c r="R94" s="72"/>
      <c r="S94" s="72"/>
      <c r="T94" s="72"/>
      <c r="U94" s="72"/>
    </row>
    <row r="95" spans="1:21" ht="12" customHeight="1" x14ac:dyDescent="0.2">
      <c r="C95" s="73"/>
      <c r="D95" s="73"/>
      <c r="E95" s="73"/>
      <c r="F95" s="73"/>
      <c r="G95" s="73"/>
      <c r="H95" s="73"/>
      <c r="I95" s="73"/>
      <c r="J95" s="73"/>
      <c r="K95" s="73"/>
    </row>
  </sheetData>
  <mergeCells count="18">
    <mergeCell ref="A1:B1"/>
    <mergeCell ref="A2:A3"/>
    <mergeCell ref="B2:B3"/>
    <mergeCell ref="H2:H3"/>
    <mergeCell ref="I2:I3"/>
    <mergeCell ref="C5:K5"/>
    <mergeCell ref="C23:K23"/>
    <mergeCell ref="C41:K41"/>
    <mergeCell ref="C59:K59"/>
    <mergeCell ref="C77:K77"/>
    <mergeCell ref="K2:K3"/>
    <mergeCell ref="J2:J3"/>
    <mergeCell ref="C1:K1"/>
    <mergeCell ref="D2:D3"/>
    <mergeCell ref="E2:E3"/>
    <mergeCell ref="F2:F3"/>
    <mergeCell ref="G2:G3"/>
    <mergeCell ref="C2:C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1999 00&amp;R&amp;"-,Standard"&amp;7&amp;P</oddFooter>
    <evenFooter>&amp;L&amp;"-,Standard"&amp;7&amp;P&amp;R&amp;"-,Standard"&amp;7StatA MV, Statistischer Bericht P123 1999 00</evenFooter>
  </headerFooter>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zoomScale="140" zoomScaleNormal="140" workbookViewId="0">
      <pane xSplit="2" ySplit="4" topLeftCell="C5" activePane="bottomRight" state="frozen"/>
      <selection sqref="A1:B1"/>
      <selection pane="topRight" sqref="A1:B1"/>
      <selection pane="bottomLeft" sqref="A1:B1"/>
      <selection pane="bottomRight" activeCell="C5" sqref="C5:K5"/>
    </sheetView>
  </sheetViews>
  <sheetFormatPr baseColWidth="10" defaultRowHeight="12" customHeight="1" x14ac:dyDescent="0.2"/>
  <cols>
    <col min="1" max="1" width="3" style="53" customWidth="1"/>
    <col min="2" max="2" width="38.85546875" style="44" customWidth="1"/>
    <col min="3" max="11" width="5.5703125" style="44" customWidth="1"/>
    <col min="12" max="16384" width="11.42578125" style="44"/>
  </cols>
  <sheetData>
    <row r="1" spans="1:21" ht="39.950000000000003" customHeight="1" x14ac:dyDescent="0.2">
      <c r="A1" s="140" t="s">
        <v>72</v>
      </c>
      <c r="B1" s="141"/>
      <c r="C1" s="138" t="s">
        <v>85</v>
      </c>
      <c r="D1" s="138"/>
      <c r="E1" s="138"/>
      <c r="F1" s="138"/>
      <c r="G1" s="138"/>
      <c r="H1" s="138"/>
      <c r="I1" s="138"/>
      <c r="J1" s="138"/>
      <c r="K1" s="139"/>
    </row>
    <row r="2" spans="1:21" s="45" customFormat="1" ht="11.45" customHeight="1" x14ac:dyDescent="0.2">
      <c r="A2" s="144" t="s">
        <v>39</v>
      </c>
      <c r="B2" s="136" t="s">
        <v>65</v>
      </c>
      <c r="C2" s="136">
        <v>1991</v>
      </c>
      <c r="D2" s="136">
        <v>1992</v>
      </c>
      <c r="E2" s="136">
        <v>1993</v>
      </c>
      <c r="F2" s="136">
        <v>1994</v>
      </c>
      <c r="G2" s="136">
        <v>1995</v>
      </c>
      <c r="H2" s="136">
        <v>1996</v>
      </c>
      <c r="I2" s="136">
        <v>1997</v>
      </c>
      <c r="J2" s="136">
        <v>1998</v>
      </c>
      <c r="K2" s="137">
        <v>1999</v>
      </c>
    </row>
    <row r="3" spans="1:21" s="45" customFormat="1" ht="11.45" customHeight="1" x14ac:dyDescent="0.2">
      <c r="A3" s="144"/>
      <c r="B3" s="136"/>
      <c r="C3" s="136"/>
      <c r="D3" s="136"/>
      <c r="E3" s="136"/>
      <c r="F3" s="136"/>
      <c r="G3" s="136"/>
      <c r="H3" s="136"/>
      <c r="I3" s="136"/>
      <c r="J3" s="136"/>
      <c r="K3" s="137"/>
    </row>
    <row r="4" spans="1:21" s="54" customFormat="1" ht="11.45" customHeight="1" x14ac:dyDescent="0.2">
      <c r="A4" s="40">
        <v>1</v>
      </c>
      <c r="B4" s="41">
        <v>2</v>
      </c>
      <c r="C4" s="41">
        <v>3</v>
      </c>
      <c r="D4" s="41">
        <v>4</v>
      </c>
      <c r="E4" s="41">
        <v>5</v>
      </c>
      <c r="F4" s="41">
        <v>6</v>
      </c>
      <c r="G4" s="41">
        <v>7</v>
      </c>
      <c r="H4" s="41">
        <v>8</v>
      </c>
      <c r="I4" s="41">
        <v>9</v>
      </c>
      <c r="J4" s="41">
        <v>10</v>
      </c>
      <c r="K4" s="42">
        <v>11</v>
      </c>
    </row>
    <row r="5" spans="1:21" ht="20.100000000000001" customHeight="1" x14ac:dyDescent="0.2">
      <c r="A5" s="52"/>
      <c r="B5" s="46"/>
      <c r="C5" s="142" t="s">
        <v>36</v>
      </c>
      <c r="D5" s="143"/>
      <c r="E5" s="143"/>
      <c r="F5" s="143"/>
      <c r="G5" s="143"/>
      <c r="H5" s="143"/>
      <c r="I5" s="143"/>
      <c r="J5" s="143"/>
      <c r="K5" s="143"/>
    </row>
    <row r="6" spans="1:21" ht="11.45" customHeight="1" x14ac:dyDescent="0.2">
      <c r="A6" s="43">
        <f>IF(D6&lt;&gt;"",COUNTA($D$6:D6),"")</f>
        <v>1</v>
      </c>
      <c r="B6" s="47" t="s">
        <v>76</v>
      </c>
      <c r="C6" s="85">
        <v>10564.324000000001</v>
      </c>
      <c r="D6" s="64">
        <v>11990.349</v>
      </c>
      <c r="E6" s="64">
        <v>13385.656999999999</v>
      </c>
      <c r="F6" s="64">
        <v>14740.271000000001</v>
      </c>
      <c r="G6" s="64">
        <v>16016.529</v>
      </c>
      <c r="H6" s="64">
        <v>16136.977999999999</v>
      </c>
      <c r="I6" s="64">
        <v>15990.950999999999</v>
      </c>
      <c r="J6" s="64">
        <v>16081.757</v>
      </c>
      <c r="K6" s="64">
        <v>16490.922999999999</v>
      </c>
      <c r="M6" s="48"/>
      <c r="N6" s="48"/>
      <c r="O6" s="48"/>
      <c r="P6" s="48"/>
      <c r="Q6" s="48"/>
      <c r="R6" s="48"/>
      <c r="S6" s="48"/>
      <c r="T6" s="48"/>
      <c r="U6" s="48"/>
    </row>
    <row r="7" spans="1:21" ht="11.45" customHeight="1" x14ac:dyDescent="0.2">
      <c r="A7" s="43" t="str">
        <f>IF(D7&lt;&gt;"",COUNTA($D$6:D7),"")</f>
        <v/>
      </c>
      <c r="B7" s="46" t="s">
        <v>41</v>
      </c>
      <c r="C7" s="86"/>
      <c r="D7" s="87"/>
      <c r="E7" s="87"/>
      <c r="F7" s="87"/>
      <c r="G7" s="87"/>
      <c r="H7" s="87"/>
      <c r="I7" s="87"/>
      <c r="J7" s="87"/>
      <c r="K7" s="87"/>
    </row>
    <row r="8" spans="1:21" ht="11.45" customHeight="1" x14ac:dyDescent="0.2">
      <c r="A8" s="43">
        <f>IF(D8&lt;&gt;"",COUNTA($D$6:D8),"")</f>
        <v>2</v>
      </c>
      <c r="B8" s="47" t="s">
        <v>42</v>
      </c>
      <c r="C8" s="85">
        <v>879.93299999999999</v>
      </c>
      <c r="D8" s="64">
        <v>545.54999999999995</v>
      </c>
      <c r="E8" s="64">
        <v>510.25299999999999</v>
      </c>
      <c r="F8" s="64">
        <v>532.77</v>
      </c>
      <c r="G8" s="64">
        <v>519.84900000000005</v>
      </c>
      <c r="H8" s="64">
        <v>467.36599999999999</v>
      </c>
      <c r="I8" s="64">
        <v>479.6</v>
      </c>
      <c r="J8" s="64">
        <v>508.92</v>
      </c>
      <c r="K8" s="64">
        <v>521.98199999999997</v>
      </c>
      <c r="M8" s="48"/>
      <c r="N8" s="48"/>
      <c r="O8" s="48"/>
      <c r="P8" s="48"/>
      <c r="Q8" s="48"/>
      <c r="R8" s="48"/>
      <c r="S8" s="48"/>
      <c r="T8" s="48"/>
      <c r="U8" s="48"/>
    </row>
    <row r="9" spans="1:21" ht="11.45" customHeight="1" x14ac:dyDescent="0.2">
      <c r="A9" s="43">
        <f>IF(D9&lt;&gt;"",COUNTA($D$6:D9),"")</f>
        <v>3</v>
      </c>
      <c r="B9" s="47" t="s">
        <v>75</v>
      </c>
      <c r="C9" s="85">
        <v>2991.8939999999998</v>
      </c>
      <c r="D9" s="64">
        <v>3602.3739999999998</v>
      </c>
      <c r="E9" s="64">
        <v>3966.1869999999999</v>
      </c>
      <c r="F9" s="64">
        <v>4637.53</v>
      </c>
      <c r="G9" s="64">
        <v>4983.5590000000002</v>
      </c>
      <c r="H9" s="64">
        <v>4873.95</v>
      </c>
      <c r="I9" s="64">
        <v>4670.9960000000001</v>
      </c>
      <c r="J9" s="64">
        <v>4401.6400000000003</v>
      </c>
      <c r="K9" s="64">
        <v>4223.3999999999996</v>
      </c>
      <c r="M9" s="48"/>
      <c r="N9" s="48"/>
      <c r="O9" s="48"/>
      <c r="P9" s="48"/>
      <c r="Q9" s="48"/>
      <c r="R9" s="48"/>
      <c r="S9" s="48"/>
      <c r="T9" s="48"/>
      <c r="U9" s="48"/>
    </row>
    <row r="10" spans="1:21" ht="11.45" customHeight="1" x14ac:dyDescent="0.2">
      <c r="A10" s="43" t="str">
        <f>IF(D10&lt;&gt;"",COUNTA($D$6:D10),"")</f>
        <v/>
      </c>
      <c r="B10" s="49" t="s">
        <v>43</v>
      </c>
      <c r="C10" s="65"/>
      <c r="D10" s="66"/>
      <c r="E10" s="66"/>
      <c r="F10" s="66"/>
      <c r="G10" s="66"/>
      <c r="H10" s="66"/>
      <c r="I10" s="66"/>
      <c r="J10" s="66"/>
      <c r="K10" s="66"/>
    </row>
    <row r="11" spans="1:21" ht="11.45" customHeight="1" x14ac:dyDescent="0.2">
      <c r="A11" s="43">
        <f>IF(D11&lt;&gt;"",COUNTA($D$6:D11),"")</f>
        <v>4</v>
      </c>
      <c r="B11" s="49" t="s">
        <v>74</v>
      </c>
      <c r="C11" s="65">
        <v>1720.567</v>
      </c>
      <c r="D11" s="66">
        <v>1904.327</v>
      </c>
      <c r="E11" s="66">
        <v>1885.2149999999999</v>
      </c>
      <c r="F11" s="66">
        <v>2120.2240000000002</v>
      </c>
      <c r="G11" s="66">
        <v>2305.1640000000002</v>
      </c>
      <c r="H11" s="66">
        <v>2314.623</v>
      </c>
      <c r="I11" s="66">
        <v>2269.2890000000002</v>
      </c>
      <c r="J11" s="66">
        <v>2225.9</v>
      </c>
      <c r="K11" s="66">
        <v>2243.3519999999999</v>
      </c>
      <c r="M11" s="48"/>
      <c r="N11" s="48"/>
      <c r="O11" s="48"/>
      <c r="P11" s="48"/>
      <c r="Q11" s="48"/>
      <c r="R11" s="48"/>
      <c r="S11" s="48"/>
      <c r="T11" s="48"/>
      <c r="U11" s="48"/>
    </row>
    <row r="12" spans="1:21" ht="11.45" customHeight="1" x14ac:dyDescent="0.2">
      <c r="A12" s="43" t="str">
        <f>IF(D12&lt;&gt;"",COUNTA($D$6:D12),"")</f>
        <v/>
      </c>
      <c r="B12" s="49" t="s">
        <v>84</v>
      </c>
      <c r="C12" s="65"/>
      <c r="D12" s="66"/>
      <c r="E12" s="66"/>
      <c r="F12" s="66"/>
      <c r="G12" s="66"/>
      <c r="H12" s="66"/>
      <c r="I12" s="66"/>
      <c r="J12" s="66"/>
      <c r="K12" s="66"/>
    </row>
    <row r="13" spans="1:21" ht="11.45" customHeight="1" x14ac:dyDescent="0.2">
      <c r="A13" s="43">
        <f>IF(D13&lt;&gt;"",COUNTA($D$6:D13),"")</f>
        <v>5</v>
      </c>
      <c r="B13" s="49" t="s">
        <v>44</v>
      </c>
      <c r="C13" s="65">
        <v>1365.914</v>
      </c>
      <c r="D13" s="66">
        <v>1550.252</v>
      </c>
      <c r="E13" s="66">
        <v>1562.7639999999999</v>
      </c>
      <c r="F13" s="66">
        <v>1748.52</v>
      </c>
      <c r="G13" s="66">
        <v>1909.7929999999999</v>
      </c>
      <c r="H13" s="66">
        <v>1900.7919999999999</v>
      </c>
      <c r="I13" s="66">
        <v>1849.059</v>
      </c>
      <c r="J13" s="66">
        <v>1783.904</v>
      </c>
      <c r="K13" s="66">
        <v>1802.8820000000001</v>
      </c>
      <c r="M13" s="48"/>
      <c r="N13" s="48"/>
      <c r="O13" s="48"/>
      <c r="P13" s="48"/>
      <c r="Q13" s="48"/>
      <c r="R13" s="48"/>
      <c r="S13" s="48"/>
      <c r="T13" s="48"/>
      <c r="U13" s="48"/>
    </row>
    <row r="14" spans="1:21" ht="11.45" customHeight="1" x14ac:dyDescent="0.2">
      <c r="A14" s="43">
        <f>IF(D14&lt;&gt;"",COUNTA($D$6:D14),"")</f>
        <v>6</v>
      </c>
      <c r="B14" s="49" t="s">
        <v>45</v>
      </c>
      <c r="C14" s="65">
        <v>1271.327</v>
      </c>
      <c r="D14" s="66">
        <v>1698.047</v>
      </c>
      <c r="E14" s="66">
        <v>2080.9720000000002</v>
      </c>
      <c r="F14" s="66">
        <v>2517.306</v>
      </c>
      <c r="G14" s="66">
        <v>2678.395</v>
      </c>
      <c r="H14" s="66">
        <v>2559.3270000000002</v>
      </c>
      <c r="I14" s="66">
        <v>2401.7069999999999</v>
      </c>
      <c r="J14" s="66">
        <v>2175.7399999999998</v>
      </c>
      <c r="K14" s="66">
        <v>1980.048</v>
      </c>
      <c r="M14" s="48"/>
      <c r="N14" s="48"/>
      <c r="O14" s="48"/>
      <c r="P14" s="48"/>
      <c r="Q14" s="48"/>
      <c r="R14" s="48"/>
      <c r="S14" s="48"/>
      <c r="T14" s="48"/>
      <c r="U14" s="48"/>
    </row>
    <row r="15" spans="1:21" ht="11.45" customHeight="1" x14ac:dyDescent="0.2">
      <c r="A15" s="43">
        <f>IF(D15&lt;&gt;"",COUNTA($D$6:D15),"")</f>
        <v>7</v>
      </c>
      <c r="B15" s="47" t="s">
        <v>77</v>
      </c>
      <c r="C15" s="85">
        <v>6692.4970000000003</v>
      </c>
      <c r="D15" s="64">
        <v>7842.4250000000002</v>
      </c>
      <c r="E15" s="64">
        <v>8909.2170000000006</v>
      </c>
      <c r="F15" s="64">
        <v>9569.9709999999995</v>
      </c>
      <c r="G15" s="64">
        <v>10513.120999999999</v>
      </c>
      <c r="H15" s="64">
        <v>10795.662</v>
      </c>
      <c r="I15" s="64">
        <v>10840.355</v>
      </c>
      <c r="J15" s="64">
        <v>11171.197</v>
      </c>
      <c r="K15" s="64">
        <v>11745.540999999999</v>
      </c>
      <c r="M15" s="48"/>
      <c r="N15" s="48"/>
      <c r="O15" s="48"/>
      <c r="P15" s="48"/>
      <c r="Q15" s="48"/>
      <c r="R15" s="48"/>
      <c r="S15" s="48"/>
      <c r="T15" s="48"/>
      <c r="U15" s="48"/>
    </row>
    <row r="16" spans="1:21" ht="11.45" customHeight="1" x14ac:dyDescent="0.2">
      <c r="A16" s="43" t="str">
        <f>IF(D16&lt;&gt;"",COUNTA($D$6:D16),"")</f>
        <v/>
      </c>
      <c r="B16" s="49" t="s">
        <v>43</v>
      </c>
      <c r="C16" s="65"/>
      <c r="D16" s="66"/>
      <c r="E16" s="66"/>
      <c r="F16" s="66"/>
      <c r="G16" s="66"/>
      <c r="H16" s="66"/>
      <c r="I16" s="66"/>
      <c r="J16" s="66"/>
      <c r="K16" s="66"/>
    </row>
    <row r="17" spans="1:21" ht="22.5" customHeight="1" x14ac:dyDescent="0.2">
      <c r="A17" s="43">
        <f>IF(D17&lt;&gt;"",COUNTA($D$6:D17),"")</f>
        <v>8</v>
      </c>
      <c r="B17" s="49" t="s">
        <v>96</v>
      </c>
      <c r="C17" s="65">
        <v>2486.9749999999999</v>
      </c>
      <c r="D17" s="66">
        <v>2653.328</v>
      </c>
      <c r="E17" s="66">
        <v>3008.1610000000001</v>
      </c>
      <c r="F17" s="66">
        <v>3104.857</v>
      </c>
      <c r="G17" s="66">
        <v>3252.9029999999998</v>
      </c>
      <c r="H17" s="66">
        <v>3259.9839999999999</v>
      </c>
      <c r="I17" s="66">
        <v>3295.5140000000001</v>
      </c>
      <c r="J17" s="66">
        <v>3347.0650000000001</v>
      </c>
      <c r="K17" s="66">
        <v>3439.9789999999998</v>
      </c>
      <c r="M17" s="48"/>
      <c r="N17" s="48"/>
      <c r="O17" s="48"/>
      <c r="P17" s="48"/>
      <c r="Q17" s="48"/>
      <c r="R17" s="48"/>
      <c r="S17" s="48"/>
      <c r="T17" s="48"/>
      <c r="U17" s="48"/>
    </row>
    <row r="18" spans="1:21" ht="22.5" customHeight="1" x14ac:dyDescent="0.2">
      <c r="A18" s="43">
        <f>IF(D18&lt;&gt;"",COUNTA($D$6:D18),"")</f>
        <v>9</v>
      </c>
      <c r="B18" s="49" t="s">
        <v>98</v>
      </c>
      <c r="C18" s="65">
        <v>867.96799999999996</v>
      </c>
      <c r="D18" s="66">
        <v>963.71299999999997</v>
      </c>
      <c r="E18" s="66">
        <v>1109.1369999999999</v>
      </c>
      <c r="F18" s="66">
        <v>1235.029</v>
      </c>
      <c r="G18" s="66">
        <v>1407.6489999999999</v>
      </c>
      <c r="H18" s="66">
        <v>1484.559</v>
      </c>
      <c r="I18" s="66">
        <v>1533.175</v>
      </c>
      <c r="J18" s="66">
        <v>1649.0609999999999</v>
      </c>
      <c r="K18" s="66">
        <v>1741.38</v>
      </c>
      <c r="M18" s="48"/>
      <c r="N18" s="48"/>
      <c r="O18" s="48"/>
      <c r="P18" s="48"/>
      <c r="Q18" s="48"/>
      <c r="R18" s="48"/>
      <c r="S18" s="48"/>
      <c r="T18" s="48"/>
      <c r="U18" s="48"/>
    </row>
    <row r="19" spans="1:21" ht="22.5" customHeight="1" x14ac:dyDescent="0.2">
      <c r="A19" s="43">
        <f>IF(D19&lt;&gt;"",COUNTA($D$6:D19),"")</f>
        <v>10</v>
      </c>
      <c r="B19" s="49" t="s">
        <v>99</v>
      </c>
      <c r="C19" s="65">
        <v>3337.5540000000001</v>
      </c>
      <c r="D19" s="66">
        <v>4225.384</v>
      </c>
      <c r="E19" s="66">
        <v>4791.9189999999999</v>
      </c>
      <c r="F19" s="66">
        <v>5230.085</v>
      </c>
      <c r="G19" s="66">
        <v>5852.5690000000004</v>
      </c>
      <c r="H19" s="66">
        <v>6051.1189999999997</v>
      </c>
      <c r="I19" s="66">
        <v>6011.6660000000002</v>
      </c>
      <c r="J19" s="66">
        <v>6175.0709999999999</v>
      </c>
      <c r="K19" s="66">
        <v>6564.1819999999998</v>
      </c>
      <c r="M19" s="48"/>
      <c r="N19" s="48"/>
      <c r="O19" s="48"/>
      <c r="P19" s="48"/>
      <c r="Q19" s="48"/>
      <c r="R19" s="48"/>
      <c r="S19" s="48"/>
      <c r="T19" s="48"/>
      <c r="U19" s="48"/>
    </row>
    <row r="20" spans="1:21" ht="20.100000000000001" customHeight="1" x14ac:dyDescent="0.2">
      <c r="A20" s="43" t="str">
        <f>IF(D20&lt;&gt;"",COUNTA($D$6:D20),"")</f>
        <v/>
      </c>
      <c r="B20" s="46"/>
      <c r="C20" s="134" t="s">
        <v>37</v>
      </c>
      <c r="D20" s="135"/>
      <c r="E20" s="135"/>
      <c r="F20" s="135"/>
      <c r="G20" s="135"/>
      <c r="H20" s="135"/>
      <c r="I20" s="135"/>
      <c r="J20" s="135"/>
      <c r="K20" s="135"/>
    </row>
    <row r="21" spans="1:21" ht="11.45" customHeight="1" x14ac:dyDescent="0.2">
      <c r="A21" s="43">
        <f>IF(D21&lt;&gt;"",COUNTA($D$6:D21),"")</f>
        <v>11</v>
      </c>
      <c r="B21" s="47" t="s">
        <v>76</v>
      </c>
      <c r="C21" s="59" t="s">
        <v>9</v>
      </c>
      <c r="D21" s="60">
        <v>13.49849739557401</v>
      </c>
      <c r="E21" s="60">
        <v>11.636925664132045</v>
      </c>
      <c r="F21" s="60">
        <v>10.119891761756632</v>
      </c>
      <c r="G21" s="60">
        <v>8.6583075711430268</v>
      </c>
      <c r="H21" s="60">
        <v>0.7520293566727223</v>
      </c>
      <c r="I21" s="60">
        <v>-0.9049216030411642</v>
      </c>
      <c r="J21" s="60">
        <v>0.56785865956314918</v>
      </c>
      <c r="K21" s="60">
        <v>2.5442866721590183</v>
      </c>
      <c r="M21" s="50"/>
      <c r="N21" s="50"/>
      <c r="O21" s="50"/>
      <c r="P21" s="50"/>
      <c r="Q21" s="50"/>
      <c r="R21" s="50"/>
      <c r="S21" s="50"/>
      <c r="T21" s="50"/>
    </row>
    <row r="22" spans="1:21" ht="11.45" customHeight="1" x14ac:dyDescent="0.2">
      <c r="A22" s="43" t="str">
        <f>IF(D22&lt;&gt;"",COUNTA($D$6:D22),"")</f>
        <v/>
      </c>
      <c r="B22" s="46" t="s">
        <v>41</v>
      </c>
      <c r="C22" s="59"/>
      <c r="D22" s="60"/>
      <c r="E22" s="60"/>
      <c r="F22" s="60"/>
      <c r="G22" s="60"/>
      <c r="H22" s="60"/>
      <c r="I22" s="60"/>
      <c r="J22" s="60"/>
      <c r="K22" s="60"/>
    </row>
    <row r="23" spans="1:21" ht="11.45" customHeight="1" x14ac:dyDescent="0.2">
      <c r="A23" s="43">
        <f>IF(D23&lt;&gt;"",COUNTA($D$6:D23),"")</f>
        <v>12</v>
      </c>
      <c r="B23" s="47" t="s">
        <v>42</v>
      </c>
      <c r="C23" s="59" t="s">
        <v>9</v>
      </c>
      <c r="D23" s="60">
        <v>-38.000961436836668</v>
      </c>
      <c r="E23" s="60">
        <v>-6.4699844193932732</v>
      </c>
      <c r="F23" s="60">
        <v>4.4129088902955989</v>
      </c>
      <c r="G23" s="60">
        <v>-2.4252491694352161</v>
      </c>
      <c r="H23" s="60">
        <v>-10.095816285113562</v>
      </c>
      <c r="I23" s="60">
        <v>2.6176486950270239</v>
      </c>
      <c r="J23" s="60">
        <v>6.1134278565471227</v>
      </c>
      <c r="K23" s="60">
        <v>2.5666116481961803</v>
      </c>
      <c r="M23" s="50"/>
      <c r="N23" s="50"/>
      <c r="O23" s="50"/>
      <c r="P23" s="50"/>
      <c r="Q23" s="50"/>
      <c r="R23" s="50"/>
      <c r="S23" s="50"/>
      <c r="T23" s="50"/>
    </row>
    <row r="24" spans="1:21" ht="11.45" customHeight="1" x14ac:dyDescent="0.2">
      <c r="A24" s="43">
        <f>IF(D24&lt;&gt;"",COUNTA($D$6:D24),"")</f>
        <v>13</v>
      </c>
      <c r="B24" s="47" t="s">
        <v>75</v>
      </c>
      <c r="C24" s="59" t="s">
        <v>9</v>
      </c>
      <c r="D24" s="60">
        <v>20.404466201008457</v>
      </c>
      <c r="E24" s="60">
        <v>10.099256767898058</v>
      </c>
      <c r="F24" s="60">
        <v>16.92666029110579</v>
      </c>
      <c r="G24" s="60">
        <v>7.46149351055411</v>
      </c>
      <c r="H24" s="60">
        <v>-2.1994121068898753</v>
      </c>
      <c r="I24" s="60">
        <v>-4.1640558479262202</v>
      </c>
      <c r="J24" s="60">
        <v>-5.7665645613911893</v>
      </c>
      <c r="K24" s="60">
        <v>-4.0493997691769428</v>
      </c>
      <c r="M24" s="50"/>
      <c r="N24" s="50"/>
      <c r="O24" s="50"/>
      <c r="P24" s="50"/>
      <c r="Q24" s="50"/>
      <c r="R24" s="50"/>
      <c r="S24" s="50"/>
      <c r="T24" s="50"/>
    </row>
    <row r="25" spans="1:21" ht="11.45" customHeight="1" x14ac:dyDescent="0.2">
      <c r="A25" s="43" t="str">
        <f>IF(D25&lt;&gt;"",COUNTA($D$6:D25),"")</f>
        <v/>
      </c>
      <c r="B25" s="49" t="s">
        <v>43</v>
      </c>
      <c r="C25" s="67"/>
      <c r="D25" s="63"/>
      <c r="E25" s="63"/>
      <c r="F25" s="63"/>
      <c r="G25" s="63"/>
      <c r="H25" s="63"/>
      <c r="I25" s="63"/>
      <c r="J25" s="63"/>
      <c r="K25" s="63"/>
    </row>
    <row r="26" spans="1:21" ht="11.45" customHeight="1" x14ac:dyDescent="0.2">
      <c r="A26" s="43">
        <f>IF(D26&lt;&gt;"",COUNTA($D$6:D26),"")</f>
        <v>14</v>
      </c>
      <c r="B26" s="49" t="s">
        <v>74</v>
      </c>
      <c r="C26" s="61" t="s">
        <v>9</v>
      </c>
      <c r="D26" s="63">
        <v>10.680200189821146</v>
      </c>
      <c r="E26" s="63">
        <v>-1.0036091490589589</v>
      </c>
      <c r="F26" s="63">
        <v>12.465899114955057</v>
      </c>
      <c r="G26" s="63">
        <v>8.722663265768146</v>
      </c>
      <c r="H26" s="63">
        <v>0.41033956803073446</v>
      </c>
      <c r="I26" s="63">
        <v>-1.9585910966926363</v>
      </c>
      <c r="J26" s="63">
        <v>-1.9120085630345012</v>
      </c>
      <c r="K26" s="63">
        <v>0.78404240981176154</v>
      </c>
      <c r="M26" s="50"/>
      <c r="N26" s="50"/>
      <c r="O26" s="50"/>
      <c r="P26" s="50"/>
      <c r="Q26" s="50"/>
      <c r="R26" s="50"/>
      <c r="S26" s="50"/>
      <c r="T26" s="50"/>
    </row>
    <row r="27" spans="1:21" ht="11.45" customHeight="1" x14ac:dyDescent="0.2">
      <c r="A27" s="43" t="str">
        <f>IF(D27&lt;&gt;"",COUNTA($D$6:D27),"")</f>
        <v/>
      </c>
      <c r="B27" s="49" t="s">
        <v>84</v>
      </c>
      <c r="C27" s="61"/>
      <c r="D27" s="63"/>
      <c r="E27" s="63"/>
      <c r="F27" s="63"/>
      <c r="G27" s="63"/>
      <c r="H27" s="63"/>
      <c r="I27" s="63"/>
      <c r="J27" s="63"/>
      <c r="K27" s="63"/>
    </row>
    <row r="28" spans="1:21" ht="11.45" customHeight="1" x14ac:dyDescent="0.2">
      <c r="A28" s="43">
        <f>IF(D28&lt;&gt;"",COUNTA($D$6:D28),"")</f>
        <v>15</v>
      </c>
      <c r="B28" s="49" t="s">
        <v>44</v>
      </c>
      <c r="C28" s="61" t="s">
        <v>9</v>
      </c>
      <c r="D28" s="63">
        <v>13.495578784608695</v>
      </c>
      <c r="E28" s="63">
        <v>0.80709458849270954</v>
      </c>
      <c r="F28" s="63">
        <v>11.88637567796545</v>
      </c>
      <c r="G28" s="63">
        <v>9.2234003614485385</v>
      </c>
      <c r="H28" s="63">
        <v>-0.47130762339164506</v>
      </c>
      <c r="I28" s="63">
        <v>-2.7216549732953421</v>
      </c>
      <c r="J28" s="63">
        <v>-3.5236842091031169</v>
      </c>
      <c r="K28" s="63">
        <v>1.0638464850126463</v>
      </c>
      <c r="M28" s="50"/>
      <c r="N28" s="50"/>
      <c r="O28" s="50"/>
      <c r="P28" s="50"/>
      <c r="Q28" s="50"/>
      <c r="R28" s="50"/>
      <c r="S28" s="50"/>
      <c r="T28" s="50"/>
    </row>
    <row r="29" spans="1:21" ht="11.45" customHeight="1" x14ac:dyDescent="0.2">
      <c r="A29" s="43">
        <f>IF(D29&lt;&gt;"",COUNTA($D$6:D29),"")</f>
        <v>16</v>
      </c>
      <c r="B29" s="49" t="s">
        <v>45</v>
      </c>
      <c r="C29" s="61" t="s">
        <v>9</v>
      </c>
      <c r="D29" s="63">
        <v>33.564928613960056</v>
      </c>
      <c r="E29" s="63">
        <v>22.550907012585636</v>
      </c>
      <c r="F29" s="63">
        <v>20.967797740671188</v>
      </c>
      <c r="G29" s="63">
        <v>6.3992617504586251</v>
      </c>
      <c r="H29" s="63">
        <v>-4.4454981434777174</v>
      </c>
      <c r="I29" s="63">
        <v>-6.1586503014268983</v>
      </c>
      <c r="J29" s="63">
        <v>-9.4085998000588749</v>
      </c>
      <c r="K29" s="63">
        <v>-8.9942732127919705</v>
      </c>
      <c r="M29" s="50"/>
      <c r="N29" s="50"/>
      <c r="O29" s="50"/>
      <c r="P29" s="50"/>
      <c r="Q29" s="50"/>
      <c r="R29" s="50"/>
      <c r="S29" s="50"/>
      <c r="T29" s="50"/>
    </row>
    <row r="30" spans="1:21" ht="11.45" customHeight="1" x14ac:dyDescent="0.2">
      <c r="A30" s="43">
        <f>IF(D30&lt;&gt;"",COUNTA($D$6:D30),"")</f>
        <v>17</v>
      </c>
      <c r="B30" s="47" t="s">
        <v>77</v>
      </c>
      <c r="C30" s="59" t="s">
        <v>9</v>
      </c>
      <c r="D30" s="60">
        <v>17.182346140760316</v>
      </c>
      <c r="E30" s="60">
        <v>13.602833307299719</v>
      </c>
      <c r="F30" s="60">
        <v>7.416521564128475</v>
      </c>
      <c r="G30" s="60">
        <v>9.8553067715670188</v>
      </c>
      <c r="H30" s="60">
        <v>2.6875083050979818</v>
      </c>
      <c r="I30" s="60">
        <v>0.41399036020208857</v>
      </c>
      <c r="J30" s="60">
        <v>3.0519480219974344</v>
      </c>
      <c r="K30" s="60">
        <v>5.1412932741227282</v>
      </c>
      <c r="M30" s="50"/>
      <c r="N30" s="50"/>
      <c r="O30" s="50"/>
      <c r="P30" s="50"/>
      <c r="Q30" s="50"/>
      <c r="R30" s="50"/>
      <c r="S30" s="50"/>
      <c r="T30" s="50"/>
    </row>
    <row r="31" spans="1:21" ht="11.45" customHeight="1" x14ac:dyDescent="0.2">
      <c r="A31" s="43" t="str">
        <f>IF(D31&lt;&gt;"",COUNTA($D$6:D31),"")</f>
        <v/>
      </c>
      <c r="B31" s="49" t="s">
        <v>43</v>
      </c>
      <c r="C31" s="67"/>
      <c r="D31" s="63"/>
      <c r="E31" s="63"/>
      <c r="F31" s="63"/>
      <c r="G31" s="63"/>
      <c r="H31" s="63"/>
      <c r="I31" s="63"/>
      <c r="J31" s="63"/>
      <c r="K31" s="63"/>
    </row>
    <row r="32" spans="1:21" ht="22.5" customHeight="1" x14ac:dyDescent="0.2">
      <c r="A32" s="43">
        <f>IF(D32&lt;&gt;"",COUNTA($D$6:D32),"")</f>
        <v>18</v>
      </c>
      <c r="B32" s="49" t="s">
        <v>96</v>
      </c>
      <c r="C32" s="61" t="s">
        <v>9</v>
      </c>
      <c r="D32" s="63">
        <v>6.688969531257853</v>
      </c>
      <c r="E32" s="63">
        <v>13.373129895738485</v>
      </c>
      <c r="F32" s="63">
        <v>3.214455609257616</v>
      </c>
      <c r="G32" s="63">
        <v>4.7682067161225135</v>
      </c>
      <c r="H32" s="63">
        <v>0.21768248238573359</v>
      </c>
      <c r="I32" s="63">
        <v>1.0898826497307963</v>
      </c>
      <c r="J32" s="63">
        <v>1.5642779851640745</v>
      </c>
      <c r="K32" s="63">
        <v>2.7759843325420928</v>
      </c>
      <c r="M32" s="50"/>
      <c r="N32" s="50"/>
      <c r="O32" s="50"/>
      <c r="P32" s="50"/>
      <c r="Q32" s="50"/>
      <c r="R32" s="50"/>
      <c r="S32" s="50"/>
      <c r="T32" s="50"/>
    </row>
    <row r="33" spans="1:21" ht="22.5" customHeight="1" x14ac:dyDescent="0.2">
      <c r="A33" s="43">
        <f>IF(D33&lt;&gt;"",COUNTA($D$6:D33),"")</f>
        <v>19</v>
      </c>
      <c r="B33" s="49" t="s">
        <v>98</v>
      </c>
      <c r="C33" s="61" t="s">
        <v>9</v>
      </c>
      <c r="D33" s="63">
        <v>11.030936624391682</v>
      </c>
      <c r="E33" s="63">
        <v>15.089969731652474</v>
      </c>
      <c r="F33" s="63">
        <v>11.350446338008741</v>
      </c>
      <c r="G33" s="63">
        <v>13.976999730370704</v>
      </c>
      <c r="H33" s="63">
        <v>5.4637200040635125</v>
      </c>
      <c r="I33" s="63">
        <v>3.2747772234043913</v>
      </c>
      <c r="J33" s="63">
        <v>7.5585631124953121</v>
      </c>
      <c r="K33" s="63">
        <v>5.5982768375457308</v>
      </c>
      <c r="M33" s="50"/>
      <c r="N33" s="50"/>
      <c r="O33" s="50"/>
      <c r="P33" s="50"/>
      <c r="Q33" s="50"/>
      <c r="R33" s="50"/>
      <c r="S33" s="50"/>
      <c r="T33" s="50"/>
    </row>
    <row r="34" spans="1:21" ht="22.5" customHeight="1" x14ac:dyDescent="0.2">
      <c r="A34" s="43">
        <f>IF(D34&lt;&gt;"",COUNTA($D$6:D34),"")</f>
        <v>20</v>
      </c>
      <c r="B34" s="49" t="s">
        <v>99</v>
      </c>
      <c r="C34" s="61" t="s">
        <v>9</v>
      </c>
      <c r="D34" s="63">
        <v>26.601217538352937</v>
      </c>
      <c r="E34" s="63">
        <v>13.407893815094676</v>
      </c>
      <c r="F34" s="63">
        <v>9.1438523898254545</v>
      </c>
      <c r="G34" s="63">
        <v>11.901986296589826</v>
      </c>
      <c r="H34" s="63">
        <v>3.3925272816091532</v>
      </c>
      <c r="I34" s="63">
        <v>-0.6519951103258752</v>
      </c>
      <c r="J34" s="63">
        <v>2.7181317125735194</v>
      </c>
      <c r="K34" s="63">
        <v>6.3013202601233251</v>
      </c>
      <c r="M34" s="50"/>
      <c r="N34" s="50"/>
      <c r="O34" s="50"/>
      <c r="P34" s="50"/>
      <c r="Q34" s="50"/>
      <c r="R34" s="50"/>
      <c r="S34" s="50"/>
      <c r="T34" s="50"/>
    </row>
    <row r="35" spans="1:21" ht="20.100000000000001" customHeight="1" x14ac:dyDescent="0.2">
      <c r="A35" s="43" t="str">
        <f>IF(D35&lt;&gt;"",COUNTA($D$6:D35),"")</f>
        <v/>
      </c>
      <c r="B35" s="46"/>
      <c r="C35" s="134" t="s">
        <v>68</v>
      </c>
      <c r="D35" s="135"/>
      <c r="E35" s="135"/>
      <c r="F35" s="135"/>
      <c r="G35" s="135"/>
      <c r="H35" s="135"/>
      <c r="I35" s="135"/>
      <c r="J35" s="135"/>
      <c r="K35" s="135"/>
    </row>
    <row r="36" spans="1:21" ht="11.45" customHeight="1" x14ac:dyDescent="0.2">
      <c r="A36" s="43">
        <f>IF(D36&lt;&gt;"",COUNTA($D$6:D36),"")</f>
        <v>21</v>
      </c>
      <c r="B36" s="47" t="s">
        <v>76</v>
      </c>
      <c r="C36" s="85">
        <v>13202</v>
      </c>
      <c r="D36" s="64">
        <v>16915</v>
      </c>
      <c r="E36" s="64">
        <v>19425</v>
      </c>
      <c r="F36" s="64">
        <v>20856</v>
      </c>
      <c r="G36" s="64">
        <v>22020</v>
      </c>
      <c r="H36" s="64">
        <v>22459</v>
      </c>
      <c r="I36" s="64">
        <v>22657</v>
      </c>
      <c r="J36" s="64">
        <v>22890</v>
      </c>
      <c r="K36" s="64">
        <v>23296</v>
      </c>
      <c r="M36" s="48"/>
      <c r="N36" s="48"/>
      <c r="O36" s="48"/>
      <c r="P36" s="48"/>
      <c r="Q36" s="48"/>
      <c r="R36" s="48"/>
      <c r="S36" s="48"/>
      <c r="T36" s="48"/>
      <c r="U36" s="48"/>
    </row>
    <row r="37" spans="1:21" ht="11.45" customHeight="1" x14ac:dyDescent="0.2">
      <c r="A37" s="43" t="str">
        <f>IF(D37&lt;&gt;"",COUNTA($D$6:D37),"")</f>
        <v/>
      </c>
      <c r="B37" s="46" t="s">
        <v>41</v>
      </c>
      <c r="C37" s="85"/>
      <c r="D37" s="64"/>
      <c r="E37" s="64"/>
      <c r="F37" s="64"/>
      <c r="G37" s="64"/>
      <c r="H37" s="64"/>
      <c r="I37" s="64"/>
      <c r="J37" s="64"/>
      <c r="K37" s="64"/>
    </row>
    <row r="38" spans="1:21" ht="11.45" customHeight="1" x14ac:dyDescent="0.2">
      <c r="A38" s="43">
        <f>IF(D38&lt;&gt;"",COUNTA($D$6:D38),"")</f>
        <v>22</v>
      </c>
      <c r="B38" s="47" t="s">
        <v>42</v>
      </c>
      <c r="C38" s="85">
        <v>13336</v>
      </c>
      <c r="D38" s="64">
        <v>14788</v>
      </c>
      <c r="E38" s="64">
        <v>16588</v>
      </c>
      <c r="F38" s="64">
        <v>18030</v>
      </c>
      <c r="G38" s="64">
        <v>19257</v>
      </c>
      <c r="H38" s="64">
        <v>20066</v>
      </c>
      <c r="I38" s="64">
        <v>20239</v>
      </c>
      <c r="J38" s="64">
        <v>20300</v>
      </c>
      <c r="K38" s="64">
        <v>20915</v>
      </c>
      <c r="M38" s="48"/>
      <c r="N38" s="48"/>
      <c r="O38" s="48"/>
      <c r="P38" s="48"/>
      <c r="Q38" s="48"/>
      <c r="R38" s="48"/>
      <c r="S38" s="48"/>
      <c r="T38" s="48"/>
      <c r="U38" s="48"/>
    </row>
    <row r="39" spans="1:21" ht="11.45" customHeight="1" x14ac:dyDescent="0.2">
      <c r="A39" s="43">
        <f>IF(D39&lt;&gt;"",COUNTA($D$6:D39),"")</f>
        <v>23</v>
      </c>
      <c r="B39" s="47" t="s">
        <v>75</v>
      </c>
      <c r="C39" s="85">
        <v>13602</v>
      </c>
      <c r="D39" s="64">
        <v>18306</v>
      </c>
      <c r="E39" s="64">
        <v>20681</v>
      </c>
      <c r="F39" s="64">
        <v>22705</v>
      </c>
      <c r="G39" s="64">
        <v>23728</v>
      </c>
      <c r="H39" s="64">
        <v>23880</v>
      </c>
      <c r="I39" s="64">
        <v>24094</v>
      </c>
      <c r="J39" s="64">
        <v>24457</v>
      </c>
      <c r="K39" s="64">
        <v>24776</v>
      </c>
      <c r="M39" s="48"/>
      <c r="N39" s="48"/>
      <c r="O39" s="48"/>
      <c r="P39" s="48"/>
      <c r="Q39" s="48"/>
      <c r="R39" s="48"/>
      <c r="S39" s="48"/>
      <c r="T39" s="48"/>
      <c r="U39" s="48"/>
    </row>
    <row r="40" spans="1:21" ht="11.45" customHeight="1" x14ac:dyDescent="0.2">
      <c r="A40" s="43" t="str">
        <f>IF(D40&lt;&gt;"",COUNTA($D$6:D40),"")</f>
        <v/>
      </c>
      <c r="B40" s="49" t="s">
        <v>43</v>
      </c>
      <c r="C40" s="65"/>
      <c r="D40" s="66"/>
      <c r="E40" s="66"/>
      <c r="F40" s="66"/>
      <c r="G40" s="66"/>
      <c r="H40" s="66"/>
      <c r="I40" s="66"/>
      <c r="J40" s="66"/>
      <c r="K40" s="66"/>
    </row>
    <row r="41" spans="1:21" ht="11.45" customHeight="1" x14ac:dyDescent="0.2">
      <c r="A41" s="43">
        <f>IF(D41&lt;&gt;"",COUNTA($D$6:D41),"")</f>
        <v>24</v>
      </c>
      <c r="B41" s="49" t="s">
        <v>74</v>
      </c>
      <c r="C41" s="65">
        <v>12561</v>
      </c>
      <c r="D41" s="66">
        <v>17805</v>
      </c>
      <c r="E41" s="66">
        <v>20604</v>
      </c>
      <c r="F41" s="66">
        <v>23354</v>
      </c>
      <c r="G41" s="66">
        <v>25515</v>
      </c>
      <c r="H41" s="66">
        <v>26136</v>
      </c>
      <c r="I41" s="66">
        <v>26607</v>
      </c>
      <c r="J41" s="66">
        <v>26956</v>
      </c>
      <c r="K41" s="66">
        <v>27143</v>
      </c>
      <c r="M41" s="48"/>
      <c r="N41" s="48"/>
      <c r="O41" s="48"/>
      <c r="P41" s="48"/>
      <c r="Q41" s="48"/>
      <c r="R41" s="48"/>
      <c r="S41" s="48"/>
      <c r="T41" s="48"/>
      <c r="U41" s="48"/>
    </row>
    <row r="42" spans="1:21" ht="11.45" customHeight="1" x14ac:dyDescent="0.2">
      <c r="A42" s="43" t="str">
        <f>IF(D42&lt;&gt;"",COUNTA($D$6:D42),"")</f>
        <v/>
      </c>
      <c r="B42" s="49" t="s">
        <v>84</v>
      </c>
      <c r="C42" s="65"/>
      <c r="D42" s="66"/>
      <c r="E42" s="66"/>
      <c r="F42" s="66"/>
      <c r="G42" s="66"/>
      <c r="H42" s="66"/>
      <c r="I42" s="66"/>
      <c r="J42" s="66"/>
      <c r="K42" s="66"/>
    </row>
    <row r="43" spans="1:21" ht="11.45" customHeight="1" x14ac:dyDescent="0.2">
      <c r="A43" s="43">
        <f>IF(D43&lt;&gt;"",COUNTA($D$6:D43),"")</f>
        <v>25</v>
      </c>
      <c r="B43" s="49" t="s">
        <v>44</v>
      </c>
      <c r="C43" s="65">
        <v>11705</v>
      </c>
      <c r="D43" s="66">
        <v>16940</v>
      </c>
      <c r="E43" s="66">
        <v>19849</v>
      </c>
      <c r="F43" s="66">
        <v>22759</v>
      </c>
      <c r="G43" s="66">
        <v>25062</v>
      </c>
      <c r="H43" s="66">
        <v>25623</v>
      </c>
      <c r="I43" s="66">
        <v>25922</v>
      </c>
      <c r="J43" s="66">
        <v>26070</v>
      </c>
      <c r="K43" s="66">
        <v>26366</v>
      </c>
      <c r="M43" s="48"/>
      <c r="N43" s="48"/>
      <c r="O43" s="48"/>
      <c r="P43" s="48"/>
      <c r="Q43" s="48"/>
      <c r="R43" s="48"/>
      <c r="S43" s="48"/>
      <c r="T43" s="48"/>
      <c r="U43" s="48"/>
    </row>
    <row r="44" spans="1:21" ht="11.45" customHeight="1" x14ac:dyDescent="0.2">
      <c r="A44" s="43">
        <f>IF(D44&lt;&gt;"",COUNTA($D$6:D44),"")</f>
        <v>26</v>
      </c>
      <c r="B44" s="49" t="s">
        <v>45</v>
      </c>
      <c r="C44" s="65">
        <v>15321</v>
      </c>
      <c r="D44" s="66">
        <v>18902</v>
      </c>
      <c r="E44" s="66">
        <v>20752</v>
      </c>
      <c r="F44" s="66">
        <v>22185</v>
      </c>
      <c r="G44" s="66">
        <v>22379</v>
      </c>
      <c r="H44" s="66">
        <v>22151</v>
      </c>
      <c r="I44" s="66">
        <v>22120</v>
      </c>
      <c r="J44" s="66">
        <v>22338</v>
      </c>
      <c r="K44" s="66">
        <v>22548</v>
      </c>
      <c r="M44" s="48"/>
      <c r="N44" s="48"/>
      <c r="O44" s="48"/>
      <c r="P44" s="48"/>
      <c r="Q44" s="48"/>
      <c r="R44" s="48"/>
      <c r="S44" s="48"/>
      <c r="T44" s="48"/>
      <c r="U44" s="48"/>
    </row>
    <row r="45" spans="1:21" ht="11.45" customHeight="1" x14ac:dyDescent="0.2">
      <c r="A45" s="43">
        <f>IF(D45&lt;&gt;"",COUNTA($D$6:D45),"")</f>
        <v>27</v>
      </c>
      <c r="B45" s="47" t="s">
        <v>77</v>
      </c>
      <c r="C45" s="85">
        <v>13014</v>
      </c>
      <c r="D45" s="64">
        <v>16504</v>
      </c>
      <c r="E45" s="64">
        <v>19095</v>
      </c>
      <c r="F45" s="64">
        <v>20234</v>
      </c>
      <c r="G45" s="64">
        <v>21441</v>
      </c>
      <c r="H45" s="64">
        <v>21982</v>
      </c>
      <c r="I45" s="64">
        <v>22204</v>
      </c>
      <c r="J45" s="64">
        <v>22453</v>
      </c>
      <c r="K45" s="64">
        <v>22920</v>
      </c>
      <c r="M45" s="48"/>
      <c r="N45" s="48"/>
      <c r="O45" s="48"/>
      <c r="P45" s="48"/>
      <c r="Q45" s="48"/>
      <c r="R45" s="48"/>
      <c r="S45" s="48"/>
      <c r="T45" s="48"/>
      <c r="U45" s="48"/>
    </row>
    <row r="46" spans="1:21" ht="11.45" customHeight="1" x14ac:dyDescent="0.2">
      <c r="A46" s="43" t="str">
        <f>IF(D46&lt;&gt;"",COUNTA($D$6:D46),"")</f>
        <v/>
      </c>
      <c r="B46" s="49" t="s">
        <v>43</v>
      </c>
      <c r="C46" s="65"/>
      <c r="D46" s="66"/>
      <c r="E46" s="66"/>
      <c r="F46" s="66"/>
      <c r="G46" s="66"/>
      <c r="H46" s="66"/>
      <c r="I46" s="66"/>
      <c r="J46" s="66"/>
      <c r="K46" s="66"/>
    </row>
    <row r="47" spans="1:21" ht="22.5" customHeight="1" x14ac:dyDescent="0.2">
      <c r="A47" s="43">
        <f>IF(D47&lt;&gt;"",COUNTA($D$6:D47),"")</f>
        <v>28</v>
      </c>
      <c r="B47" s="49" t="s">
        <v>96</v>
      </c>
      <c r="C47" s="65">
        <v>11904</v>
      </c>
      <c r="D47" s="66">
        <v>15309</v>
      </c>
      <c r="E47" s="66">
        <v>18126</v>
      </c>
      <c r="F47" s="66">
        <v>18908</v>
      </c>
      <c r="G47" s="66">
        <v>19867</v>
      </c>
      <c r="H47" s="66">
        <v>20216</v>
      </c>
      <c r="I47" s="66">
        <v>20195</v>
      </c>
      <c r="J47" s="66">
        <v>20209</v>
      </c>
      <c r="K47" s="66">
        <v>20336</v>
      </c>
      <c r="M47" s="48"/>
      <c r="N47" s="48"/>
      <c r="O47" s="48"/>
      <c r="P47" s="48"/>
      <c r="Q47" s="48"/>
      <c r="R47" s="48"/>
      <c r="S47" s="48"/>
      <c r="T47" s="48"/>
      <c r="U47" s="48"/>
    </row>
    <row r="48" spans="1:21" ht="22.5" customHeight="1" x14ac:dyDescent="0.2">
      <c r="A48" s="43">
        <f>IF(D48&lt;&gt;"",COUNTA($D$6:D48),"")</f>
        <v>29</v>
      </c>
      <c r="B48" s="49" t="s">
        <v>98</v>
      </c>
      <c r="C48" s="65">
        <v>14524</v>
      </c>
      <c r="D48" s="66">
        <v>17225</v>
      </c>
      <c r="E48" s="66">
        <v>19214</v>
      </c>
      <c r="F48" s="66">
        <v>19921</v>
      </c>
      <c r="G48" s="66">
        <v>21111</v>
      </c>
      <c r="H48" s="66">
        <v>21387</v>
      </c>
      <c r="I48" s="66">
        <v>21482</v>
      </c>
      <c r="J48" s="66">
        <v>21550</v>
      </c>
      <c r="K48" s="66">
        <v>21582</v>
      </c>
      <c r="M48" s="48"/>
      <c r="N48" s="48"/>
      <c r="O48" s="48"/>
      <c r="P48" s="48"/>
      <c r="Q48" s="48"/>
      <c r="R48" s="48"/>
      <c r="S48" s="48"/>
      <c r="T48" s="48"/>
      <c r="U48" s="48"/>
    </row>
    <row r="49" spans="1:21" ht="22.5" customHeight="1" x14ac:dyDescent="0.2">
      <c r="A49" s="43">
        <f>IF(D49&lt;&gt;"",COUNTA($D$6:D49),"")</f>
        <v>30</v>
      </c>
      <c r="B49" s="49" t="s">
        <v>99</v>
      </c>
      <c r="C49" s="65">
        <v>13590</v>
      </c>
      <c r="D49" s="66">
        <v>17181</v>
      </c>
      <c r="E49" s="66">
        <v>19730</v>
      </c>
      <c r="F49" s="66">
        <v>21195</v>
      </c>
      <c r="G49" s="66">
        <v>22518</v>
      </c>
      <c r="H49" s="66">
        <v>23235</v>
      </c>
      <c r="I49" s="66">
        <v>23699</v>
      </c>
      <c r="J49" s="66">
        <v>24180</v>
      </c>
      <c r="K49" s="66">
        <v>24996</v>
      </c>
      <c r="M49" s="48"/>
      <c r="N49" s="48"/>
      <c r="O49" s="48"/>
      <c r="P49" s="48"/>
      <c r="Q49" s="48"/>
      <c r="R49" s="48"/>
      <c r="S49" s="48"/>
      <c r="T49" s="48"/>
      <c r="U49" s="48"/>
    </row>
    <row r="50" spans="1:21" ht="20.100000000000001" customHeight="1" x14ac:dyDescent="0.2">
      <c r="A50" s="43" t="str">
        <f>IF(D50&lt;&gt;"",COUNTA($D$6:D50),"")</f>
        <v/>
      </c>
      <c r="B50" s="46"/>
      <c r="C50" s="134" t="s">
        <v>38</v>
      </c>
      <c r="D50" s="135"/>
      <c r="E50" s="135"/>
      <c r="F50" s="135"/>
      <c r="G50" s="135"/>
      <c r="H50" s="135"/>
      <c r="I50" s="135"/>
      <c r="J50" s="135"/>
      <c r="K50" s="135"/>
    </row>
    <row r="51" spans="1:21" ht="11.45" customHeight="1" x14ac:dyDescent="0.2">
      <c r="A51" s="43">
        <f>IF(D51&lt;&gt;"",COUNTA($D$6:D51),"")</f>
        <v>31</v>
      </c>
      <c r="B51" s="47" t="s">
        <v>76</v>
      </c>
      <c r="C51" s="59">
        <v>54.015793134487133</v>
      </c>
      <c r="D51" s="60">
        <v>62.750408072414309</v>
      </c>
      <c r="E51" s="60">
        <v>69.179814095943584</v>
      </c>
      <c r="F51" s="60">
        <v>72.161096117915719</v>
      </c>
      <c r="G51" s="60">
        <v>73.613479089359146</v>
      </c>
      <c r="H51" s="60">
        <v>74.298663490803236</v>
      </c>
      <c r="I51" s="60">
        <v>74.45612882024318</v>
      </c>
      <c r="J51" s="60">
        <v>74.51899599570271</v>
      </c>
      <c r="K51" s="60">
        <v>75.032208193764504</v>
      </c>
      <c r="M51" s="51"/>
      <c r="N51" s="51"/>
      <c r="O51" s="51"/>
      <c r="P51" s="51"/>
      <c r="Q51" s="51"/>
      <c r="R51" s="51"/>
      <c r="S51" s="51"/>
      <c r="T51" s="51"/>
      <c r="U51" s="51"/>
    </row>
    <row r="52" spans="1:21" ht="11.45" customHeight="1" x14ac:dyDescent="0.2">
      <c r="A52" s="43" t="str">
        <f>IF(D52&lt;&gt;"",COUNTA($D$6:D52),"")</f>
        <v/>
      </c>
      <c r="B52" s="46" t="s">
        <v>41</v>
      </c>
      <c r="C52" s="59"/>
      <c r="D52" s="60"/>
      <c r="E52" s="60"/>
      <c r="F52" s="60"/>
      <c r="G52" s="60"/>
      <c r="H52" s="60"/>
      <c r="I52" s="60"/>
      <c r="J52" s="60"/>
      <c r="K52" s="60"/>
    </row>
    <row r="53" spans="1:21" ht="11.45" customHeight="1" x14ac:dyDescent="0.2">
      <c r="A53" s="43">
        <f>IF(D53&lt;&gt;"",COUNTA($D$6:D53),"")</f>
        <v>32</v>
      </c>
      <c r="B53" s="47" t="s">
        <v>42</v>
      </c>
      <c r="C53" s="59">
        <v>89.738241033577822</v>
      </c>
      <c r="D53" s="60">
        <v>86.937095825984713</v>
      </c>
      <c r="E53" s="60">
        <v>88.177758877312357</v>
      </c>
      <c r="F53" s="60">
        <v>91.208012950222582</v>
      </c>
      <c r="G53" s="60">
        <v>94.092641454119033</v>
      </c>
      <c r="H53" s="60">
        <v>96.57329868129753</v>
      </c>
      <c r="I53" s="60">
        <v>99.303272655905005</v>
      </c>
      <c r="J53" s="60">
        <v>99.803343166175026</v>
      </c>
      <c r="K53" s="60">
        <v>101.0435286728828</v>
      </c>
      <c r="M53" s="51"/>
      <c r="N53" s="51"/>
      <c r="O53" s="51"/>
      <c r="P53" s="51"/>
      <c r="Q53" s="51"/>
      <c r="R53" s="51"/>
      <c r="S53" s="51"/>
      <c r="T53" s="51"/>
      <c r="U53" s="51"/>
    </row>
    <row r="54" spans="1:21" ht="11.45" customHeight="1" x14ac:dyDescent="0.2">
      <c r="A54" s="43">
        <f>IF(D54&lt;&gt;"",COUNTA($D$6:D54),"")</f>
        <v>33</v>
      </c>
      <c r="B54" s="47" t="s">
        <v>75</v>
      </c>
      <c r="C54" s="59">
        <v>50.452522255192882</v>
      </c>
      <c r="D54" s="60">
        <v>60.324260199037766</v>
      </c>
      <c r="E54" s="60">
        <v>65.720732172365587</v>
      </c>
      <c r="F54" s="60">
        <v>68.905344299110794</v>
      </c>
      <c r="G54" s="60">
        <v>69.414621302986873</v>
      </c>
      <c r="H54" s="60">
        <v>68.418187548348286</v>
      </c>
      <c r="I54" s="60">
        <v>67.991082766599874</v>
      </c>
      <c r="J54" s="60">
        <v>67.824953548351317</v>
      </c>
      <c r="K54" s="60">
        <v>67.145451096235675</v>
      </c>
      <c r="M54" s="51"/>
      <c r="N54" s="51"/>
      <c r="O54" s="51"/>
      <c r="P54" s="51"/>
      <c r="Q54" s="51"/>
      <c r="R54" s="51"/>
      <c r="S54" s="51"/>
      <c r="T54" s="51"/>
      <c r="U54" s="51"/>
    </row>
    <row r="55" spans="1:21" ht="11.45" customHeight="1" x14ac:dyDescent="0.2">
      <c r="A55" s="43" t="str">
        <f>IF(D55&lt;&gt;"",COUNTA($D$6:D55),"")</f>
        <v/>
      </c>
      <c r="B55" s="49" t="s">
        <v>43</v>
      </c>
      <c r="C55" s="61"/>
      <c r="D55" s="63"/>
      <c r="E55" s="63"/>
      <c r="F55" s="63"/>
      <c r="G55" s="63"/>
      <c r="H55" s="63"/>
      <c r="I55" s="63"/>
      <c r="J55" s="63"/>
      <c r="K55" s="63"/>
    </row>
    <row r="56" spans="1:21" ht="11.45" customHeight="1" x14ac:dyDescent="0.2">
      <c r="A56" s="43">
        <f>IF(D56&lt;&gt;"",COUNTA($D$6:D56),"")</f>
        <v>34</v>
      </c>
      <c r="B56" s="49" t="s">
        <v>74</v>
      </c>
      <c r="C56" s="61">
        <v>45.92519469123615</v>
      </c>
      <c r="D56" s="63">
        <v>57.35038330219674</v>
      </c>
      <c r="E56" s="63">
        <v>63.825041818970327</v>
      </c>
      <c r="F56" s="63">
        <v>68.70844365989997</v>
      </c>
      <c r="G56" s="63">
        <v>71.572835142640756</v>
      </c>
      <c r="H56" s="63">
        <v>71.613327487943877</v>
      </c>
      <c r="I56" s="63">
        <v>71.605037946068137</v>
      </c>
      <c r="J56" s="63">
        <v>71.137149341567053</v>
      </c>
      <c r="K56" s="63">
        <v>69.751246338078843</v>
      </c>
      <c r="M56" s="51"/>
      <c r="N56" s="51"/>
      <c r="O56" s="51"/>
      <c r="P56" s="51"/>
      <c r="Q56" s="51"/>
      <c r="R56" s="51"/>
      <c r="S56" s="51"/>
      <c r="T56" s="51"/>
      <c r="U56" s="51"/>
    </row>
    <row r="57" spans="1:21" ht="11.45" customHeight="1" x14ac:dyDescent="0.2">
      <c r="A57" s="43" t="str">
        <f>IF(D57&lt;&gt;"",COUNTA($D$6:D57),"")</f>
        <v/>
      </c>
      <c r="B57" s="49" t="s">
        <v>84</v>
      </c>
      <c r="C57" s="61"/>
      <c r="D57" s="63"/>
      <c r="E57" s="63"/>
      <c r="F57" s="63"/>
      <c r="G57" s="63"/>
      <c r="H57" s="63"/>
      <c r="I57" s="63"/>
      <c r="J57" s="63"/>
      <c r="K57" s="63"/>
    </row>
    <row r="58" spans="1:21" ht="11.45" customHeight="1" x14ac:dyDescent="0.2">
      <c r="A58" s="43">
        <f>IF(D58&lt;&gt;"",COUNTA($D$6:D58),"")</f>
        <v>35</v>
      </c>
      <c r="B58" s="49" t="s">
        <v>44</v>
      </c>
      <c r="C58" s="61">
        <v>43.435505417841767</v>
      </c>
      <c r="D58" s="63">
        <v>55.495495495495497</v>
      </c>
      <c r="E58" s="63">
        <v>62.638853824791717</v>
      </c>
      <c r="F58" s="63">
        <v>67.986019835105751</v>
      </c>
      <c r="G58" s="63">
        <v>71.142273191779267</v>
      </c>
      <c r="H58" s="63">
        <v>71.121658755933055</v>
      </c>
      <c r="I58" s="63">
        <v>70.686082024432807</v>
      </c>
      <c r="J58" s="63">
        <v>69.677936656421224</v>
      </c>
      <c r="K58" s="63">
        <v>68.451113764992996</v>
      </c>
      <c r="M58" s="51"/>
      <c r="N58" s="51"/>
      <c r="O58" s="51"/>
      <c r="P58" s="51"/>
      <c r="Q58" s="51"/>
      <c r="R58" s="51"/>
      <c r="S58" s="51"/>
      <c r="T58" s="51"/>
      <c r="U58" s="51"/>
    </row>
    <row r="59" spans="1:21" ht="11.45" customHeight="1" x14ac:dyDescent="0.2">
      <c r="A59" s="43">
        <f>IF(D59&lt;&gt;"",COUNTA($D$6:D59),"")</f>
        <v>36</v>
      </c>
      <c r="B59" s="49" t="s">
        <v>45</v>
      </c>
      <c r="C59" s="61">
        <v>60.39974769376331</v>
      </c>
      <c r="D59" s="63">
        <v>67.983024025320105</v>
      </c>
      <c r="E59" s="63">
        <v>72.020545568126607</v>
      </c>
      <c r="F59" s="63">
        <v>74.261899979915654</v>
      </c>
      <c r="G59" s="63">
        <v>74.581750316603348</v>
      </c>
      <c r="H59" s="63">
        <v>73.127331550625598</v>
      </c>
      <c r="I59" s="63">
        <v>72.926282473954899</v>
      </c>
      <c r="J59" s="63">
        <v>73.552848205465921</v>
      </c>
      <c r="K59" s="63">
        <v>73.857643552032499</v>
      </c>
      <c r="M59" s="51"/>
      <c r="N59" s="51"/>
      <c r="O59" s="51"/>
      <c r="P59" s="51"/>
      <c r="Q59" s="51"/>
      <c r="R59" s="51"/>
      <c r="S59" s="51"/>
      <c r="T59" s="51"/>
      <c r="U59" s="51"/>
    </row>
    <row r="60" spans="1:21" ht="11.45" customHeight="1" x14ac:dyDescent="0.2">
      <c r="A60" s="43">
        <f>IF(D60&lt;&gt;"",COUNTA($D$6:D60),"")</f>
        <v>37</v>
      </c>
      <c r="B60" s="47" t="s">
        <v>77</v>
      </c>
      <c r="C60" s="59">
        <v>56.296232210061859</v>
      </c>
      <c r="D60" s="60">
        <v>65.528468196617169</v>
      </c>
      <c r="E60" s="60">
        <v>72.392614778026314</v>
      </c>
      <c r="F60" s="60">
        <v>75.155071871633922</v>
      </c>
      <c r="G60" s="60">
        <v>76.910108329148443</v>
      </c>
      <c r="H60" s="60">
        <v>78.277900434441989</v>
      </c>
      <c r="I60" s="60">
        <v>78.706887384353621</v>
      </c>
      <c r="J60" s="60">
        <v>79.040377371774554</v>
      </c>
      <c r="K60" s="60">
        <v>80.125852123754584</v>
      </c>
      <c r="M60" s="51"/>
      <c r="N60" s="51"/>
      <c r="O60" s="51"/>
      <c r="P60" s="51"/>
      <c r="Q60" s="51"/>
      <c r="R60" s="51"/>
      <c r="S60" s="51"/>
      <c r="T60" s="51"/>
      <c r="U60" s="51"/>
    </row>
    <row r="61" spans="1:21" ht="11.45" customHeight="1" x14ac:dyDescent="0.2">
      <c r="A61" s="43" t="str">
        <f>IF(D61&lt;&gt;"",COUNTA($D$6:D61),"")</f>
        <v/>
      </c>
      <c r="B61" s="49" t="s">
        <v>43</v>
      </c>
      <c r="C61" s="61"/>
      <c r="D61" s="63"/>
      <c r="E61" s="63"/>
      <c r="F61" s="63"/>
      <c r="G61" s="63"/>
      <c r="H61" s="63"/>
      <c r="I61" s="63"/>
      <c r="J61" s="63"/>
      <c r="K61" s="63"/>
    </row>
    <row r="62" spans="1:21" ht="22.5" customHeight="1" x14ac:dyDescent="0.2">
      <c r="A62" s="43">
        <f>IF(D62&lt;&gt;"",COUNTA($D$6:D62),"")</f>
        <v>38</v>
      </c>
      <c r="B62" s="49" t="s">
        <v>96</v>
      </c>
      <c r="C62" s="61">
        <v>54.318959616700887</v>
      </c>
      <c r="D62" s="63">
        <v>63.370312111929799</v>
      </c>
      <c r="E62" s="63">
        <v>71.771926351217573</v>
      </c>
      <c r="F62" s="63">
        <v>73.150727329000304</v>
      </c>
      <c r="G62" s="63">
        <v>74.133363185193474</v>
      </c>
      <c r="H62" s="63">
        <v>75.118906064209284</v>
      </c>
      <c r="I62" s="63">
        <v>74.871167463760059</v>
      </c>
      <c r="J62" s="63">
        <v>74.654599187292206</v>
      </c>
      <c r="K62" s="63">
        <v>74.753712689310404</v>
      </c>
      <c r="M62" s="51"/>
      <c r="N62" s="51"/>
      <c r="O62" s="51"/>
      <c r="P62" s="51"/>
      <c r="Q62" s="51"/>
      <c r="R62" s="51"/>
      <c r="S62" s="51"/>
      <c r="T62" s="51"/>
      <c r="U62" s="51"/>
    </row>
    <row r="63" spans="1:21" ht="22.5" customHeight="1" x14ac:dyDescent="0.2">
      <c r="A63" s="43">
        <f>IF(D63&lt;&gt;"",COUNTA($D$6:D63),"")</f>
        <v>39</v>
      </c>
      <c r="B63" s="49" t="s">
        <v>98</v>
      </c>
      <c r="C63" s="61">
        <v>52.73209163852885</v>
      </c>
      <c r="D63" s="63">
        <v>57.558644656820157</v>
      </c>
      <c r="E63" s="63">
        <v>61.429758935993348</v>
      </c>
      <c r="F63" s="63">
        <v>63.163067947620412</v>
      </c>
      <c r="G63" s="63">
        <v>65.698814303052941</v>
      </c>
      <c r="H63" s="63">
        <v>66.246437863957382</v>
      </c>
      <c r="I63" s="63">
        <v>67.267887897291374</v>
      </c>
      <c r="J63" s="63">
        <v>67.665159507661386</v>
      </c>
      <c r="K63" s="63">
        <v>69.004987850108705</v>
      </c>
      <c r="M63" s="51"/>
      <c r="N63" s="51"/>
      <c r="O63" s="51"/>
      <c r="P63" s="51"/>
      <c r="Q63" s="51"/>
      <c r="R63" s="51"/>
      <c r="S63" s="51"/>
      <c r="T63" s="51"/>
      <c r="U63" s="51"/>
    </row>
    <row r="64" spans="1:21" ht="22.5" customHeight="1" x14ac:dyDescent="0.2">
      <c r="A64" s="43">
        <f>IF(D64&lt;&gt;"",COUNTA($D$6:D64),"")</f>
        <v>40</v>
      </c>
      <c r="B64" s="49" t="s">
        <v>99</v>
      </c>
      <c r="C64" s="61">
        <v>59.786195064009497</v>
      </c>
      <c r="D64" s="63">
        <v>70.095059361103182</v>
      </c>
      <c r="E64" s="63">
        <v>76.788355258036901</v>
      </c>
      <c r="F64" s="63">
        <v>80.792101852557749</v>
      </c>
      <c r="G64" s="63">
        <v>82.595459047060118</v>
      </c>
      <c r="H64" s="63">
        <v>84.426437992805489</v>
      </c>
      <c r="I64" s="63">
        <v>85.171608265947896</v>
      </c>
      <c r="J64" s="63">
        <v>85.906135645006572</v>
      </c>
      <c r="K64" s="63">
        <v>87.261302146971545</v>
      </c>
      <c r="M64" s="51"/>
      <c r="N64" s="51"/>
      <c r="O64" s="51"/>
      <c r="P64" s="51"/>
      <c r="Q64" s="51"/>
      <c r="R64" s="51"/>
      <c r="S64" s="51"/>
      <c r="T64" s="51"/>
      <c r="U64" s="51"/>
    </row>
  </sheetData>
  <mergeCells count="17">
    <mergeCell ref="A1:B1"/>
    <mergeCell ref="A2:A3"/>
    <mergeCell ref="B2:B3"/>
    <mergeCell ref="C1:K1"/>
    <mergeCell ref="C2:C3"/>
    <mergeCell ref="D2:D3"/>
    <mergeCell ref="K2:K3"/>
    <mergeCell ref="E2:E3"/>
    <mergeCell ref="F2:F3"/>
    <mergeCell ref="G2:G3"/>
    <mergeCell ref="H2:H3"/>
    <mergeCell ref="I2:I3"/>
    <mergeCell ref="J2:J3"/>
    <mergeCell ref="C5:K5"/>
    <mergeCell ref="C20:K20"/>
    <mergeCell ref="C35:K35"/>
    <mergeCell ref="C50:K5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1999 00&amp;R&amp;"-,Standard"&amp;7&amp;P</oddFooter>
    <evenFooter>&amp;L&amp;"-,Standard"&amp;7&amp;P&amp;R&amp;"-,Standard"&amp;7StatA MV, Statistischer Bericht P123 1999 00</evenFooter>
  </headerFooter>
  <rowBreaks count="1" manualBreakCount="1">
    <brk id="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zoomScale="140" zoomScaleNormal="140" workbookViewId="0">
      <pane xSplit="2" ySplit="4" topLeftCell="C5" activePane="bottomRight" state="frozen"/>
      <selection sqref="A1:B1"/>
      <selection pane="topRight" sqref="A1:B1"/>
      <selection pane="bottomLeft" sqref="A1:B1"/>
      <selection pane="bottomRight" activeCell="C5" sqref="C5:K5"/>
    </sheetView>
  </sheetViews>
  <sheetFormatPr baseColWidth="10" defaultRowHeight="12" customHeight="1" x14ac:dyDescent="0.2"/>
  <cols>
    <col min="1" max="1" width="3.28515625" style="53" customWidth="1"/>
    <col min="2" max="2" width="20.5703125" style="44" customWidth="1"/>
    <col min="3" max="11" width="7.5703125" style="44" customWidth="1"/>
    <col min="12" max="16384" width="11.42578125" style="44"/>
  </cols>
  <sheetData>
    <row r="1" spans="1:21" s="45" customFormat="1" ht="39.950000000000003" customHeight="1" x14ac:dyDescent="0.2">
      <c r="A1" s="149" t="s">
        <v>73</v>
      </c>
      <c r="B1" s="150"/>
      <c r="C1" s="138" t="s">
        <v>82</v>
      </c>
      <c r="D1" s="138"/>
      <c r="E1" s="138"/>
      <c r="F1" s="138"/>
      <c r="G1" s="138"/>
      <c r="H1" s="138"/>
      <c r="I1" s="138"/>
      <c r="J1" s="138"/>
      <c r="K1" s="139"/>
    </row>
    <row r="2" spans="1:21" ht="11.45" customHeight="1" x14ac:dyDescent="0.2">
      <c r="A2" s="152" t="s">
        <v>71</v>
      </c>
      <c r="B2" s="136" t="s">
        <v>46</v>
      </c>
      <c r="C2" s="136">
        <v>1991</v>
      </c>
      <c r="D2" s="136">
        <v>1992</v>
      </c>
      <c r="E2" s="136">
        <v>1993</v>
      </c>
      <c r="F2" s="136">
        <v>1994</v>
      </c>
      <c r="G2" s="136">
        <v>1995</v>
      </c>
      <c r="H2" s="136">
        <v>1996</v>
      </c>
      <c r="I2" s="136">
        <v>1997</v>
      </c>
      <c r="J2" s="136">
        <v>1998</v>
      </c>
      <c r="K2" s="137">
        <v>1999</v>
      </c>
    </row>
    <row r="3" spans="1:21" s="69" customFormat="1" ht="11.45" customHeight="1" x14ac:dyDescent="0.2">
      <c r="A3" s="153"/>
      <c r="B3" s="136"/>
      <c r="C3" s="136"/>
      <c r="D3" s="136"/>
      <c r="E3" s="136"/>
      <c r="F3" s="136"/>
      <c r="G3" s="136"/>
      <c r="H3" s="136"/>
      <c r="I3" s="136"/>
      <c r="J3" s="136"/>
      <c r="K3" s="137"/>
    </row>
    <row r="4" spans="1:21" s="74" customFormat="1" ht="11.45" customHeight="1" x14ac:dyDescent="0.2">
      <c r="A4" s="68">
        <v>1</v>
      </c>
      <c r="B4" s="41">
        <v>2</v>
      </c>
      <c r="C4" s="41">
        <v>3</v>
      </c>
      <c r="D4" s="41">
        <v>4</v>
      </c>
      <c r="E4" s="41">
        <v>5</v>
      </c>
      <c r="F4" s="41">
        <v>6</v>
      </c>
      <c r="G4" s="41">
        <v>7</v>
      </c>
      <c r="H4" s="41">
        <v>8</v>
      </c>
      <c r="I4" s="41">
        <v>9</v>
      </c>
      <c r="J4" s="41">
        <v>10</v>
      </c>
      <c r="K4" s="42">
        <v>11</v>
      </c>
    </row>
    <row r="5" spans="1:21" ht="20.100000000000001" customHeight="1" x14ac:dyDescent="0.2">
      <c r="B5" s="46"/>
      <c r="C5" s="145" t="s">
        <v>36</v>
      </c>
      <c r="D5" s="146"/>
      <c r="E5" s="146"/>
      <c r="F5" s="146"/>
      <c r="G5" s="146"/>
      <c r="H5" s="146"/>
      <c r="I5" s="146"/>
      <c r="J5" s="146"/>
      <c r="K5" s="146"/>
    </row>
    <row r="6" spans="1:21" ht="11.45" customHeight="1" x14ac:dyDescent="0.2">
      <c r="A6" s="43">
        <f>IF(D6&lt;&gt;"",COUNTA($D$6:D6),"")</f>
        <v>1</v>
      </c>
      <c r="B6" s="70" t="s">
        <v>47</v>
      </c>
      <c r="C6" s="81">
        <v>129363.49099999999</v>
      </c>
      <c r="D6" s="75">
        <v>139327.54500000001</v>
      </c>
      <c r="E6" s="75">
        <v>138888.18700000001</v>
      </c>
      <c r="F6" s="75">
        <v>141131.36900000001</v>
      </c>
      <c r="G6" s="75">
        <v>146308.91200000001</v>
      </c>
      <c r="H6" s="75">
        <v>147994.98699999999</v>
      </c>
      <c r="I6" s="75">
        <v>149411.791</v>
      </c>
      <c r="J6" s="75">
        <v>153444.59899999999</v>
      </c>
      <c r="K6" s="75">
        <v>159193.38800000001</v>
      </c>
      <c r="M6" s="48"/>
      <c r="N6" s="48"/>
      <c r="O6" s="48"/>
      <c r="P6" s="48"/>
      <c r="Q6" s="48"/>
      <c r="R6" s="48"/>
      <c r="S6" s="48"/>
      <c r="T6" s="48"/>
      <c r="U6" s="48"/>
    </row>
    <row r="7" spans="1:21" ht="11.45" customHeight="1" x14ac:dyDescent="0.2">
      <c r="A7" s="43">
        <f>IF(D7&lt;&gt;"",COUNTA($D$6:D7),"")</f>
        <v>2</v>
      </c>
      <c r="B7" s="70" t="s">
        <v>48</v>
      </c>
      <c r="C7" s="81">
        <v>139189.03200000001</v>
      </c>
      <c r="D7" s="75">
        <v>152172.18400000001</v>
      </c>
      <c r="E7" s="75">
        <v>155597.20499999999</v>
      </c>
      <c r="F7" s="75">
        <v>159789.005</v>
      </c>
      <c r="G7" s="75">
        <v>164946.239</v>
      </c>
      <c r="H7" s="75">
        <v>166344.049</v>
      </c>
      <c r="I7" s="75">
        <v>167906.715</v>
      </c>
      <c r="J7" s="75">
        <v>173501.47700000001</v>
      </c>
      <c r="K7" s="75">
        <v>179294.68900000001</v>
      </c>
      <c r="M7" s="48"/>
      <c r="N7" s="48"/>
      <c r="O7" s="48"/>
      <c r="P7" s="48"/>
      <c r="Q7" s="48"/>
      <c r="R7" s="48"/>
      <c r="S7" s="48"/>
      <c r="T7" s="48"/>
      <c r="U7" s="48"/>
    </row>
    <row r="8" spans="1:21" ht="11.45" customHeight="1" x14ac:dyDescent="0.2">
      <c r="A8" s="43">
        <f>IF(D8&lt;&gt;"",COUNTA($D$6:D8),"")</f>
        <v>3</v>
      </c>
      <c r="B8" s="70" t="s">
        <v>49</v>
      </c>
      <c r="C8" s="81">
        <v>38311.538999999997</v>
      </c>
      <c r="D8" s="75">
        <v>41821.277000000002</v>
      </c>
      <c r="E8" s="75">
        <v>44434.436999999998</v>
      </c>
      <c r="F8" s="75">
        <v>45544.652000000002</v>
      </c>
      <c r="G8" s="75">
        <v>47042.392</v>
      </c>
      <c r="H8" s="75">
        <v>46765.313999999998</v>
      </c>
      <c r="I8" s="75">
        <v>45960.622000000003</v>
      </c>
      <c r="J8" s="75">
        <v>46404.442000000003</v>
      </c>
      <c r="K8" s="75">
        <v>46661.014999999999</v>
      </c>
      <c r="M8" s="48"/>
      <c r="N8" s="48"/>
      <c r="O8" s="48"/>
      <c r="P8" s="48"/>
      <c r="Q8" s="48"/>
      <c r="R8" s="48"/>
      <c r="S8" s="48"/>
      <c r="T8" s="48"/>
      <c r="U8" s="48"/>
    </row>
    <row r="9" spans="1:21" ht="11.45" customHeight="1" x14ac:dyDescent="0.2">
      <c r="A9" s="43">
        <f>IF(D9&lt;&gt;"",COUNTA($D$6:D9),"")</f>
        <v>4</v>
      </c>
      <c r="B9" s="70" t="s">
        <v>50</v>
      </c>
      <c r="C9" s="81">
        <v>15495.968999999999</v>
      </c>
      <c r="D9" s="75">
        <v>17725.195</v>
      </c>
      <c r="E9" s="75">
        <v>19761.732</v>
      </c>
      <c r="F9" s="75">
        <v>21735.151000000002</v>
      </c>
      <c r="G9" s="75">
        <v>23534.333999999999</v>
      </c>
      <c r="H9" s="75">
        <v>23927.442999999999</v>
      </c>
      <c r="I9" s="75">
        <v>23999.73</v>
      </c>
      <c r="J9" s="75">
        <v>24039.805</v>
      </c>
      <c r="K9" s="75">
        <v>24491.827000000001</v>
      </c>
      <c r="M9" s="48"/>
      <c r="N9" s="48"/>
      <c r="O9" s="48"/>
      <c r="P9" s="48"/>
      <c r="Q9" s="48"/>
      <c r="R9" s="48"/>
      <c r="S9" s="48"/>
      <c r="T9" s="48"/>
      <c r="U9" s="48"/>
    </row>
    <row r="10" spans="1:21" ht="11.45" customHeight="1" x14ac:dyDescent="0.2">
      <c r="A10" s="43">
        <f>IF(D10&lt;&gt;"",COUNTA($D$6:D10),"")</f>
        <v>5</v>
      </c>
      <c r="B10" s="70" t="s">
        <v>51</v>
      </c>
      <c r="C10" s="81">
        <v>10314.754000000001</v>
      </c>
      <c r="D10" s="75">
        <v>10945.016</v>
      </c>
      <c r="E10" s="75">
        <v>11059.959000000001</v>
      </c>
      <c r="F10" s="75">
        <v>11131.518</v>
      </c>
      <c r="G10" s="75">
        <v>11272.744000000001</v>
      </c>
      <c r="H10" s="75">
        <v>11217.599</v>
      </c>
      <c r="I10" s="75">
        <v>11235.992</v>
      </c>
      <c r="J10" s="75">
        <v>11359.529</v>
      </c>
      <c r="K10" s="75">
        <v>11589.99</v>
      </c>
      <c r="M10" s="48"/>
      <c r="N10" s="48"/>
      <c r="O10" s="48"/>
      <c r="P10" s="48"/>
      <c r="Q10" s="48"/>
      <c r="R10" s="48"/>
      <c r="S10" s="48"/>
      <c r="T10" s="48"/>
      <c r="U10" s="48"/>
    </row>
    <row r="11" spans="1:21" ht="11.45" customHeight="1" x14ac:dyDescent="0.2">
      <c r="A11" s="43">
        <f>IF(D11&lt;&gt;"",COUNTA($D$6:D11),"")</f>
        <v>6</v>
      </c>
      <c r="B11" s="70" t="s">
        <v>52</v>
      </c>
      <c r="C11" s="81">
        <v>29393.99</v>
      </c>
      <c r="D11" s="75">
        <v>31783.43</v>
      </c>
      <c r="E11" s="75">
        <v>32371.38</v>
      </c>
      <c r="F11" s="75">
        <v>33034.896999999997</v>
      </c>
      <c r="G11" s="75">
        <v>33500.419000000002</v>
      </c>
      <c r="H11" s="75">
        <v>33627.658000000003</v>
      </c>
      <c r="I11" s="75">
        <v>33619.254000000001</v>
      </c>
      <c r="J11" s="75">
        <v>34188.087</v>
      </c>
      <c r="K11" s="75">
        <v>34773.561999999998</v>
      </c>
      <c r="M11" s="48"/>
      <c r="N11" s="48"/>
      <c r="O11" s="48"/>
      <c r="P11" s="48"/>
      <c r="Q11" s="48"/>
      <c r="R11" s="48"/>
      <c r="S11" s="48"/>
      <c r="T11" s="48"/>
      <c r="U11" s="48"/>
    </row>
    <row r="12" spans="1:21" ht="11.45" customHeight="1" x14ac:dyDescent="0.2">
      <c r="A12" s="43">
        <f>IF(D12&lt;&gt;"",COUNTA($D$6:D12),"")</f>
        <v>7</v>
      </c>
      <c r="B12" s="70" t="s">
        <v>53</v>
      </c>
      <c r="C12" s="81">
        <v>76906.987999999998</v>
      </c>
      <c r="D12" s="75">
        <v>83539.986000000004</v>
      </c>
      <c r="E12" s="75">
        <v>85193.501000000004</v>
      </c>
      <c r="F12" s="75">
        <v>86730.312000000005</v>
      </c>
      <c r="G12" s="75">
        <v>89477.092000000004</v>
      </c>
      <c r="H12" s="75">
        <v>90307.430999999997</v>
      </c>
      <c r="I12" s="75">
        <v>90274.955000000002</v>
      </c>
      <c r="J12" s="75">
        <v>92210.464000000007</v>
      </c>
      <c r="K12" s="75">
        <v>94993.089000000007</v>
      </c>
      <c r="M12" s="48"/>
      <c r="N12" s="48"/>
      <c r="O12" s="48"/>
      <c r="P12" s="48"/>
      <c r="Q12" s="48"/>
      <c r="R12" s="48"/>
      <c r="S12" s="48"/>
      <c r="T12" s="48"/>
      <c r="U12" s="48"/>
    </row>
    <row r="13" spans="1:21" ht="11.45" customHeight="1" x14ac:dyDescent="0.2">
      <c r="A13" s="43">
        <f>IF(D13&lt;&gt;"",COUNTA($D$6:D13),"")</f>
        <v>8</v>
      </c>
      <c r="B13" s="71" t="s">
        <v>54</v>
      </c>
      <c r="C13" s="82">
        <v>10564.324000000001</v>
      </c>
      <c r="D13" s="76">
        <v>11990.349</v>
      </c>
      <c r="E13" s="76">
        <v>13385.656999999999</v>
      </c>
      <c r="F13" s="76">
        <v>14740.271000000001</v>
      </c>
      <c r="G13" s="76">
        <v>16016.529</v>
      </c>
      <c r="H13" s="76">
        <v>16136.977999999999</v>
      </c>
      <c r="I13" s="76">
        <v>15990.950999999999</v>
      </c>
      <c r="J13" s="76">
        <v>16081.757</v>
      </c>
      <c r="K13" s="76">
        <v>16490.922999999999</v>
      </c>
      <c r="M13" s="48"/>
      <c r="N13" s="48"/>
      <c r="O13" s="48"/>
      <c r="P13" s="48"/>
      <c r="Q13" s="48"/>
      <c r="R13" s="48"/>
      <c r="S13" s="48"/>
      <c r="T13" s="48"/>
      <c r="U13" s="48"/>
    </row>
    <row r="14" spans="1:21" ht="11.45" customHeight="1" x14ac:dyDescent="0.2">
      <c r="A14" s="43">
        <f>IF(D14&lt;&gt;"",COUNTA($D$6:D14),"")</f>
        <v>9</v>
      </c>
      <c r="B14" s="70" t="s">
        <v>55</v>
      </c>
      <c r="C14" s="81">
        <v>74312.888000000006</v>
      </c>
      <c r="D14" s="75">
        <v>80548.284</v>
      </c>
      <c r="E14" s="75">
        <v>81852.535000000003</v>
      </c>
      <c r="F14" s="75">
        <v>83165.649000000005</v>
      </c>
      <c r="G14" s="75">
        <v>86472.354999999996</v>
      </c>
      <c r="H14" s="75">
        <v>87076.332999999999</v>
      </c>
      <c r="I14" s="75">
        <v>87761.712</v>
      </c>
      <c r="J14" s="75">
        <v>89556.842999999993</v>
      </c>
      <c r="K14" s="75">
        <v>92213.188999999998</v>
      </c>
      <c r="M14" s="48"/>
      <c r="N14" s="48"/>
      <c r="O14" s="48"/>
      <c r="P14" s="48"/>
      <c r="Q14" s="48"/>
      <c r="R14" s="48"/>
      <c r="S14" s="48"/>
      <c r="T14" s="48"/>
      <c r="U14" s="48"/>
    </row>
    <row r="15" spans="1:21" ht="11.45" customHeight="1" x14ac:dyDescent="0.2">
      <c r="A15" s="43">
        <f>IF(D15&lt;&gt;"",COUNTA($D$6:D15),"")</f>
        <v>10</v>
      </c>
      <c r="B15" s="70" t="s">
        <v>56</v>
      </c>
      <c r="C15" s="81">
        <v>203587.19500000001</v>
      </c>
      <c r="D15" s="75">
        <v>218702.766</v>
      </c>
      <c r="E15" s="75">
        <v>220917.26699999999</v>
      </c>
      <c r="F15" s="75">
        <v>223576.625</v>
      </c>
      <c r="G15" s="75">
        <v>230146.302</v>
      </c>
      <c r="H15" s="75">
        <v>232743.614</v>
      </c>
      <c r="I15" s="75">
        <v>234902.299</v>
      </c>
      <c r="J15" s="75">
        <v>240142.34700000001</v>
      </c>
      <c r="K15" s="75">
        <v>246675.52799999999</v>
      </c>
      <c r="M15" s="48"/>
      <c r="N15" s="48"/>
      <c r="O15" s="48"/>
      <c r="P15" s="48"/>
      <c r="Q15" s="48"/>
      <c r="R15" s="48"/>
      <c r="S15" s="48"/>
      <c r="T15" s="48"/>
      <c r="U15" s="48"/>
    </row>
    <row r="16" spans="1:21" ht="11.45" customHeight="1" x14ac:dyDescent="0.2">
      <c r="A16" s="43">
        <f>IF(D16&lt;&gt;"",COUNTA($D$6:D16),"")</f>
        <v>11</v>
      </c>
      <c r="B16" s="70" t="s">
        <v>57</v>
      </c>
      <c r="C16" s="81">
        <v>38467.478999999999</v>
      </c>
      <c r="D16" s="75">
        <v>41625.561000000002</v>
      </c>
      <c r="E16" s="75">
        <v>42187.375</v>
      </c>
      <c r="F16" s="75">
        <v>43371.004999999997</v>
      </c>
      <c r="G16" s="75">
        <v>44945.735999999997</v>
      </c>
      <c r="H16" s="75">
        <v>45487.510999999999</v>
      </c>
      <c r="I16" s="75">
        <v>45799.091</v>
      </c>
      <c r="J16" s="75">
        <v>46806.879999999997</v>
      </c>
      <c r="K16" s="75">
        <v>47935.64</v>
      </c>
      <c r="M16" s="48"/>
      <c r="N16" s="48"/>
      <c r="O16" s="48"/>
      <c r="P16" s="48"/>
      <c r="Q16" s="48"/>
      <c r="R16" s="48"/>
      <c r="S16" s="48"/>
      <c r="T16" s="48"/>
      <c r="U16" s="48"/>
    </row>
    <row r="17" spans="1:21" ht="11.45" customHeight="1" x14ac:dyDescent="0.2">
      <c r="A17" s="43">
        <f>IF(D17&lt;&gt;"",COUNTA($D$6:D17),"")</f>
        <v>12</v>
      </c>
      <c r="B17" s="70" t="s">
        <v>58</v>
      </c>
      <c r="C17" s="81">
        <v>11697.574000000001</v>
      </c>
      <c r="D17" s="75">
        <v>12527.397000000001</v>
      </c>
      <c r="E17" s="75">
        <v>12604.825000000001</v>
      </c>
      <c r="F17" s="75">
        <v>12823.946</v>
      </c>
      <c r="G17" s="75">
        <v>13191.706</v>
      </c>
      <c r="H17" s="75">
        <v>13284.55</v>
      </c>
      <c r="I17" s="75">
        <v>13294.67</v>
      </c>
      <c r="J17" s="75">
        <v>13654.361999999999</v>
      </c>
      <c r="K17" s="75">
        <v>14111.183999999999</v>
      </c>
      <c r="M17" s="48"/>
      <c r="N17" s="48"/>
      <c r="O17" s="48"/>
      <c r="P17" s="48"/>
      <c r="Q17" s="48"/>
      <c r="R17" s="48"/>
      <c r="S17" s="48"/>
      <c r="T17" s="48"/>
      <c r="U17" s="48"/>
    </row>
    <row r="18" spans="1:21" ht="11.45" customHeight="1" x14ac:dyDescent="0.2">
      <c r="A18" s="43">
        <f>IF(D18&lt;&gt;"",COUNTA($D$6:D18),"")</f>
        <v>13</v>
      </c>
      <c r="B18" s="70" t="s">
        <v>59</v>
      </c>
      <c r="C18" s="81">
        <v>28535.726999999999</v>
      </c>
      <c r="D18" s="75">
        <v>31788.028999999999</v>
      </c>
      <c r="E18" s="75">
        <v>35186.934000000001</v>
      </c>
      <c r="F18" s="75">
        <v>38675.178999999996</v>
      </c>
      <c r="G18" s="75">
        <v>42366.220999999998</v>
      </c>
      <c r="H18" s="75">
        <v>43122.837</v>
      </c>
      <c r="I18" s="75">
        <v>42688.764000000003</v>
      </c>
      <c r="J18" s="75">
        <v>42873.472999999998</v>
      </c>
      <c r="K18" s="75">
        <v>43751.73</v>
      </c>
      <c r="M18" s="48"/>
      <c r="N18" s="48"/>
      <c r="O18" s="48"/>
      <c r="P18" s="48"/>
      <c r="Q18" s="48"/>
      <c r="R18" s="48"/>
      <c r="S18" s="48"/>
      <c r="T18" s="48"/>
      <c r="U18" s="48"/>
    </row>
    <row r="19" spans="1:21" ht="11.45" customHeight="1" x14ac:dyDescent="0.2">
      <c r="A19" s="43">
        <f>IF(D19&lt;&gt;"",COUNTA($D$6:D19),"")</f>
        <v>14</v>
      </c>
      <c r="B19" s="70" t="s">
        <v>60</v>
      </c>
      <c r="C19" s="81">
        <v>15810.242</v>
      </c>
      <c r="D19" s="75">
        <v>17904.786</v>
      </c>
      <c r="E19" s="75">
        <v>20100.224999999999</v>
      </c>
      <c r="F19" s="75">
        <v>21976.839</v>
      </c>
      <c r="G19" s="75">
        <v>23650.787</v>
      </c>
      <c r="H19" s="75">
        <v>23684.649000000001</v>
      </c>
      <c r="I19" s="75">
        <v>23366.575000000001</v>
      </c>
      <c r="J19" s="75">
        <v>23448.132000000001</v>
      </c>
      <c r="K19" s="75">
        <v>23647.596000000001</v>
      </c>
      <c r="M19" s="48"/>
      <c r="N19" s="48"/>
      <c r="O19" s="48"/>
      <c r="P19" s="48"/>
      <c r="Q19" s="48"/>
      <c r="R19" s="48"/>
      <c r="S19" s="48"/>
      <c r="T19" s="48"/>
      <c r="U19" s="48"/>
    </row>
    <row r="20" spans="1:21" ht="11.45" customHeight="1" x14ac:dyDescent="0.2">
      <c r="A20" s="43">
        <f>IF(D20&lt;&gt;"",COUNTA($D$6:D20),"")</f>
        <v>15</v>
      </c>
      <c r="B20" s="70" t="s">
        <v>61</v>
      </c>
      <c r="C20" s="81">
        <v>26048.584999999999</v>
      </c>
      <c r="D20" s="75">
        <v>28162.817999999999</v>
      </c>
      <c r="E20" s="75">
        <v>28674.328000000001</v>
      </c>
      <c r="F20" s="75">
        <v>29511.185000000001</v>
      </c>
      <c r="G20" s="75">
        <v>30637.475999999999</v>
      </c>
      <c r="H20" s="75">
        <v>31049.498</v>
      </c>
      <c r="I20" s="75">
        <v>31138.508999999998</v>
      </c>
      <c r="J20" s="75">
        <v>31285.62</v>
      </c>
      <c r="K20" s="75">
        <v>32150.067999999999</v>
      </c>
      <c r="M20" s="48"/>
      <c r="N20" s="48"/>
      <c r="O20" s="48"/>
      <c r="P20" s="48"/>
      <c r="Q20" s="48"/>
      <c r="R20" s="48"/>
      <c r="S20" s="48"/>
      <c r="T20" s="48"/>
      <c r="U20" s="48"/>
    </row>
    <row r="21" spans="1:21" ht="11.45" customHeight="1" x14ac:dyDescent="0.2">
      <c r="A21" s="43">
        <f>IF(D21&lt;&gt;"",COUNTA($D$6:D21),"")</f>
        <v>16</v>
      </c>
      <c r="B21" s="70" t="s">
        <v>62</v>
      </c>
      <c r="C21" s="81">
        <v>15029.214</v>
      </c>
      <c r="D21" s="75">
        <v>16249.394</v>
      </c>
      <c r="E21" s="75">
        <v>18017.435000000001</v>
      </c>
      <c r="F21" s="75">
        <v>19618.391</v>
      </c>
      <c r="G21" s="75">
        <v>20975.795999999998</v>
      </c>
      <c r="H21" s="75">
        <v>21217.58</v>
      </c>
      <c r="I21" s="75">
        <v>21238.366000000002</v>
      </c>
      <c r="J21" s="75">
        <v>21870.179</v>
      </c>
      <c r="K21" s="75">
        <v>22860.579000000002</v>
      </c>
      <c r="M21" s="48"/>
      <c r="N21" s="48"/>
      <c r="O21" s="48"/>
      <c r="P21" s="48"/>
      <c r="Q21" s="48"/>
      <c r="R21" s="48"/>
      <c r="S21" s="48"/>
      <c r="T21" s="48"/>
      <c r="U21" s="48"/>
    </row>
    <row r="22" spans="1:21" ht="11.45" customHeight="1" x14ac:dyDescent="0.2">
      <c r="A22" s="43">
        <f>IF(D22&lt;&gt;"",COUNTA($D$6:D22),"")</f>
        <v>17</v>
      </c>
      <c r="B22" s="70" t="s">
        <v>63</v>
      </c>
      <c r="C22" s="81">
        <v>863029</v>
      </c>
      <c r="D22" s="75">
        <v>936814</v>
      </c>
      <c r="E22" s="75">
        <v>960233</v>
      </c>
      <c r="F22" s="75">
        <v>986556</v>
      </c>
      <c r="G22" s="75">
        <v>1024485</v>
      </c>
      <c r="H22" s="75">
        <v>1033988</v>
      </c>
      <c r="I22" s="75">
        <v>1038590</v>
      </c>
      <c r="J22" s="75">
        <v>1060868</v>
      </c>
      <c r="K22" s="75">
        <v>1090834</v>
      </c>
      <c r="M22" s="48"/>
      <c r="N22" s="48"/>
      <c r="O22" s="48"/>
      <c r="P22" s="48"/>
      <c r="Q22" s="48"/>
      <c r="R22" s="48"/>
      <c r="S22" s="48"/>
      <c r="T22" s="48"/>
      <c r="U22" s="48"/>
    </row>
    <row r="23" spans="1:21" ht="20.100000000000001" customHeight="1" x14ac:dyDescent="0.2">
      <c r="A23" s="43" t="str">
        <f>IF(D23&lt;&gt;"",COUNTA($D$6:D23),"")</f>
        <v/>
      </c>
      <c r="B23" s="70"/>
      <c r="C23" s="147" t="s">
        <v>37</v>
      </c>
      <c r="D23" s="148"/>
      <c r="E23" s="148"/>
      <c r="F23" s="148"/>
      <c r="G23" s="148"/>
      <c r="H23" s="148"/>
      <c r="I23" s="148"/>
      <c r="J23" s="148"/>
      <c r="K23" s="148"/>
    </row>
    <row r="24" spans="1:21" ht="11.45" customHeight="1" x14ac:dyDescent="0.2">
      <c r="A24" s="43">
        <f>IF(D24&lt;&gt;"",COUNTA($D$6:D24),"")</f>
        <v>18</v>
      </c>
      <c r="B24" s="70" t="s">
        <v>47</v>
      </c>
      <c r="C24" s="88" t="s">
        <v>9</v>
      </c>
      <c r="D24" s="78">
        <v>7.702369442086253</v>
      </c>
      <c r="E24" s="78">
        <v>-0.31534180839833215</v>
      </c>
      <c r="F24" s="78">
        <v>1.6150992020653276</v>
      </c>
      <c r="G24" s="78">
        <v>3.6685982972361022</v>
      </c>
      <c r="H24" s="78">
        <v>1.1524075853971218</v>
      </c>
      <c r="I24" s="78">
        <v>0.95733242640171323</v>
      </c>
      <c r="J24" s="78">
        <v>2.6991229895637887</v>
      </c>
      <c r="K24" s="78">
        <v>3.7464915920566222</v>
      </c>
      <c r="M24" s="50"/>
      <c r="N24" s="50"/>
      <c r="O24" s="50"/>
      <c r="P24" s="50"/>
      <c r="Q24" s="50"/>
      <c r="R24" s="50"/>
      <c r="S24" s="50"/>
      <c r="T24" s="50"/>
    </row>
    <row r="25" spans="1:21" ht="11.45" customHeight="1" x14ac:dyDescent="0.2">
      <c r="A25" s="43">
        <f>IF(D25&lt;&gt;"",COUNTA($D$6:D25),"")</f>
        <v>19</v>
      </c>
      <c r="B25" s="70" t="s">
        <v>48</v>
      </c>
      <c r="C25" s="88" t="s">
        <v>9</v>
      </c>
      <c r="D25" s="78">
        <v>9.3277119708685099</v>
      </c>
      <c r="E25" s="78">
        <v>2.2507536594204365</v>
      </c>
      <c r="F25" s="78">
        <v>2.6940072606059986</v>
      </c>
      <c r="G25" s="78">
        <v>3.2275274509657281</v>
      </c>
      <c r="H25" s="78">
        <v>0.84743369019768922</v>
      </c>
      <c r="I25" s="78">
        <v>0.93941803713098271</v>
      </c>
      <c r="J25" s="78">
        <v>3.3320656651522245</v>
      </c>
      <c r="K25" s="78">
        <v>3.3389986645473919</v>
      </c>
      <c r="M25" s="50"/>
      <c r="N25" s="50"/>
      <c r="O25" s="50"/>
      <c r="P25" s="50"/>
      <c r="Q25" s="50"/>
      <c r="R25" s="50"/>
      <c r="S25" s="50"/>
      <c r="T25" s="50"/>
    </row>
    <row r="26" spans="1:21" ht="11.45" customHeight="1" x14ac:dyDescent="0.2">
      <c r="A26" s="43">
        <f>IF(D26&lt;&gt;"",COUNTA($D$6:D26),"")</f>
        <v>20</v>
      </c>
      <c r="B26" s="70" t="s">
        <v>49</v>
      </c>
      <c r="C26" s="88" t="s">
        <v>9</v>
      </c>
      <c r="D26" s="78">
        <v>9.1610467540862821</v>
      </c>
      <c r="E26" s="78">
        <v>6.2483983929998121</v>
      </c>
      <c r="F26" s="78">
        <v>2.4985463414333346</v>
      </c>
      <c r="G26" s="78">
        <v>3.2885090438280216</v>
      </c>
      <c r="H26" s="78">
        <v>-0.58899640987643653</v>
      </c>
      <c r="I26" s="78">
        <v>-1.7207026558187977</v>
      </c>
      <c r="J26" s="78">
        <v>0.96565272767631383</v>
      </c>
      <c r="K26" s="78">
        <v>0.55290612049596455</v>
      </c>
      <c r="M26" s="50"/>
      <c r="N26" s="50"/>
      <c r="O26" s="50"/>
      <c r="P26" s="50"/>
      <c r="Q26" s="50"/>
      <c r="R26" s="50"/>
      <c r="S26" s="50"/>
      <c r="T26" s="50"/>
    </row>
    <row r="27" spans="1:21" ht="11.45" customHeight="1" x14ac:dyDescent="0.2">
      <c r="A27" s="43">
        <f>IF(D27&lt;&gt;"",COUNTA($D$6:D27),"")</f>
        <v>21</v>
      </c>
      <c r="B27" s="70" t="s">
        <v>50</v>
      </c>
      <c r="C27" s="88" t="s">
        <v>9</v>
      </c>
      <c r="D27" s="78">
        <v>14.385844473488557</v>
      </c>
      <c r="E27" s="78">
        <v>11.489504064694351</v>
      </c>
      <c r="F27" s="78">
        <v>9.9860629624974173</v>
      </c>
      <c r="G27" s="78">
        <v>8.2777570765438888</v>
      </c>
      <c r="H27" s="78">
        <v>1.670363818241043</v>
      </c>
      <c r="I27" s="78">
        <v>0.30210917230060896</v>
      </c>
      <c r="J27" s="78">
        <v>0.16698104520342519</v>
      </c>
      <c r="K27" s="78">
        <v>1.8803064334340482</v>
      </c>
      <c r="M27" s="50"/>
      <c r="N27" s="50"/>
      <c r="O27" s="50"/>
      <c r="P27" s="50"/>
      <c r="Q27" s="50"/>
      <c r="R27" s="50"/>
      <c r="S27" s="50"/>
      <c r="T27" s="50"/>
    </row>
    <row r="28" spans="1:21" ht="11.45" customHeight="1" x14ac:dyDescent="0.2">
      <c r="A28" s="43">
        <f>IF(D28&lt;&gt;"",COUNTA($D$6:D28),"")</f>
        <v>22</v>
      </c>
      <c r="B28" s="70" t="s">
        <v>51</v>
      </c>
      <c r="C28" s="88" t="s">
        <v>9</v>
      </c>
      <c r="D28" s="78">
        <v>6.1102959896086713</v>
      </c>
      <c r="E28" s="78">
        <v>1.0501857649180231</v>
      </c>
      <c r="F28" s="78">
        <v>0.64700963177169102</v>
      </c>
      <c r="G28" s="78">
        <v>1.2687038730926006</v>
      </c>
      <c r="H28" s="78">
        <v>-0.48918879023598866</v>
      </c>
      <c r="I28" s="78">
        <v>0.16396556874603915</v>
      </c>
      <c r="J28" s="78">
        <v>1.099475684923948</v>
      </c>
      <c r="K28" s="78">
        <v>2.0287901021248329</v>
      </c>
      <c r="M28" s="50"/>
      <c r="N28" s="50"/>
      <c r="O28" s="50"/>
      <c r="P28" s="50"/>
      <c r="Q28" s="50"/>
      <c r="R28" s="50"/>
      <c r="S28" s="50"/>
      <c r="T28" s="50"/>
    </row>
    <row r="29" spans="1:21" ht="11.45" customHeight="1" x14ac:dyDescent="0.2">
      <c r="A29" s="43">
        <f>IF(D29&lt;&gt;"",COUNTA($D$6:D29),"")</f>
        <v>23</v>
      </c>
      <c r="B29" s="70" t="s">
        <v>52</v>
      </c>
      <c r="C29" s="88" t="s">
        <v>9</v>
      </c>
      <c r="D29" s="78">
        <v>8.129008685108758</v>
      </c>
      <c r="E29" s="78">
        <v>1.8498632778148865</v>
      </c>
      <c r="F29" s="78">
        <v>2.0497025458908453</v>
      </c>
      <c r="G29" s="78">
        <v>1.4091825380899476</v>
      </c>
      <c r="H29" s="78">
        <v>0.37981315994883524</v>
      </c>
      <c r="I29" s="78">
        <v>-2.4991333027117139E-2</v>
      </c>
      <c r="J29" s="78">
        <v>1.6919857888577778</v>
      </c>
      <c r="K29" s="78">
        <v>1.7125117295975056</v>
      </c>
      <c r="M29" s="50"/>
      <c r="N29" s="50"/>
      <c r="O29" s="50"/>
      <c r="P29" s="50"/>
      <c r="Q29" s="50"/>
      <c r="R29" s="50"/>
      <c r="S29" s="50"/>
      <c r="T29" s="50"/>
    </row>
    <row r="30" spans="1:21" ht="11.45" customHeight="1" x14ac:dyDescent="0.2">
      <c r="A30" s="43">
        <f>IF(D30&lt;&gt;"",COUNTA($D$6:D30),"")</f>
        <v>24</v>
      </c>
      <c r="B30" s="70" t="s">
        <v>53</v>
      </c>
      <c r="C30" s="88" t="s">
        <v>9</v>
      </c>
      <c r="D30" s="78">
        <v>8.6247013080267809</v>
      </c>
      <c r="E30" s="78">
        <v>1.9793096446053988</v>
      </c>
      <c r="F30" s="78">
        <v>1.8039063801357336</v>
      </c>
      <c r="G30" s="78">
        <v>3.1670357648430918</v>
      </c>
      <c r="H30" s="78">
        <v>0.92799059674402473</v>
      </c>
      <c r="I30" s="78">
        <v>-3.5961603204059688E-2</v>
      </c>
      <c r="J30" s="78">
        <v>2.144015469185224</v>
      </c>
      <c r="K30" s="78">
        <v>3.0176889685751935</v>
      </c>
      <c r="M30" s="50"/>
      <c r="N30" s="50"/>
      <c r="O30" s="50"/>
      <c r="P30" s="50"/>
      <c r="Q30" s="50"/>
      <c r="R30" s="50"/>
      <c r="S30" s="50"/>
      <c r="T30" s="50"/>
    </row>
    <row r="31" spans="1:21" ht="11.45" customHeight="1" x14ac:dyDescent="0.2">
      <c r="A31" s="43">
        <f>IF(D31&lt;&gt;"",COUNTA($D$6:D31),"")</f>
        <v>25</v>
      </c>
      <c r="B31" s="71" t="s">
        <v>54</v>
      </c>
      <c r="C31" s="89" t="s">
        <v>9</v>
      </c>
      <c r="D31" s="80">
        <v>13.49849739557401</v>
      </c>
      <c r="E31" s="80">
        <v>11.636925664132045</v>
      </c>
      <c r="F31" s="80">
        <v>10.119891761756632</v>
      </c>
      <c r="G31" s="80">
        <v>8.6583075711430268</v>
      </c>
      <c r="H31" s="80">
        <v>0.7520293566727223</v>
      </c>
      <c r="I31" s="80">
        <v>-0.9049216030411642</v>
      </c>
      <c r="J31" s="80">
        <v>0.56785865956314918</v>
      </c>
      <c r="K31" s="80">
        <v>2.5442866721590183</v>
      </c>
      <c r="M31" s="50"/>
      <c r="N31" s="50"/>
      <c r="O31" s="50"/>
      <c r="P31" s="50"/>
      <c r="Q31" s="50"/>
      <c r="R31" s="50"/>
      <c r="S31" s="50"/>
      <c r="T31" s="50"/>
    </row>
    <row r="32" spans="1:21" ht="11.45" customHeight="1" x14ac:dyDescent="0.2">
      <c r="A32" s="43">
        <f>IF(D32&lt;&gt;"",COUNTA($D$6:D32),"")</f>
        <v>26</v>
      </c>
      <c r="B32" s="70" t="s">
        <v>55</v>
      </c>
      <c r="C32" s="88" t="s">
        <v>9</v>
      </c>
      <c r="D32" s="78">
        <v>8.3907329775691135</v>
      </c>
      <c r="E32" s="78">
        <v>1.6192163696497868</v>
      </c>
      <c r="F32" s="78">
        <v>1.6042435338135832</v>
      </c>
      <c r="G32" s="78">
        <v>3.9760478511987563</v>
      </c>
      <c r="H32" s="78">
        <v>0.69846368819260218</v>
      </c>
      <c r="I32" s="78">
        <v>0.78710135852872909</v>
      </c>
      <c r="J32" s="78">
        <v>2.0454603255688539</v>
      </c>
      <c r="K32" s="78">
        <v>2.9661005357234398</v>
      </c>
      <c r="M32" s="50"/>
      <c r="N32" s="50"/>
      <c r="O32" s="50"/>
      <c r="P32" s="50"/>
      <c r="Q32" s="50"/>
      <c r="R32" s="50"/>
      <c r="S32" s="50"/>
      <c r="T32" s="50"/>
    </row>
    <row r="33" spans="1:21" ht="11.45" customHeight="1" x14ac:dyDescent="0.2">
      <c r="A33" s="43">
        <f>IF(D33&lt;&gt;"",COUNTA($D$6:D33),"")</f>
        <v>27</v>
      </c>
      <c r="B33" s="70" t="s">
        <v>56</v>
      </c>
      <c r="C33" s="88" t="s">
        <v>9</v>
      </c>
      <c r="D33" s="78">
        <v>7.4246177417985448</v>
      </c>
      <c r="E33" s="78">
        <v>1.0125619536060189</v>
      </c>
      <c r="F33" s="78">
        <v>1.2037800558160987</v>
      </c>
      <c r="G33" s="78">
        <v>2.9384453763894145</v>
      </c>
      <c r="H33" s="78">
        <v>1.1285482223390233</v>
      </c>
      <c r="I33" s="78">
        <v>0.9274948355833299</v>
      </c>
      <c r="J33" s="78">
        <v>2.2307350853130647</v>
      </c>
      <c r="K33" s="78">
        <v>2.720545160658399</v>
      </c>
      <c r="M33" s="50"/>
      <c r="N33" s="50"/>
      <c r="O33" s="50"/>
      <c r="P33" s="50"/>
      <c r="Q33" s="50"/>
      <c r="R33" s="50"/>
      <c r="S33" s="50"/>
      <c r="T33" s="50"/>
    </row>
    <row r="34" spans="1:21" ht="11.45" customHeight="1" x14ac:dyDescent="0.2">
      <c r="A34" s="43">
        <f>IF(D34&lt;&gt;"",COUNTA($D$6:D34),"")</f>
        <v>28</v>
      </c>
      <c r="B34" s="70" t="s">
        <v>57</v>
      </c>
      <c r="C34" s="88" t="s">
        <v>9</v>
      </c>
      <c r="D34" s="78">
        <v>8.2097451720192005</v>
      </c>
      <c r="E34" s="78">
        <v>1.3496851129525917</v>
      </c>
      <c r="F34" s="78">
        <v>2.8056497945179095</v>
      </c>
      <c r="G34" s="78">
        <v>3.6308381601948123</v>
      </c>
      <c r="H34" s="78">
        <v>1.2053979937051202</v>
      </c>
      <c r="I34" s="78">
        <v>0.68497922429741209</v>
      </c>
      <c r="J34" s="78">
        <v>2.2004563365679024</v>
      </c>
      <c r="K34" s="78">
        <v>2.4115258269724449</v>
      </c>
      <c r="M34" s="50"/>
      <c r="N34" s="50"/>
      <c r="O34" s="50"/>
      <c r="P34" s="50"/>
      <c r="Q34" s="50"/>
      <c r="R34" s="50"/>
      <c r="S34" s="50"/>
      <c r="T34" s="50"/>
    </row>
    <row r="35" spans="1:21" ht="11.45" customHeight="1" x14ac:dyDescent="0.2">
      <c r="A35" s="43">
        <f>IF(D35&lt;&gt;"",COUNTA($D$6:D35),"")</f>
        <v>29</v>
      </c>
      <c r="B35" s="70" t="s">
        <v>58</v>
      </c>
      <c r="C35" s="88" t="s">
        <v>9</v>
      </c>
      <c r="D35" s="78">
        <v>7.0939752122961561</v>
      </c>
      <c r="E35" s="78">
        <v>0.61806934034261063</v>
      </c>
      <c r="F35" s="78">
        <v>1.7383898626121346</v>
      </c>
      <c r="G35" s="78">
        <v>2.8677600482721934</v>
      </c>
      <c r="H35" s="78">
        <v>0.70380586104632714</v>
      </c>
      <c r="I35" s="78">
        <v>7.6178718887730479E-2</v>
      </c>
      <c r="J35" s="78">
        <v>2.7055353762071568</v>
      </c>
      <c r="K35" s="78">
        <v>3.3456121933782041</v>
      </c>
      <c r="M35" s="50"/>
      <c r="N35" s="50"/>
      <c r="O35" s="50"/>
      <c r="P35" s="50"/>
      <c r="Q35" s="50"/>
      <c r="R35" s="50"/>
      <c r="S35" s="50"/>
      <c r="T35" s="50"/>
    </row>
    <row r="36" spans="1:21" ht="11.45" customHeight="1" x14ac:dyDescent="0.2">
      <c r="A36" s="43">
        <f>IF(D36&lt;&gt;"",COUNTA($D$6:D36),"")</f>
        <v>30</v>
      </c>
      <c r="B36" s="70" t="s">
        <v>59</v>
      </c>
      <c r="C36" s="88" t="s">
        <v>9</v>
      </c>
      <c r="D36" s="78">
        <v>11.397298551391383</v>
      </c>
      <c r="E36" s="78">
        <v>10.692405622254844</v>
      </c>
      <c r="F36" s="78">
        <v>9.9134667430813952</v>
      </c>
      <c r="G36" s="78">
        <v>9.543697263818741</v>
      </c>
      <c r="H36" s="78">
        <v>1.7858944747514771</v>
      </c>
      <c r="I36" s="78">
        <v>-1.0065965743394851</v>
      </c>
      <c r="J36" s="78">
        <v>0.43268762712361503</v>
      </c>
      <c r="K36" s="78">
        <v>2.0484857851380505</v>
      </c>
      <c r="M36" s="50"/>
      <c r="N36" s="50"/>
      <c r="O36" s="50"/>
      <c r="P36" s="50"/>
      <c r="Q36" s="50"/>
      <c r="R36" s="50"/>
      <c r="S36" s="50"/>
      <c r="T36" s="50"/>
    </row>
    <row r="37" spans="1:21" ht="11.45" customHeight="1" x14ac:dyDescent="0.2">
      <c r="A37" s="43">
        <f>IF(D37&lt;&gt;"",COUNTA($D$6:D37),"")</f>
        <v>31</v>
      </c>
      <c r="B37" s="70" t="s">
        <v>60</v>
      </c>
      <c r="C37" s="88" t="s">
        <v>9</v>
      </c>
      <c r="D37" s="78">
        <v>13.248019859531562</v>
      </c>
      <c r="E37" s="78">
        <v>12.261743871163834</v>
      </c>
      <c r="F37" s="78">
        <v>9.3362835490647491</v>
      </c>
      <c r="G37" s="78">
        <v>7.6168733820182242</v>
      </c>
      <c r="H37" s="78">
        <v>0.14317493959080516</v>
      </c>
      <c r="I37" s="78">
        <v>-1.3429542485514563</v>
      </c>
      <c r="J37" s="78">
        <v>0.34903275298155589</v>
      </c>
      <c r="K37" s="78">
        <v>0.85066051317008962</v>
      </c>
      <c r="M37" s="50"/>
      <c r="N37" s="50"/>
      <c r="O37" s="50"/>
      <c r="P37" s="50"/>
      <c r="Q37" s="50"/>
      <c r="R37" s="50"/>
      <c r="S37" s="50"/>
      <c r="T37" s="50"/>
    </row>
    <row r="38" spans="1:21" ht="11.45" customHeight="1" x14ac:dyDescent="0.2">
      <c r="A38" s="43">
        <f>IF(D38&lt;&gt;"",COUNTA($D$6:D38),"")</f>
        <v>32</v>
      </c>
      <c r="B38" s="70" t="s">
        <v>61</v>
      </c>
      <c r="C38" s="88" t="s">
        <v>9</v>
      </c>
      <c r="D38" s="78">
        <v>8.1164984585535063</v>
      </c>
      <c r="E38" s="78">
        <v>1.8162600063672605</v>
      </c>
      <c r="F38" s="78">
        <v>2.9184886215990833</v>
      </c>
      <c r="G38" s="78">
        <v>3.8164885618791655</v>
      </c>
      <c r="H38" s="78">
        <v>1.3448301028452867</v>
      </c>
      <c r="I38" s="78">
        <v>0.2866745220808401</v>
      </c>
      <c r="J38" s="78">
        <v>0.47244073247052387</v>
      </c>
      <c r="K38" s="78">
        <v>2.7630841261896042</v>
      </c>
      <c r="M38" s="50"/>
      <c r="N38" s="50"/>
      <c r="O38" s="50"/>
      <c r="P38" s="50"/>
      <c r="Q38" s="50"/>
      <c r="R38" s="50"/>
      <c r="S38" s="50"/>
      <c r="T38" s="50"/>
    </row>
    <row r="39" spans="1:21" ht="11.45" customHeight="1" x14ac:dyDescent="0.2">
      <c r="A39" s="43">
        <f>IF(D39&lt;&gt;"",COUNTA($D$6:D39),"")</f>
        <v>33</v>
      </c>
      <c r="B39" s="70" t="s">
        <v>62</v>
      </c>
      <c r="C39" s="88" t="s">
        <v>9</v>
      </c>
      <c r="D39" s="78">
        <v>8.1187213117066541</v>
      </c>
      <c r="E39" s="78">
        <v>10.880658072541044</v>
      </c>
      <c r="F39" s="78">
        <v>8.8855933155857088</v>
      </c>
      <c r="G39" s="78">
        <v>6.9190434628405564</v>
      </c>
      <c r="H39" s="78">
        <v>1.1526809280563179</v>
      </c>
      <c r="I39" s="78">
        <v>9.7965932024293059E-2</v>
      </c>
      <c r="J39" s="78">
        <v>2.9748663338789809</v>
      </c>
      <c r="K39" s="78">
        <v>4.5285408958015383</v>
      </c>
      <c r="M39" s="50"/>
      <c r="N39" s="50"/>
      <c r="O39" s="50"/>
      <c r="P39" s="50"/>
      <c r="Q39" s="50"/>
      <c r="R39" s="50"/>
      <c r="S39" s="50"/>
      <c r="T39" s="50"/>
    </row>
    <row r="40" spans="1:21" ht="11.45" customHeight="1" x14ac:dyDescent="0.2">
      <c r="A40" s="43">
        <f>IF(D40&lt;&gt;"",COUNTA($D$6:D40),"")</f>
        <v>34</v>
      </c>
      <c r="B40" s="70" t="s">
        <v>63</v>
      </c>
      <c r="C40" s="88" t="s">
        <v>9</v>
      </c>
      <c r="D40" s="78">
        <v>8.5495388915088597</v>
      </c>
      <c r="E40" s="78">
        <v>2.499855894553241</v>
      </c>
      <c r="F40" s="78">
        <v>2.7413138269565822</v>
      </c>
      <c r="G40" s="78">
        <v>3.8445866225536109</v>
      </c>
      <c r="H40" s="78">
        <v>0.92758800763310345</v>
      </c>
      <c r="I40" s="78">
        <v>0.44507286351485703</v>
      </c>
      <c r="J40" s="78">
        <v>2.1450235415322698</v>
      </c>
      <c r="K40" s="78">
        <v>2.8246681019693307</v>
      </c>
      <c r="M40" s="50"/>
      <c r="N40" s="50"/>
      <c r="O40" s="50"/>
      <c r="P40" s="50"/>
      <c r="Q40" s="50"/>
      <c r="R40" s="50"/>
      <c r="S40" s="50"/>
      <c r="T40" s="50"/>
    </row>
    <row r="41" spans="1:21" ht="20.100000000000001" customHeight="1" x14ac:dyDescent="0.2">
      <c r="A41" s="43" t="str">
        <f>IF(D41&lt;&gt;"",COUNTA($D$6:D41),"")</f>
        <v/>
      </c>
      <c r="B41" s="70"/>
      <c r="C41" s="147" t="s">
        <v>66</v>
      </c>
      <c r="D41" s="148"/>
      <c r="E41" s="148"/>
      <c r="F41" s="148"/>
      <c r="G41" s="148"/>
      <c r="H41" s="148"/>
      <c r="I41" s="148"/>
      <c r="J41" s="148"/>
      <c r="K41" s="148"/>
    </row>
    <row r="42" spans="1:21" ht="11.45" customHeight="1" x14ac:dyDescent="0.2">
      <c r="A42" s="43">
        <f>IF(D42&lt;&gt;"",COUNTA($D$6:D42),"")</f>
        <v>35</v>
      </c>
      <c r="B42" s="70" t="s">
        <v>47</v>
      </c>
      <c r="C42" s="88">
        <v>14.989472080312481</v>
      </c>
      <c r="D42" s="78">
        <v>14.872487494849565</v>
      </c>
      <c r="E42" s="78">
        <v>14.464008943662632</v>
      </c>
      <c r="F42" s="78">
        <v>14.305459497484177</v>
      </c>
      <c r="G42" s="78">
        <v>14.281215635172794</v>
      </c>
      <c r="H42" s="78">
        <v>14.313027520628866</v>
      </c>
      <c r="I42" s="78">
        <v>14.386022492032467</v>
      </c>
      <c r="J42" s="78">
        <v>14.464061410090604</v>
      </c>
      <c r="K42" s="78">
        <v>14.593731768536735</v>
      </c>
      <c r="M42" s="51"/>
      <c r="N42" s="51"/>
      <c r="O42" s="51"/>
      <c r="P42" s="51"/>
      <c r="Q42" s="51"/>
      <c r="R42" s="51"/>
      <c r="S42" s="51"/>
      <c r="T42" s="51"/>
      <c r="U42" s="51"/>
    </row>
    <row r="43" spans="1:21" ht="11.45" customHeight="1" x14ac:dyDescent="0.2">
      <c r="A43" s="43">
        <f>IF(D43&lt;&gt;"",COUNTA($D$6:D43),"")</f>
        <v>36</v>
      </c>
      <c r="B43" s="70" t="s">
        <v>48</v>
      </c>
      <c r="C43" s="88">
        <v>16.127966962871469</v>
      </c>
      <c r="D43" s="78">
        <v>16.243585599702822</v>
      </c>
      <c r="E43" s="78">
        <v>16.204109315134971</v>
      </c>
      <c r="F43" s="78">
        <v>16.196648238924094</v>
      </c>
      <c r="G43" s="78">
        <v>16.100405472017648</v>
      </c>
      <c r="H43" s="78">
        <v>16.087618908536655</v>
      </c>
      <c r="I43" s="78">
        <v>16.166794885373438</v>
      </c>
      <c r="J43" s="78">
        <v>16.35467155197442</v>
      </c>
      <c r="K43" s="78">
        <v>16.436477869226664</v>
      </c>
      <c r="M43" s="51"/>
      <c r="N43" s="51"/>
      <c r="O43" s="51"/>
      <c r="P43" s="51"/>
      <c r="Q43" s="51"/>
      <c r="R43" s="51"/>
      <c r="S43" s="51"/>
      <c r="T43" s="51"/>
      <c r="U43" s="51"/>
    </row>
    <row r="44" spans="1:21" ht="11.45" customHeight="1" x14ac:dyDescent="0.2">
      <c r="A44" s="43">
        <f>IF(D44&lt;&gt;"",COUNTA($D$6:D44),"")</f>
        <v>37</v>
      </c>
      <c r="B44" s="70" t="s">
        <v>49</v>
      </c>
      <c r="C44" s="88">
        <v>4.4391948590371815</v>
      </c>
      <c r="D44" s="78">
        <v>4.464202819343007</v>
      </c>
      <c r="E44" s="78">
        <v>4.6274640634096098</v>
      </c>
      <c r="F44" s="78">
        <v>4.6165298269941086</v>
      </c>
      <c r="G44" s="78">
        <v>4.5918087624513779</v>
      </c>
      <c r="H44" s="78">
        <v>4.522810129324518</v>
      </c>
      <c r="I44" s="78">
        <v>4.4252902492802741</v>
      </c>
      <c r="J44" s="78">
        <v>4.3741956586493327</v>
      </c>
      <c r="K44" s="78">
        <v>4.2775541466437605</v>
      </c>
      <c r="M44" s="51"/>
      <c r="N44" s="51"/>
      <c r="O44" s="51"/>
      <c r="P44" s="51"/>
      <c r="Q44" s="51"/>
      <c r="R44" s="51"/>
      <c r="S44" s="51"/>
      <c r="T44" s="51"/>
      <c r="U44" s="51"/>
    </row>
    <row r="45" spans="1:21" ht="11.45" customHeight="1" x14ac:dyDescent="0.2">
      <c r="A45" s="43">
        <f>IF(D45&lt;&gt;"",COUNTA($D$6:D45),"")</f>
        <v>38</v>
      </c>
      <c r="B45" s="70" t="s">
        <v>50</v>
      </c>
      <c r="C45" s="88">
        <v>1.7955328268227371</v>
      </c>
      <c r="D45" s="78">
        <v>1.8920719587879771</v>
      </c>
      <c r="E45" s="78">
        <v>2.0580142527907288</v>
      </c>
      <c r="F45" s="78">
        <v>2.2031340339524568</v>
      </c>
      <c r="G45" s="78">
        <v>2.2971867816512686</v>
      </c>
      <c r="H45" s="78">
        <v>2.3140929101691703</v>
      </c>
      <c r="I45" s="78">
        <v>2.3107992566845437</v>
      </c>
      <c r="J45" s="78">
        <v>2.2660505359762007</v>
      </c>
      <c r="K45" s="78">
        <v>2.2452386889297546</v>
      </c>
      <c r="M45" s="51"/>
      <c r="N45" s="51"/>
      <c r="O45" s="51"/>
      <c r="P45" s="51"/>
      <c r="Q45" s="51"/>
      <c r="R45" s="51"/>
      <c r="S45" s="51"/>
      <c r="T45" s="51"/>
      <c r="U45" s="51"/>
    </row>
    <row r="46" spans="1:21" ht="11.45" customHeight="1" x14ac:dyDescent="0.2">
      <c r="A46" s="43">
        <f>IF(D46&lt;&gt;"",COUNTA($D$6:D46),"")</f>
        <v>39</v>
      </c>
      <c r="B46" s="70" t="s">
        <v>51</v>
      </c>
      <c r="C46" s="88">
        <v>1.1951804632289298</v>
      </c>
      <c r="D46" s="78">
        <v>1.1683232744173337</v>
      </c>
      <c r="E46" s="78">
        <v>1.1517995111603121</v>
      </c>
      <c r="F46" s="78">
        <v>1.1283209468088988</v>
      </c>
      <c r="G46" s="78">
        <v>1.1003327525537221</v>
      </c>
      <c r="H46" s="78">
        <v>1.0848867685118202</v>
      </c>
      <c r="I46" s="78">
        <v>1.0818505858904861</v>
      </c>
      <c r="J46" s="78">
        <v>1.0707768544248673</v>
      </c>
      <c r="K46" s="78">
        <v>1.0624888846515601</v>
      </c>
      <c r="M46" s="51"/>
      <c r="N46" s="51"/>
      <c r="O46" s="51"/>
      <c r="P46" s="51"/>
      <c r="Q46" s="51"/>
      <c r="R46" s="51"/>
      <c r="S46" s="51"/>
      <c r="T46" s="51"/>
      <c r="U46" s="51"/>
    </row>
    <row r="47" spans="1:21" ht="11.45" customHeight="1" x14ac:dyDescent="0.2">
      <c r="A47" s="43">
        <f>IF(D47&lt;&gt;"",COUNTA($D$6:D47),"")</f>
        <v>40</v>
      </c>
      <c r="B47" s="70" t="s">
        <v>52</v>
      </c>
      <c r="C47" s="88">
        <v>3.405909882518432</v>
      </c>
      <c r="D47" s="78">
        <v>3.3927150960596233</v>
      </c>
      <c r="E47" s="78">
        <v>3.3712005315376579</v>
      </c>
      <c r="F47" s="78">
        <v>3.3485070284910337</v>
      </c>
      <c r="G47" s="78">
        <v>3.2699765247905046</v>
      </c>
      <c r="H47" s="78">
        <v>3.2522290394085811</v>
      </c>
      <c r="I47" s="78">
        <v>3.2370092144156981</v>
      </c>
      <c r="J47" s="78">
        <v>3.2226522998148686</v>
      </c>
      <c r="K47" s="78">
        <v>3.1877959432874294</v>
      </c>
      <c r="M47" s="51"/>
      <c r="N47" s="51"/>
      <c r="O47" s="51"/>
      <c r="P47" s="51"/>
      <c r="Q47" s="51"/>
      <c r="R47" s="51"/>
      <c r="S47" s="51"/>
      <c r="T47" s="51"/>
      <c r="U47" s="51"/>
    </row>
    <row r="48" spans="1:21" ht="11.45" customHeight="1" x14ac:dyDescent="0.2">
      <c r="A48" s="43">
        <f>IF(D48&lt;&gt;"",COUNTA($D$6:D48),"")</f>
        <v>41</v>
      </c>
      <c r="B48" s="70" t="s">
        <v>53</v>
      </c>
      <c r="C48" s="88">
        <v>8.9112866427431747</v>
      </c>
      <c r="D48" s="78">
        <v>8.9174570405651501</v>
      </c>
      <c r="E48" s="78">
        <v>8.872169671319357</v>
      </c>
      <c r="F48" s="78">
        <v>8.7912203666086874</v>
      </c>
      <c r="G48" s="78">
        <v>8.7338606226543085</v>
      </c>
      <c r="H48" s="78">
        <v>8.7338954610691815</v>
      </c>
      <c r="I48" s="78">
        <v>8.6920685737393963</v>
      </c>
      <c r="J48" s="78">
        <v>8.6919827914500196</v>
      </c>
      <c r="K48" s="78">
        <v>8.7082992462647848</v>
      </c>
      <c r="M48" s="51"/>
      <c r="N48" s="51"/>
      <c r="O48" s="51"/>
      <c r="P48" s="51"/>
      <c r="Q48" s="51"/>
      <c r="R48" s="51"/>
      <c r="S48" s="51"/>
      <c r="T48" s="51"/>
      <c r="U48" s="51"/>
    </row>
    <row r="49" spans="1:21" ht="11.45" customHeight="1" x14ac:dyDescent="0.2">
      <c r="A49" s="43">
        <f>IF(D49&lt;&gt;"",COUNTA($D$6:D49),"")</f>
        <v>42</v>
      </c>
      <c r="B49" s="71" t="s">
        <v>54</v>
      </c>
      <c r="C49" s="89">
        <v>1.2240983790811202</v>
      </c>
      <c r="D49" s="80">
        <v>1.279907110696467</v>
      </c>
      <c r="E49" s="80">
        <v>1.3940009351896883</v>
      </c>
      <c r="F49" s="80">
        <v>1.4941139681883238</v>
      </c>
      <c r="G49" s="80">
        <v>1.5633736950760626</v>
      </c>
      <c r="H49" s="80">
        <v>1.5606542822547265</v>
      </c>
      <c r="I49" s="80">
        <v>1.5396788915741535</v>
      </c>
      <c r="J49" s="80">
        <v>1.515905560352466</v>
      </c>
      <c r="K49" s="80">
        <v>1.5117720019728025</v>
      </c>
      <c r="M49" s="51"/>
      <c r="N49" s="51"/>
      <c r="O49" s="51"/>
      <c r="P49" s="51"/>
      <c r="Q49" s="51"/>
      <c r="R49" s="51"/>
      <c r="S49" s="51"/>
      <c r="T49" s="51"/>
      <c r="U49" s="51"/>
    </row>
    <row r="50" spans="1:21" ht="11.45" customHeight="1" x14ac:dyDescent="0.2">
      <c r="A50" s="43">
        <f>IF(D50&lt;&gt;"",COUNTA($D$6:D50),"")</f>
        <v>43</v>
      </c>
      <c r="B50" s="70" t="s">
        <v>55</v>
      </c>
      <c r="C50" s="88">
        <v>8.6107057816133636</v>
      </c>
      <c r="D50" s="78">
        <v>8.5981084825803205</v>
      </c>
      <c r="E50" s="78">
        <v>8.5242368258537251</v>
      </c>
      <c r="F50" s="78">
        <v>8.429896427572281</v>
      </c>
      <c r="G50" s="78">
        <v>8.4405681879188084</v>
      </c>
      <c r="H50" s="78">
        <v>8.4214065346986615</v>
      </c>
      <c r="I50" s="78">
        <v>8.4500825157184263</v>
      </c>
      <c r="J50" s="78">
        <v>8.441846016658058</v>
      </c>
      <c r="K50" s="78">
        <v>8.4534575379938648</v>
      </c>
      <c r="M50" s="51"/>
      <c r="N50" s="51"/>
      <c r="O50" s="51"/>
      <c r="P50" s="51"/>
      <c r="Q50" s="51"/>
      <c r="R50" s="51"/>
      <c r="S50" s="51"/>
      <c r="T50" s="51"/>
      <c r="U50" s="51"/>
    </row>
    <row r="51" spans="1:21" ht="11.45" customHeight="1" x14ac:dyDescent="0.2">
      <c r="A51" s="43">
        <f>IF(D51&lt;&gt;"",COUNTA($D$6:D51),"")</f>
        <v>44</v>
      </c>
      <c r="B51" s="70" t="s">
        <v>56</v>
      </c>
      <c r="C51" s="88">
        <v>23.589844026098774</v>
      </c>
      <c r="D51" s="78">
        <v>23.345377630991852</v>
      </c>
      <c r="E51" s="78">
        <v>23.006631411334542</v>
      </c>
      <c r="F51" s="78">
        <v>22.662334930809806</v>
      </c>
      <c r="G51" s="78">
        <v>22.464584840187996</v>
      </c>
      <c r="H51" s="78">
        <v>22.509314808295649</v>
      </c>
      <c r="I51" s="78">
        <v>22.617423526126768</v>
      </c>
      <c r="J51" s="78">
        <v>22.636402172560583</v>
      </c>
      <c r="K51" s="78">
        <v>22.613479961203996</v>
      </c>
      <c r="M51" s="51"/>
      <c r="N51" s="51"/>
      <c r="O51" s="51"/>
      <c r="P51" s="51"/>
      <c r="Q51" s="51"/>
      <c r="R51" s="51"/>
      <c r="S51" s="51"/>
      <c r="T51" s="51"/>
      <c r="U51" s="51"/>
    </row>
    <row r="52" spans="1:21" ht="11.45" customHeight="1" x14ac:dyDescent="0.2">
      <c r="A52" s="43">
        <f>IF(D52&lt;&gt;"",COUNTA($D$6:D52),"")</f>
        <v>45</v>
      </c>
      <c r="B52" s="70" t="s">
        <v>57</v>
      </c>
      <c r="C52" s="88">
        <v>4.4572637767676406</v>
      </c>
      <c r="D52" s="78">
        <v>4.4433111588853285</v>
      </c>
      <c r="E52" s="78">
        <v>4.3934519017780058</v>
      </c>
      <c r="F52" s="78">
        <v>4.3962030538560404</v>
      </c>
      <c r="G52" s="78">
        <v>4.387154131100016</v>
      </c>
      <c r="H52" s="78">
        <v>4.3992300684340631</v>
      </c>
      <c r="I52" s="78">
        <v>4.4097373361961889</v>
      </c>
      <c r="J52" s="78">
        <v>4.4121304441268849</v>
      </c>
      <c r="K52" s="78">
        <v>4.3944028147270799</v>
      </c>
      <c r="M52" s="51"/>
      <c r="N52" s="51"/>
      <c r="O52" s="51"/>
      <c r="P52" s="51"/>
      <c r="Q52" s="51"/>
      <c r="R52" s="51"/>
      <c r="S52" s="51"/>
      <c r="T52" s="51"/>
      <c r="U52" s="51"/>
    </row>
    <row r="53" spans="1:21" ht="11.45" customHeight="1" x14ac:dyDescent="0.2">
      <c r="A53" s="43">
        <f>IF(D53&lt;&gt;"",COUNTA($D$6:D53),"")</f>
        <v>46</v>
      </c>
      <c r="B53" s="70" t="s">
        <v>58</v>
      </c>
      <c r="C53" s="88">
        <v>1.3554091461584721</v>
      </c>
      <c r="D53" s="78">
        <v>1.3372341788231175</v>
      </c>
      <c r="E53" s="78">
        <v>1.3126840048196635</v>
      </c>
      <c r="F53" s="78">
        <v>1.2998700529924303</v>
      </c>
      <c r="G53" s="78">
        <v>1.2876426692435712</v>
      </c>
      <c r="H53" s="78">
        <v>1.2847876377675562</v>
      </c>
      <c r="I53" s="78">
        <v>1.2800691321888329</v>
      </c>
      <c r="J53" s="78">
        <v>1.2870933989902609</v>
      </c>
      <c r="K53" s="78">
        <v>1.293614243780447</v>
      </c>
      <c r="M53" s="51"/>
      <c r="N53" s="51"/>
      <c r="O53" s="51"/>
      <c r="P53" s="51"/>
      <c r="Q53" s="51"/>
      <c r="R53" s="51"/>
      <c r="S53" s="51"/>
      <c r="T53" s="51"/>
      <c r="U53" s="51"/>
    </row>
    <row r="54" spans="1:21" ht="11.45" customHeight="1" x14ac:dyDescent="0.2">
      <c r="A54" s="43">
        <f>IF(D54&lt;&gt;"",COUNTA($D$6:D54),"")</f>
        <v>47</v>
      </c>
      <c r="B54" s="70" t="s">
        <v>59</v>
      </c>
      <c r="C54" s="88">
        <v>3.3064621235207623</v>
      </c>
      <c r="D54" s="78">
        <v>3.3932060152815819</v>
      </c>
      <c r="E54" s="78">
        <v>3.6644162406415943</v>
      </c>
      <c r="F54" s="78">
        <v>3.9202213559088386</v>
      </c>
      <c r="G54" s="78">
        <v>4.1353676237328996</v>
      </c>
      <c r="H54" s="78">
        <v>4.1705355381300366</v>
      </c>
      <c r="I54" s="78">
        <v>4.1102614121067989</v>
      </c>
      <c r="J54" s="78">
        <v>4.0413579257739887</v>
      </c>
      <c r="K54" s="78">
        <v>4.0108513302665667</v>
      </c>
      <c r="M54" s="51"/>
      <c r="N54" s="51"/>
      <c r="O54" s="51"/>
      <c r="P54" s="51"/>
      <c r="Q54" s="51"/>
      <c r="R54" s="51"/>
      <c r="S54" s="51"/>
      <c r="T54" s="51"/>
      <c r="U54" s="51"/>
    </row>
    <row r="55" spans="1:21" ht="11.45" customHeight="1" x14ac:dyDescent="0.2">
      <c r="A55" s="43">
        <f>IF(D55&lt;&gt;"",COUNTA($D$6:D55),"")</f>
        <v>48</v>
      </c>
      <c r="B55" s="70" t="s">
        <v>60</v>
      </c>
      <c r="C55" s="88">
        <v>1.8319479414944342</v>
      </c>
      <c r="D55" s="78">
        <v>1.9112423597427024</v>
      </c>
      <c r="E55" s="78">
        <v>2.0932653845472919</v>
      </c>
      <c r="F55" s="78">
        <v>2.227632187123691</v>
      </c>
      <c r="G55" s="78">
        <v>2.3085537611580453</v>
      </c>
      <c r="H55" s="78">
        <v>2.290611593171294</v>
      </c>
      <c r="I55" s="78">
        <v>2.2498363165445459</v>
      </c>
      <c r="J55" s="78">
        <v>2.2102779987708177</v>
      </c>
      <c r="K55" s="78">
        <v>2.1678455200332958</v>
      </c>
      <c r="M55" s="51"/>
      <c r="N55" s="51"/>
      <c r="O55" s="51"/>
      <c r="P55" s="51"/>
      <c r="Q55" s="51"/>
      <c r="R55" s="51"/>
      <c r="S55" s="51"/>
      <c r="T55" s="51"/>
      <c r="U55" s="51"/>
    </row>
    <row r="56" spans="1:21" ht="11.45" customHeight="1" x14ac:dyDescent="0.2">
      <c r="A56" s="43">
        <f>IF(D56&lt;&gt;"",COUNTA($D$6:D56),"")</f>
        <v>49</v>
      </c>
      <c r="B56" s="70" t="s">
        <v>61</v>
      </c>
      <c r="C56" s="88">
        <v>3.0182745886870546</v>
      </c>
      <c r="D56" s="78">
        <v>3.0062336813924642</v>
      </c>
      <c r="E56" s="78">
        <v>2.9861843948291718</v>
      </c>
      <c r="F56" s="78">
        <v>2.9913339942182704</v>
      </c>
      <c r="G56" s="78">
        <v>2.9905246050454619</v>
      </c>
      <c r="H56" s="78">
        <v>3.0028876544021785</v>
      </c>
      <c r="I56" s="78">
        <v>2.998152206356695</v>
      </c>
      <c r="J56" s="78">
        <v>2.9490586953325013</v>
      </c>
      <c r="K56" s="78">
        <v>2.9472924386295256</v>
      </c>
      <c r="M56" s="51"/>
      <c r="N56" s="51"/>
      <c r="O56" s="51"/>
      <c r="P56" s="51"/>
      <c r="Q56" s="51"/>
      <c r="R56" s="51"/>
      <c r="S56" s="51"/>
      <c r="T56" s="51"/>
      <c r="U56" s="51"/>
    </row>
    <row r="57" spans="1:21" ht="11.45" customHeight="1" x14ac:dyDescent="0.2">
      <c r="A57" s="43">
        <f>IF(D57&lt;&gt;"",COUNTA($D$6:D57),"")</f>
        <v>50</v>
      </c>
      <c r="B57" s="70" t="s">
        <v>62</v>
      </c>
      <c r="C57" s="88">
        <v>1.7414494762053188</v>
      </c>
      <c r="D57" s="78">
        <v>1.7345379125418707</v>
      </c>
      <c r="E57" s="78">
        <v>1.8763607374460156</v>
      </c>
      <c r="F57" s="78">
        <v>1.9885734818905363</v>
      </c>
      <c r="G57" s="78">
        <v>2.0474478396462614</v>
      </c>
      <c r="H57" s="78">
        <v>2.0520141432976011</v>
      </c>
      <c r="I57" s="78">
        <v>2.0449230206337439</v>
      </c>
      <c r="J57" s="78">
        <v>2.0615363080043889</v>
      </c>
      <c r="K57" s="78">
        <v>2.0956973288328014</v>
      </c>
      <c r="M57" s="51"/>
      <c r="N57" s="51"/>
      <c r="O57" s="51"/>
      <c r="P57" s="51"/>
      <c r="Q57" s="51"/>
      <c r="R57" s="51"/>
      <c r="S57" s="51"/>
      <c r="T57" s="51"/>
      <c r="U57" s="51"/>
    </row>
    <row r="58" spans="1:21" ht="11.45" customHeight="1" x14ac:dyDescent="0.2">
      <c r="A58" s="43">
        <f>IF(D58&lt;&gt;"",COUNTA($D$6:D58),"")</f>
        <v>51</v>
      </c>
      <c r="B58" s="70" t="s">
        <v>63</v>
      </c>
      <c r="C58" s="90">
        <v>100</v>
      </c>
      <c r="D58" s="91">
        <v>100</v>
      </c>
      <c r="E58" s="91">
        <v>100</v>
      </c>
      <c r="F58" s="91">
        <v>100</v>
      </c>
      <c r="G58" s="91">
        <v>100</v>
      </c>
      <c r="H58" s="91">
        <v>100</v>
      </c>
      <c r="I58" s="91">
        <v>100</v>
      </c>
      <c r="J58" s="91">
        <v>100</v>
      </c>
      <c r="K58" s="91">
        <v>100</v>
      </c>
      <c r="M58" s="72"/>
      <c r="N58" s="72"/>
      <c r="O58" s="72"/>
      <c r="P58" s="72"/>
      <c r="Q58" s="72"/>
      <c r="R58" s="72"/>
      <c r="S58" s="72"/>
      <c r="T58" s="72"/>
      <c r="U58" s="72"/>
    </row>
    <row r="59" spans="1:21" ht="20.100000000000001" customHeight="1" x14ac:dyDescent="0.2">
      <c r="A59" s="43" t="str">
        <f>IF(D59&lt;&gt;"",COUNTA($D$6:D59),"")</f>
        <v/>
      </c>
      <c r="B59" s="70"/>
      <c r="C59" s="147" t="s">
        <v>68</v>
      </c>
      <c r="D59" s="148"/>
      <c r="E59" s="148"/>
      <c r="F59" s="148"/>
      <c r="G59" s="148"/>
      <c r="H59" s="148"/>
      <c r="I59" s="148"/>
      <c r="J59" s="148"/>
      <c r="K59" s="148"/>
    </row>
    <row r="60" spans="1:21" ht="11.45" customHeight="1" x14ac:dyDescent="0.2">
      <c r="A60" s="43">
        <f>IF(D60&lt;&gt;"",COUNTA($D$6:D60),"")</f>
        <v>52</v>
      </c>
      <c r="B60" s="70" t="s">
        <v>47</v>
      </c>
      <c r="C60" s="81">
        <v>27716</v>
      </c>
      <c r="D60" s="75">
        <v>29511</v>
      </c>
      <c r="E60" s="75">
        <v>29977</v>
      </c>
      <c r="F60" s="75">
        <v>30808</v>
      </c>
      <c r="G60" s="75">
        <v>31914</v>
      </c>
      <c r="H60" s="75">
        <v>32108</v>
      </c>
      <c r="I60" s="75">
        <v>32283</v>
      </c>
      <c r="J60" s="75">
        <v>32629</v>
      </c>
      <c r="K60" s="75">
        <v>33210</v>
      </c>
      <c r="M60" s="48"/>
      <c r="N60" s="48"/>
      <c r="O60" s="48"/>
      <c r="P60" s="48"/>
      <c r="Q60" s="48"/>
      <c r="R60" s="48"/>
      <c r="S60" s="48"/>
      <c r="T60" s="48"/>
      <c r="U60" s="48"/>
    </row>
    <row r="61" spans="1:21" ht="11.45" customHeight="1" x14ac:dyDescent="0.2">
      <c r="A61" s="43">
        <f>IF(D61&lt;&gt;"",COUNTA($D$6:D61),"")</f>
        <v>53</v>
      </c>
      <c r="B61" s="70" t="s">
        <v>48</v>
      </c>
      <c r="C61" s="81">
        <v>26387</v>
      </c>
      <c r="D61" s="75">
        <v>28395</v>
      </c>
      <c r="E61" s="75">
        <v>29298</v>
      </c>
      <c r="F61" s="75">
        <v>30104</v>
      </c>
      <c r="G61" s="75">
        <v>31094</v>
      </c>
      <c r="H61" s="75">
        <v>31470</v>
      </c>
      <c r="I61" s="75">
        <v>31744</v>
      </c>
      <c r="J61" s="75">
        <v>32101</v>
      </c>
      <c r="K61" s="75">
        <v>32522</v>
      </c>
      <c r="M61" s="48"/>
      <c r="N61" s="48"/>
      <c r="O61" s="48"/>
      <c r="P61" s="48"/>
      <c r="Q61" s="48"/>
      <c r="R61" s="48"/>
      <c r="S61" s="48"/>
      <c r="T61" s="48"/>
      <c r="U61" s="48"/>
    </row>
    <row r="62" spans="1:21" ht="11.45" customHeight="1" x14ac:dyDescent="0.2">
      <c r="A62" s="43">
        <f>IF(D62&lt;&gt;"",COUNTA($D$6:D62),"")</f>
        <v>54</v>
      </c>
      <c r="B62" s="70" t="s">
        <v>49</v>
      </c>
      <c r="C62" s="81">
        <v>24231</v>
      </c>
      <c r="D62" s="75">
        <v>27045</v>
      </c>
      <c r="E62" s="75">
        <v>29034</v>
      </c>
      <c r="F62" s="75">
        <v>30192</v>
      </c>
      <c r="G62" s="75">
        <v>31292</v>
      </c>
      <c r="H62" s="75">
        <v>31784</v>
      </c>
      <c r="I62" s="75">
        <v>32056</v>
      </c>
      <c r="J62" s="75">
        <v>32636</v>
      </c>
      <c r="K62" s="75">
        <v>32810</v>
      </c>
      <c r="M62" s="48"/>
      <c r="N62" s="48"/>
      <c r="O62" s="48"/>
      <c r="P62" s="48"/>
      <c r="Q62" s="48"/>
      <c r="R62" s="48"/>
      <c r="S62" s="48"/>
      <c r="T62" s="48"/>
      <c r="U62" s="48"/>
    </row>
    <row r="63" spans="1:21" ht="11.45" customHeight="1" x14ac:dyDescent="0.2">
      <c r="A63" s="43">
        <f>IF(D63&lt;&gt;"",COUNTA($D$6:D63),"")</f>
        <v>55</v>
      </c>
      <c r="B63" s="70" t="s">
        <v>50</v>
      </c>
      <c r="C63" s="81">
        <v>13690</v>
      </c>
      <c r="D63" s="75">
        <v>17862</v>
      </c>
      <c r="E63" s="75">
        <v>20664</v>
      </c>
      <c r="F63" s="75">
        <v>22126</v>
      </c>
      <c r="G63" s="75">
        <v>23412</v>
      </c>
      <c r="H63" s="75">
        <v>23897</v>
      </c>
      <c r="I63" s="75">
        <v>24075</v>
      </c>
      <c r="J63" s="75">
        <v>24344</v>
      </c>
      <c r="K63" s="75">
        <v>24846</v>
      </c>
      <c r="M63" s="48"/>
      <c r="N63" s="48"/>
      <c r="O63" s="48"/>
      <c r="P63" s="48"/>
      <c r="Q63" s="48"/>
      <c r="R63" s="48"/>
      <c r="S63" s="48"/>
      <c r="T63" s="48"/>
      <c r="U63" s="48"/>
    </row>
    <row r="64" spans="1:21" ht="11.45" customHeight="1" x14ac:dyDescent="0.2">
      <c r="A64" s="43">
        <f>IF(D64&lt;&gt;"",COUNTA($D$6:D64),"")</f>
        <v>56</v>
      </c>
      <c r="B64" s="70" t="s">
        <v>51</v>
      </c>
      <c r="C64" s="81">
        <v>27514</v>
      </c>
      <c r="D64" s="75">
        <v>28931</v>
      </c>
      <c r="E64" s="75">
        <v>29768</v>
      </c>
      <c r="F64" s="75">
        <v>30390</v>
      </c>
      <c r="G64" s="75">
        <v>31506</v>
      </c>
      <c r="H64" s="75">
        <v>31794</v>
      </c>
      <c r="I64" s="75">
        <v>31673</v>
      </c>
      <c r="J64" s="75">
        <v>32158</v>
      </c>
      <c r="K64" s="75">
        <v>32600</v>
      </c>
      <c r="M64" s="48"/>
      <c r="N64" s="48"/>
      <c r="O64" s="48"/>
      <c r="P64" s="48"/>
      <c r="Q64" s="48"/>
      <c r="R64" s="48"/>
      <c r="S64" s="48"/>
      <c r="T64" s="48"/>
      <c r="U64" s="48"/>
    </row>
    <row r="65" spans="1:21" ht="11.45" customHeight="1" x14ac:dyDescent="0.2">
      <c r="A65" s="43">
        <f>IF(D65&lt;&gt;"",COUNTA($D$6:D65),"")</f>
        <v>57</v>
      </c>
      <c r="B65" s="70" t="s">
        <v>52</v>
      </c>
      <c r="C65" s="81">
        <v>31147</v>
      </c>
      <c r="D65" s="75">
        <v>33251</v>
      </c>
      <c r="E65" s="75">
        <v>34205</v>
      </c>
      <c r="F65" s="75">
        <v>35031</v>
      </c>
      <c r="G65" s="75">
        <v>35954</v>
      </c>
      <c r="H65" s="75">
        <v>36381</v>
      </c>
      <c r="I65" s="75">
        <v>36739</v>
      </c>
      <c r="J65" s="75">
        <v>37119</v>
      </c>
      <c r="K65" s="75">
        <v>37294</v>
      </c>
      <c r="M65" s="48"/>
      <c r="N65" s="48"/>
      <c r="O65" s="48"/>
      <c r="P65" s="48"/>
      <c r="Q65" s="48"/>
      <c r="R65" s="48"/>
      <c r="S65" s="48"/>
      <c r="T65" s="48"/>
      <c r="U65" s="48"/>
    </row>
    <row r="66" spans="1:21" ht="11.45" customHeight="1" x14ac:dyDescent="0.2">
      <c r="A66" s="43">
        <f>IF(D66&lt;&gt;"",COUNTA($D$6:D66),"")</f>
        <v>58</v>
      </c>
      <c r="B66" s="70" t="s">
        <v>53</v>
      </c>
      <c r="C66" s="81">
        <v>28684</v>
      </c>
      <c r="D66" s="75">
        <v>30741</v>
      </c>
      <c r="E66" s="75">
        <v>31705</v>
      </c>
      <c r="F66" s="75">
        <v>32488</v>
      </c>
      <c r="G66" s="75">
        <v>33653</v>
      </c>
      <c r="H66" s="75">
        <v>33917</v>
      </c>
      <c r="I66" s="75">
        <v>34073</v>
      </c>
      <c r="J66" s="75">
        <v>34484</v>
      </c>
      <c r="K66" s="75">
        <v>34864</v>
      </c>
      <c r="M66" s="48"/>
      <c r="N66" s="48"/>
      <c r="O66" s="48"/>
      <c r="P66" s="48"/>
      <c r="Q66" s="48"/>
      <c r="R66" s="48"/>
      <c r="S66" s="48"/>
      <c r="T66" s="48"/>
      <c r="U66" s="48"/>
    </row>
    <row r="67" spans="1:21" ht="11.45" customHeight="1" x14ac:dyDescent="0.2">
      <c r="A67" s="43">
        <f>IF(D67&lt;&gt;"",COUNTA($D$6:D67),"")</f>
        <v>59</v>
      </c>
      <c r="B67" s="71" t="s">
        <v>54</v>
      </c>
      <c r="C67" s="82">
        <v>13202</v>
      </c>
      <c r="D67" s="76">
        <v>16915</v>
      </c>
      <c r="E67" s="76">
        <v>19425</v>
      </c>
      <c r="F67" s="76">
        <v>20856</v>
      </c>
      <c r="G67" s="76">
        <v>22020</v>
      </c>
      <c r="H67" s="76">
        <v>22459</v>
      </c>
      <c r="I67" s="76">
        <v>22657</v>
      </c>
      <c r="J67" s="76">
        <v>22890</v>
      </c>
      <c r="K67" s="76">
        <v>23296</v>
      </c>
      <c r="M67" s="48"/>
      <c r="N67" s="48"/>
      <c r="O67" s="48"/>
      <c r="P67" s="48"/>
      <c r="Q67" s="48"/>
      <c r="R67" s="48"/>
      <c r="S67" s="48"/>
      <c r="T67" s="48"/>
      <c r="U67" s="48"/>
    </row>
    <row r="68" spans="1:21" ht="11.45" customHeight="1" x14ac:dyDescent="0.2">
      <c r="A68" s="43">
        <f>IF(D68&lt;&gt;"",COUNTA($D$6:D68),"")</f>
        <v>60</v>
      </c>
      <c r="B68" s="70" t="s">
        <v>55</v>
      </c>
      <c r="C68" s="81">
        <v>25196</v>
      </c>
      <c r="D68" s="75">
        <v>26840</v>
      </c>
      <c r="E68" s="75">
        <v>27441</v>
      </c>
      <c r="F68" s="75">
        <v>27814</v>
      </c>
      <c r="G68" s="75">
        <v>28608</v>
      </c>
      <c r="H68" s="75">
        <v>28844</v>
      </c>
      <c r="I68" s="75">
        <v>29022</v>
      </c>
      <c r="J68" s="75">
        <v>29339</v>
      </c>
      <c r="K68" s="75">
        <v>29489</v>
      </c>
      <c r="M68" s="48"/>
      <c r="N68" s="48"/>
      <c r="O68" s="48"/>
      <c r="P68" s="48"/>
      <c r="Q68" s="48"/>
      <c r="R68" s="48"/>
      <c r="S68" s="48"/>
      <c r="T68" s="48"/>
      <c r="U68" s="48"/>
    </row>
    <row r="69" spans="1:21" ht="11.45" customHeight="1" x14ac:dyDescent="0.2">
      <c r="A69" s="43">
        <f>IF(D69&lt;&gt;"",COUNTA($D$6:D69),"")</f>
        <v>61</v>
      </c>
      <c r="B69" s="70" t="s">
        <v>56</v>
      </c>
      <c r="C69" s="81">
        <v>27567</v>
      </c>
      <c r="D69" s="75">
        <v>29332</v>
      </c>
      <c r="E69" s="75">
        <v>30104</v>
      </c>
      <c r="F69" s="75">
        <v>30835</v>
      </c>
      <c r="G69" s="75">
        <v>31848</v>
      </c>
      <c r="H69" s="75">
        <v>32088</v>
      </c>
      <c r="I69" s="75">
        <v>32206</v>
      </c>
      <c r="J69" s="75">
        <v>32305</v>
      </c>
      <c r="K69" s="75">
        <v>32423</v>
      </c>
      <c r="M69" s="48"/>
      <c r="N69" s="48"/>
      <c r="O69" s="48"/>
      <c r="P69" s="48"/>
      <c r="Q69" s="48"/>
      <c r="R69" s="48"/>
      <c r="S69" s="48"/>
      <c r="T69" s="48"/>
      <c r="U69" s="48"/>
    </row>
    <row r="70" spans="1:21" ht="11.45" customHeight="1" x14ac:dyDescent="0.2">
      <c r="A70" s="43">
        <f>IF(D70&lt;&gt;"",COUNTA($D$6:D70),"")</f>
        <v>62</v>
      </c>
      <c r="B70" s="70" t="s">
        <v>57</v>
      </c>
      <c r="C70" s="81">
        <v>25909</v>
      </c>
      <c r="D70" s="75">
        <v>27795</v>
      </c>
      <c r="E70" s="75">
        <v>28424</v>
      </c>
      <c r="F70" s="75">
        <v>29199</v>
      </c>
      <c r="G70" s="75">
        <v>30044</v>
      </c>
      <c r="H70" s="75">
        <v>30201</v>
      </c>
      <c r="I70" s="75">
        <v>30330</v>
      </c>
      <c r="J70" s="75">
        <v>30519</v>
      </c>
      <c r="K70" s="75">
        <v>30582</v>
      </c>
      <c r="M70" s="48"/>
      <c r="N70" s="48"/>
      <c r="O70" s="48"/>
      <c r="P70" s="48"/>
      <c r="Q70" s="48"/>
      <c r="R70" s="48"/>
      <c r="S70" s="48"/>
      <c r="T70" s="48"/>
      <c r="U70" s="48"/>
    </row>
    <row r="71" spans="1:21" ht="11.45" customHeight="1" x14ac:dyDescent="0.2">
      <c r="A71" s="43">
        <f>IF(D71&lt;&gt;"",COUNTA($D$6:D71),"")</f>
        <v>63</v>
      </c>
      <c r="B71" s="70" t="s">
        <v>58</v>
      </c>
      <c r="C71" s="81">
        <v>26427</v>
      </c>
      <c r="D71" s="75">
        <v>28077</v>
      </c>
      <c r="E71" s="75">
        <v>28696</v>
      </c>
      <c r="F71" s="75">
        <v>29370</v>
      </c>
      <c r="G71" s="75">
        <v>30072</v>
      </c>
      <c r="H71" s="75">
        <v>30263</v>
      </c>
      <c r="I71" s="75">
        <v>30387</v>
      </c>
      <c r="J71" s="75">
        <v>30574</v>
      </c>
      <c r="K71" s="75">
        <v>30670</v>
      </c>
      <c r="M71" s="48"/>
      <c r="N71" s="48"/>
      <c r="O71" s="48"/>
      <c r="P71" s="48"/>
      <c r="Q71" s="48"/>
      <c r="R71" s="48"/>
      <c r="S71" s="48"/>
      <c r="T71" s="48"/>
      <c r="U71" s="48"/>
    </row>
    <row r="72" spans="1:21" ht="11.45" customHeight="1" x14ac:dyDescent="0.2">
      <c r="A72" s="43">
        <f>IF(D72&lt;&gt;"",COUNTA($D$6:D72),"")</f>
        <v>64</v>
      </c>
      <c r="B72" s="70" t="s">
        <v>59</v>
      </c>
      <c r="C72" s="81">
        <v>13359</v>
      </c>
      <c r="D72" s="75">
        <v>17302</v>
      </c>
      <c r="E72" s="75">
        <v>19954</v>
      </c>
      <c r="F72" s="75">
        <v>21372</v>
      </c>
      <c r="G72" s="75">
        <v>22748</v>
      </c>
      <c r="H72" s="75">
        <v>23163</v>
      </c>
      <c r="I72" s="75">
        <v>23346</v>
      </c>
      <c r="J72" s="75">
        <v>23552</v>
      </c>
      <c r="K72" s="75">
        <v>23981</v>
      </c>
      <c r="M72" s="48"/>
      <c r="N72" s="48"/>
      <c r="O72" s="48"/>
      <c r="P72" s="48"/>
      <c r="Q72" s="48"/>
      <c r="R72" s="48"/>
      <c r="S72" s="48"/>
      <c r="T72" s="48"/>
      <c r="U72" s="48"/>
    </row>
    <row r="73" spans="1:21" ht="11.45" customHeight="1" x14ac:dyDescent="0.2">
      <c r="A73" s="43">
        <f>IF(D73&lt;&gt;"",COUNTA($D$6:D73),"")</f>
        <v>65</v>
      </c>
      <c r="B73" s="70" t="s">
        <v>60</v>
      </c>
      <c r="C73" s="81">
        <v>13010</v>
      </c>
      <c r="D73" s="75">
        <v>16798</v>
      </c>
      <c r="E73" s="75">
        <v>19450</v>
      </c>
      <c r="F73" s="75">
        <v>20920</v>
      </c>
      <c r="G73" s="75">
        <v>22185</v>
      </c>
      <c r="H73" s="75">
        <v>22651</v>
      </c>
      <c r="I73" s="75">
        <v>22870</v>
      </c>
      <c r="J73" s="75">
        <v>23042</v>
      </c>
      <c r="K73" s="75">
        <v>23487</v>
      </c>
      <c r="M73" s="48"/>
      <c r="N73" s="48"/>
      <c r="O73" s="48"/>
      <c r="P73" s="48"/>
      <c r="Q73" s="48"/>
      <c r="R73" s="48"/>
      <c r="S73" s="48"/>
      <c r="T73" s="48"/>
      <c r="U73" s="48"/>
    </row>
    <row r="74" spans="1:21" ht="11.45" customHeight="1" x14ac:dyDescent="0.2">
      <c r="A74" s="43">
        <f>IF(D74&lt;&gt;"",COUNTA($D$6:D74),"")</f>
        <v>66</v>
      </c>
      <c r="B74" s="70" t="s">
        <v>61</v>
      </c>
      <c r="C74" s="81">
        <v>24052</v>
      </c>
      <c r="D74" s="75">
        <v>25672</v>
      </c>
      <c r="E74" s="75">
        <v>26380</v>
      </c>
      <c r="F74" s="75">
        <v>27254</v>
      </c>
      <c r="G74" s="75">
        <v>28143</v>
      </c>
      <c r="H74" s="75">
        <v>28420</v>
      </c>
      <c r="I74" s="75">
        <v>28584</v>
      </c>
      <c r="J74" s="75">
        <v>28604</v>
      </c>
      <c r="K74" s="75">
        <v>28821</v>
      </c>
      <c r="M74" s="48"/>
      <c r="N74" s="48"/>
      <c r="O74" s="48"/>
      <c r="P74" s="48"/>
      <c r="Q74" s="48"/>
      <c r="R74" s="48"/>
      <c r="S74" s="48"/>
      <c r="T74" s="48"/>
      <c r="U74" s="48"/>
    </row>
    <row r="75" spans="1:21" ht="11.45" customHeight="1" x14ac:dyDescent="0.2">
      <c r="A75" s="43">
        <f>IF(D75&lt;&gt;"",COUNTA($D$6:D75),"")</f>
        <v>67</v>
      </c>
      <c r="B75" s="70" t="s">
        <v>62</v>
      </c>
      <c r="C75" s="81">
        <v>12973</v>
      </c>
      <c r="D75" s="75">
        <v>16694</v>
      </c>
      <c r="E75" s="75">
        <v>19097</v>
      </c>
      <c r="F75" s="75">
        <v>20357</v>
      </c>
      <c r="G75" s="75">
        <v>21525</v>
      </c>
      <c r="H75" s="75">
        <v>22036</v>
      </c>
      <c r="I75" s="75">
        <v>22315</v>
      </c>
      <c r="J75" s="75">
        <v>22518</v>
      </c>
      <c r="K75" s="75">
        <v>23103</v>
      </c>
      <c r="M75" s="48"/>
      <c r="N75" s="48"/>
      <c r="O75" s="48"/>
      <c r="P75" s="48"/>
      <c r="Q75" s="48"/>
      <c r="R75" s="48"/>
      <c r="S75" s="48"/>
      <c r="T75" s="48"/>
      <c r="U75" s="48"/>
    </row>
    <row r="76" spans="1:21" ht="11.45" customHeight="1" x14ac:dyDescent="0.2">
      <c r="A76" s="43">
        <f>IF(D76&lt;&gt;"",COUNTA($D$6:D76),"")</f>
        <v>68</v>
      </c>
      <c r="B76" s="70" t="s">
        <v>63</v>
      </c>
      <c r="C76" s="81">
        <v>24441</v>
      </c>
      <c r="D76" s="75">
        <v>26956</v>
      </c>
      <c r="E76" s="75">
        <v>28079</v>
      </c>
      <c r="F76" s="75">
        <v>28902</v>
      </c>
      <c r="G76" s="75">
        <v>29913</v>
      </c>
      <c r="H76" s="75">
        <v>30228</v>
      </c>
      <c r="I76" s="75">
        <v>30430</v>
      </c>
      <c r="J76" s="75">
        <v>30717</v>
      </c>
      <c r="K76" s="75">
        <v>31048</v>
      </c>
      <c r="M76" s="48"/>
      <c r="N76" s="48"/>
      <c r="O76" s="48"/>
      <c r="P76" s="48"/>
      <c r="Q76" s="48"/>
      <c r="R76" s="48"/>
      <c r="S76" s="48"/>
      <c r="T76" s="48"/>
      <c r="U76" s="48"/>
    </row>
    <row r="77" spans="1:21" ht="20.100000000000001" customHeight="1" x14ac:dyDescent="0.2">
      <c r="A77" s="43" t="str">
        <f>IF(D77&lt;&gt;"",COUNTA($D$6:D77),"")</f>
        <v/>
      </c>
      <c r="B77" s="70"/>
      <c r="C77" s="147" t="s">
        <v>38</v>
      </c>
      <c r="D77" s="148"/>
      <c r="E77" s="148"/>
      <c r="F77" s="148"/>
      <c r="G77" s="148"/>
      <c r="H77" s="148"/>
      <c r="I77" s="148"/>
      <c r="J77" s="148"/>
      <c r="K77" s="148"/>
    </row>
    <row r="78" spans="1:21" ht="11.45" customHeight="1" x14ac:dyDescent="0.2">
      <c r="A78" s="43">
        <f>IF(D78&lt;&gt;"",COUNTA($D$6:D78),"")</f>
        <v>69</v>
      </c>
      <c r="B78" s="70" t="s">
        <v>47</v>
      </c>
      <c r="C78" s="88">
        <v>113.39961540035191</v>
      </c>
      <c r="D78" s="78">
        <v>109.4784092595341</v>
      </c>
      <c r="E78" s="78">
        <v>106.75949998219311</v>
      </c>
      <c r="F78" s="78">
        <v>106.5946993287662</v>
      </c>
      <c r="G78" s="78">
        <v>106.6893992578478</v>
      </c>
      <c r="H78" s="78">
        <v>106.2193992324997</v>
      </c>
      <c r="I78" s="78">
        <v>106.08938547486029</v>
      </c>
      <c r="J78" s="78">
        <v>106.22456620112639</v>
      </c>
      <c r="K78" s="78">
        <v>106.96341149188351</v>
      </c>
      <c r="M78" s="51"/>
      <c r="N78" s="51"/>
      <c r="O78" s="51"/>
      <c r="P78" s="51"/>
      <c r="Q78" s="51"/>
      <c r="R78" s="51"/>
      <c r="S78" s="51"/>
      <c r="T78" s="51"/>
      <c r="U78" s="51"/>
    </row>
    <row r="79" spans="1:21" ht="11.45" customHeight="1" x14ac:dyDescent="0.2">
      <c r="A79" s="43">
        <f>IF(D79&lt;&gt;"",COUNTA($D$6:D79),"")</f>
        <v>70</v>
      </c>
      <c r="B79" s="70" t="s">
        <v>48</v>
      </c>
      <c r="C79" s="88">
        <v>107.962031013461</v>
      </c>
      <c r="D79" s="78">
        <v>105.3383291289509</v>
      </c>
      <c r="E79" s="78">
        <v>104.3413226966772</v>
      </c>
      <c r="F79" s="78">
        <v>104.158881738288</v>
      </c>
      <c r="G79" s="78">
        <v>103.94811620365731</v>
      </c>
      <c r="H79" s="78">
        <v>104.1087733227471</v>
      </c>
      <c r="I79" s="78">
        <v>104.3181071311206</v>
      </c>
      <c r="J79" s="78">
        <v>104.5056483380539</v>
      </c>
      <c r="K79" s="78">
        <v>104.7474877608864</v>
      </c>
      <c r="M79" s="51"/>
      <c r="N79" s="51"/>
      <c r="O79" s="51"/>
      <c r="P79" s="51"/>
      <c r="Q79" s="51"/>
      <c r="R79" s="51"/>
      <c r="S79" s="51"/>
      <c r="T79" s="51"/>
      <c r="U79" s="51"/>
    </row>
    <row r="80" spans="1:21" ht="11.45" customHeight="1" x14ac:dyDescent="0.2">
      <c r="A80" s="43">
        <f>IF(D80&lt;&gt;"",COUNTA($D$6:D80),"")</f>
        <v>71</v>
      </c>
      <c r="B80" s="70" t="s">
        <v>49</v>
      </c>
      <c r="C80" s="88">
        <v>99.140788020130117</v>
      </c>
      <c r="D80" s="78">
        <v>100.3301676806648</v>
      </c>
      <c r="E80" s="78">
        <v>103.4011182734428</v>
      </c>
      <c r="F80" s="78">
        <v>104.46335893709779</v>
      </c>
      <c r="G80" s="78">
        <v>104.6100357704008</v>
      </c>
      <c r="H80" s="78">
        <v>105.14754532221779</v>
      </c>
      <c r="I80" s="78">
        <v>105.3434111074597</v>
      </c>
      <c r="J80" s="78">
        <v>106.2473548849171</v>
      </c>
      <c r="K80" s="78">
        <v>105.67508374130379</v>
      </c>
      <c r="M80" s="51"/>
      <c r="N80" s="51"/>
      <c r="O80" s="51"/>
      <c r="P80" s="51"/>
      <c r="Q80" s="51"/>
      <c r="R80" s="51"/>
      <c r="S80" s="51"/>
      <c r="T80" s="51"/>
      <c r="U80" s="51"/>
    </row>
    <row r="81" spans="1:21" ht="11.45" customHeight="1" x14ac:dyDescent="0.2">
      <c r="A81" s="43">
        <f>IF(D81&lt;&gt;"",COUNTA($D$6:D81),"")</f>
        <v>72</v>
      </c>
      <c r="B81" s="70" t="s">
        <v>50</v>
      </c>
      <c r="C81" s="88">
        <v>56.012438116280023</v>
      </c>
      <c r="D81" s="78">
        <v>66.263540584656482</v>
      </c>
      <c r="E81" s="78">
        <v>73.59236440044161</v>
      </c>
      <c r="F81" s="78">
        <v>76.555255691647645</v>
      </c>
      <c r="G81" s="78">
        <v>78.266974225253236</v>
      </c>
      <c r="H81" s="78">
        <v>79.055842265449243</v>
      </c>
      <c r="I81" s="78">
        <v>79.116003943476827</v>
      </c>
      <c r="J81" s="78">
        <v>79.252531171663904</v>
      </c>
      <c r="K81" s="78">
        <v>80.024478227261014</v>
      </c>
      <c r="M81" s="51"/>
      <c r="N81" s="51"/>
      <c r="O81" s="51"/>
      <c r="P81" s="51"/>
      <c r="Q81" s="51"/>
      <c r="R81" s="51"/>
      <c r="S81" s="51"/>
      <c r="T81" s="51"/>
      <c r="U81" s="51"/>
    </row>
    <row r="82" spans="1:21" ht="11.45" customHeight="1" x14ac:dyDescent="0.2">
      <c r="A82" s="43">
        <f>IF(D82&lt;&gt;"",COUNTA($D$6:D82),"")</f>
        <v>73</v>
      </c>
      <c r="B82" s="70" t="s">
        <v>51</v>
      </c>
      <c r="C82" s="88">
        <v>112.5731353054294</v>
      </c>
      <c r="D82" s="78">
        <v>107.3267547113815</v>
      </c>
      <c r="E82" s="78">
        <v>106.0151714804658</v>
      </c>
      <c r="F82" s="78">
        <v>105.14843263441981</v>
      </c>
      <c r="G82" s="78">
        <v>105.32544378698231</v>
      </c>
      <c r="H82" s="78">
        <v>105.180627233029</v>
      </c>
      <c r="I82" s="78">
        <v>104.0847847518896</v>
      </c>
      <c r="J82" s="78">
        <v>104.69121333463551</v>
      </c>
      <c r="K82" s="78">
        <v>104.9987116722494</v>
      </c>
      <c r="M82" s="51"/>
      <c r="N82" s="51"/>
      <c r="O82" s="51"/>
      <c r="P82" s="51"/>
      <c r="Q82" s="51"/>
      <c r="R82" s="51"/>
      <c r="S82" s="51"/>
      <c r="T82" s="51"/>
      <c r="U82" s="51"/>
    </row>
    <row r="83" spans="1:21" ht="11.45" customHeight="1" x14ac:dyDescent="0.2">
      <c r="A83" s="43">
        <f>IF(D83&lt;&gt;"",COUNTA($D$6:D83),"")</f>
        <v>74</v>
      </c>
      <c r="B83" s="70" t="s">
        <v>52</v>
      </c>
      <c r="C83" s="88">
        <v>127.4375025571785</v>
      </c>
      <c r="D83" s="78">
        <v>123.352871345897</v>
      </c>
      <c r="E83" s="78">
        <v>121.81701627550839</v>
      </c>
      <c r="F83" s="78">
        <v>121.20614490346691</v>
      </c>
      <c r="G83" s="78">
        <v>120.19523284190819</v>
      </c>
      <c r="H83" s="78">
        <v>120.35529972211199</v>
      </c>
      <c r="I83" s="78">
        <v>120.732829444627</v>
      </c>
      <c r="J83" s="78">
        <v>120.8418790897549</v>
      </c>
      <c r="K83" s="78">
        <v>120.11723782530279</v>
      </c>
      <c r="M83" s="51"/>
      <c r="N83" s="51"/>
      <c r="O83" s="51"/>
      <c r="P83" s="51"/>
      <c r="Q83" s="51"/>
      <c r="R83" s="51"/>
      <c r="S83" s="51"/>
      <c r="T83" s="51"/>
      <c r="U83" s="51"/>
    </row>
    <row r="84" spans="1:21" ht="11.45" customHeight="1" x14ac:dyDescent="0.2">
      <c r="A84" s="43">
        <f>IF(D84&lt;&gt;"",COUNTA($D$6:D84),"")</f>
        <v>75</v>
      </c>
      <c r="B84" s="70" t="s">
        <v>53</v>
      </c>
      <c r="C84" s="88">
        <v>117.36017347899021</v>
      </c>
      <c r="D84" s="78">
        <v>114.0414008013058</v>
      </c>
      <c r="E84" s="78">
        <v>112.9135652979095</v>
      </c>
      <c r="F84" s="78">
        <v>112.4074458514982</v>
      </c>
      <c r="G84" s="78">
        <v>112.5029251496005</v>
      </c>
      <c r="H84" s="78">
        <v>112.20391689824</v>
      </c>
      <c r="I84" s="78">
        <v>111.9717384160368</v>
      </c>
      <c r="J84" s="78">
        <v>112.2635674056711</v>
      </c>
      <c r="K84" s="78">
        <v>112.2906467405308</v>
      </c>
      <c r="M84" s="51"/>
      <c r="N84" s="51"/>
      <c r="O84" s="51"/>
      <c r="P84" s="51"/>
      <c r="Q84" s="51"/>
      <c r="R84" s="51"/>
      <c r="S84" s="51"/>
      <c r="T84" s="51"/>
      <c r="U84" s="51"/>
    </row>
    <row r="85" spans="1:21" ht="11.45" customHeight="1" x14ac:dyDescent="0.2">
      <c r="A85" s="43">
        <f>IF(D85&lt;&gt;"",COUNTA($D$6:D85),"")</f>
        <v>76</v>
      </c>
      <c r="B85" s="71" t="s">
        <v>54</v>
      </c>
      <c r="C85" s="89">
        <v>54.015793134487133</v>
      </c>
      <c r="D85" s="80">
        <v>62.750408072414309</v>
      </c>
      <c r="E85" s="80">
        <v>69.179814095943584</v>
      </c>
      <c r="F85" s="80">
        <v>72.161096117915719</v>
      </c>
      <c r="G85" s="80">
        <v>73.613479089359146</v>
      </c>
      <c r="H85" s="80">
        <v>74.298663490803236</v>
      </c>
      <c r="I85" s="80">
        <v>74.45612882024318</v>
      </c>
      <c r="J85" s="80">
        <v>74.51899599570271</v>
      </c>
      <c r="K85" s="80">
        <v>75.032208193764504</v>
      </c>
      <c r="M85" s="51"/>
      <c r="N85" s="51"/>
      <c r="O85" s="51"/>
      <c r="P85" s="51"/>
      <c r="Q85" s="51"/>
      <c r="R85" s="51"/>
      <c r="S85" s="51"/>
      <c r="T85" s="51"/>
      <c r="U85" s="51"/>
    </row>
    <row r="86" spans="1:21" ht="11.45" customHeight="1" x14ac:dyDescent="0.2">
      <c r="A86" s="43">
        <f>IF(D86&lt;&gt;"",COUNTA($D$6:D86),"")</f>
        <v>77</v>
      </c>
      <c r="B86" s="70" t="s">
        <v>55</v>
      </c>
      <c r="C86" s="88">
        <v>103.08907164191319</v>
      </c>
      <c r="D86" s="78">
        <v>99.569669090369487</v>
      </c>
      <c r="E86" s="78">
        <v>97.727839310516757</v>
      </c>
      <c r="F86" s="78">
        <v>96.235554632897376</v>
      </c>
      <c r="G86" s="78">
        <v>95.637348310099284</v>
      </c>
      <c r="H86" s="78">
        <v>95.421463543734276</v>
      </c>
      <c r="I86" s="78">
        <v>95.372987183700289</v>
      </c>
      <c r="J86" s="78">
        <v>95.513884819481063</v>
      </c>
      <c r="K86" s="78">
        <v>94.978742592115424</v>
      </c>
      <c r="M86" s="51"/>
      <c r="N86" s="51"/>
      <c r="O86" s="51"/>
      <c r="P86" s="51"/>
      <c r="Q86" s="51"/>
      <c r="R86" s="51"/>
      <c r="S86" s="51"/>
      <c r="T86" s="51"/>
      <c r="U86" s="51"/>
    </row>
    <row r="87" spans="1:21" ht="11.45" customHeight="1" x14ac:dyDescent="0.2">
      <c r="A87" s="43">
        <f>IF(D87&lt;&gt;"",COUNTA($D$6:D87),"")</f>
        <v>78</v>
      </c>
      <c r="B87" s="70" t="s">
        <v>56</v>
      </c>
      <c r="C87" s="88">
        <v>112.7899840432061</v>
      </c>
      <c r="D87" s="78">
        <v>108.8143641489835</v>
      </c>
      <c r="E87" s="78">
        <v>107.2117952918551</v>
      </c>
      <c r="F87" s="78">
        <v>106.6881184693101</v>
      </c>
      <c r="G87" s="78">
        <v>106.4687594022666</v>
      </c>
      <c r="H87" s="78">
        <v>106.1532354108773</v>
      </c>
      <c r="I87" s="78">
        <v>105.83634571146889</v>
      </c>
      <c r="J87" s="78">
        <v>105.169775694241</v>
      </c>
      <c r="K87" s="78">
        <v>104.4286266426179</v>
      </c>
      <c r="M87" s="51"/>
      <c r="N87" s="51"/>
      <c r="O87" s="51"/>
      <c r="P87" s="51"/>
      <c r="Q87" s="51"/>
      <c r="R87" s="51"/>
      <c r="S87" s="51"/>
      <c r="T87" s="51"/>
      <c r="U87" s="51"/>
    </row>
    <row r="88" spans="1:21" ht="11.45" customHeight="1" x14ac:dyDescent="0.2">
      <c r="A88" s="43">
        <f>IF(D88&lt;&gt;"",COUNTA($D$6:D88),"")</f>
        <v>79</v>
      </c>
      <c r="B88" s="70" t="s">
        <v>57</v>
      </c>
      <c r="C88" s="88">
        <v>106.0063008878524</v>
      </c>
      <c r="D88" s="78">
        <v>103.1124795963793</v>
      </c>
      <c r="E88" s="78">
        <v>101.2286762349087</v>
      </c>
      <c r="F88" s="78">
        <v>101.02761054598299</v>
      </c>
      <c r="G88" s="78">
        <v>100.4379366830475</v>
      </c>
      <c r="H88" s="78">
        <v>99.910678840809837</v>
      </c>
      <c r="I88" s="78">
        <v>99.671376930660529</v>
      </c>
      <c r="J88" s="78">
        <v>99.355405801347786</v>
      </c>
      <c r="K88" s="78">
        <v>98.499098170574584</v>
      </c>
      <c r="M88" s="51"/>
      <c r="N88" s="51"/>
      <c r="O88" s="51"/>
      <c r="P88" s="51"/>
      <c r="Q88" s="51"/>
      <c r="R88" s="51"/>
      <c r="S88" s="51"/>
      <c r="T88" s="51"/>
      <c r="U88" s="51"/>
    </row>
    <row r="89" spans="1:21" ht="11.45" customHeight="1" x14ac:dyDescent="0.2">
      <c r="A89" s="43">
        <f>IF(D89&lt;&gt;"",COUNTA($D$6:D89),"")</f>
        <v>80</v>
      </c>
      <c r="B89" s="70" t="s">
        <v>58</v>
      </c>
      <c r="C89" s="88">
        <v>108.12569043819811</v>
      </c>
      <c r="D89" s="78">
        <v>104.1586288766879</v>
      </c>
      <c r="E89" s="78">
        <v>102.19737170127139</v>
      </c>
      <c r="F89" s="78">
        <v>101.6192651027611</v>
      </c>
      <c r="G89" s="78">
        <v>100.5315414702638</v>
      </c>
      <c r="H89" s="78">
        <v>100.1157866878391</v>
      </c>
      <c r="I89" s="78">
        <v>99.858692080184028</v>
      </c>
      <c r="J89" s="78">
        <v>99.534459745417834</v>
      </c>
      <c r="K89" s="78">
        <v>98.782530275702143</v>
      </c>
      <c r="M89" s="51"/>
      <c r="N89" s="51"/>
      <c r="O89" s="51"/>
      <c r="P89" s="51"/>
      <c r="Q89" s="51"/>
      <c r="R89" s="51"/>
      <c r="S89" s="51"/>
      <c r="T89" s="51"/>
      <c r="U89" s="51"/>
    </row>
    <row r="90" spans="1:21" ht="11.45" customHeight="1" x14ac:dyDescent="0.2">
      <c r="A90" s="43">
        <f>IF(D90&lt;&gt;"",COUNTA($D$6:D90),"")</f>
        <v>81</v>
      </c>
      <c r="B90" s="70" t="s">
        <v>59</v>
      </c>
      <c r="C90" s="88">
        <v>54.658156376580337</v>
      </c>
      <c r="D90" s="78">
        <v>64.186081020922984</v>
      </c>
      <c r="E90" s="78">
        <v>71.063784322803514</v>
      </c>
      <c r="F90" s="78">
        <v>73.946439692754836</v>
      </c>
      <c r="G90" s="78">
        <v>76.047203556981927</v>
      </c>
      <c r="H90" s="78">
        <v>76.627630011909488</v>
      </c>
      <c r="I90" s="78">
        <v>76.72034176799211</v>
      </c>
      <c r="J90" s="78">
        <v>76.674154377055046</v>
      </c>
      <c r="K90" s="78">
        <v>77.23846946663231</v>
      </c>
      <c r="M90" s="51"/>
      <c r="N90" s="51"/>
      <c r="O90" s="51"/>
      <c r="P90" s="51"/>
      <c r="Q90" s="51"/>
      <c r="R90" s="51"/>
      <c r="S90" s="51"/>
      <c r="T90" s="51"/>
      <c r="U90" s="51"/>
    </row>
    <row r="91" spans="1:21" ht="11.45" customHeight="1" x14ac:dyDescent="0.2">
      <c r="A91" s="43">
        <f>IF(D91&lt;&gt;"",COUNTA($D$6:D91),"")</f>
        <v>82</v>
      </c>
      <c r="B91" s="70" t="s">
        <v>60</v>
      </c>
      <c r="C91" s="88">
        <v>53.230227895748953</v>
      </c>
      <c r="D91" s="78">
        <v>62.316367413562837</v>
      </c>
      <c r="E91" s="78">
        <v>69.268848605719583</v>
      </c>
      <c r="F91" s="78">
        <v>72.382534080686455</v>
      </c>
      <c r="G91" s="78">
        <v>74.16507872831211</v>
      </c>
      <c r="H91" s="78">
        <v>74.933836178377661</v>
      </c>
      <c r="I91" s="78">
        <v>75.156095957936245</v>
      </c>
      <c r="J91" s="78">
        <v>75.013835986587239</v>
      </c>
      <c r="K91" s="78">
        <v>75.647384694666329</v>
      </c>
      <c r="M91" s="51"/>
      <c r="N91" s="51"/>
      <c r="O91" s="51"/>
      <c r="P91" s="51"/>
      <c r="Q91" s="51"/>
      <c r="R91" s="51"/>
      <c r="S91" s="51"/>
      <c r="T91" s="51"/>
      <c r="U91" s="51"/>
    </row>
    <row r="92" spans="1:21" ht="11.45" customHeight="1" x14ac:dyDescent="0.2">
      <c r="A92" s="43">
        <f>IF(D92&lt;&gt;"",COUNTA($D$6:D92),"")</f>
        <v>83</v>
      </c>
      <c r="B92" s="70" t="s">
        <v>61</v>
      </c>
      <c r="C92" s="88">
        <v>98.408412094431483</v>
      </c>
      <c r="D92" s="78">
        <v>95.236682000296781</v>
      </c>
      <c r="E92" s="78">
        <v>93.949214715623768</v>
      </c>
      <c r="F92" s="78">
        <v>94.297972458653376</v>
      </c>
      <c r="G92" s="78">
        <v>94.082840236686394</v>
      </c>
      <c r="H92" s="78">
        <v>94.018790525340734</v>
      </c>
      <c r="I92" s="78">
        <v>93.933618139993428</v>
      </c>
      <c r="J92" s="78">
        <v>93.121073021453924</v>
      </c>
      <c r="K92" s="78">
        <v>92.827235248647256</v>
      </c>
      <c r="M92" s="51"/>
      <c r="N92" s="51"/>
      <c r="O92" s="51"/>
      <c r="P92" s="51"/>
      <c r="Q92" s="51"/>
      <c r="R92" s="51"/>
      <c r="S92" s="51"/>
      <c r="T92" s="51"/>
      <c r="U92" s="51"/>
    </row>
    <row r="93" spans="1:21" ht="11.45" customHeight="1" x14ac:dyDescent="0.2">
      <c r="A93" s="43">
        <f>IF(D93&lt;&gt;"",COUNTA($D$6:D93),"")</f>
        <v>84</v>
      </c>
      <c r="B93" s="70" t="s">
        <v>62</v>
      </c>
      <c r="C93" s="88">
        <v>53.078842927867107</v>
      </c>
      <c r="D93" s="78">
        <v>61.930553494583769</v>
      </c>
      <c r="E93" s="78">
        <v>68.011681327682609</v>
      </c>
      <c r="F93" s="78">
        <v>70.434572001937596</v>
      </c>
      <c r="G93" s="78">
        <v>71.958680172500252</v>
      </c>
      <c r="H93" s="78">
        <v>72.899298663490796</v>
      </c>
      <c r="I93" s="78">
        <v>73.332237923102198</v>
      </c>
      <c r="J93" s="78">
        <v>73.307940228537944</v>
      </c>
      <c r="K93" s="78">
        <v>74.410590054109775</v>
      </c>
      <c r="M93" s="51"/>
      <c r="N93" s="51"/>
      <c r="O93" s="51"/>
      <c r="P93" s="51"/>
      <c r="Q93" s="51"/>
      <c r="R93" s="51"/>
      <c r="S93" s="51"/>
      <c r="T93" s="51"/>
      <c r="U93" s="51"/>
    </row>
    <row r="94" spans="1:21" ht="11.45" customHeight="1" x14ac:dyDescent="0.2">
      <c r="A94" s="43">
        <f>IF(D94&lt;&gt;"",COUNTA($D$6:D94),"")</f>
        <v>85</v>
      </c>
      <c r="B94" s="70" t="s">
        <v>63</v>
      </c>
      <c r="C94" s="90">
        <v>100</v>
      </c>
      <c r="D94" s="91">
        <v>100</v>
      </c>
      <c r="E94" s="91">
        <v>100</v>
      </c>
      <c r="F94" s="91">
        <v>100</v>
      </c>
      <c r="G94" s="91">
        <v>100</v>
      </c>
      <c r="H94" s="91">
        <v>100</v>
      </c>
      <c r="I94" s="91">
        <v>100</v>
      </c>
      <c r="J94" s="91">
        <v>100</v>
      </c>
      <c r="K94" s="91">
        <v>100</v>
      </c>
      <c r="M94" s="72"/>
      <c r="N94" s="72"/>
      <c r="O94" s="72"/>
      <c r="P94" s="72"/>
      <c r="Q94" s="72"/>
      <c r="R94" s="72"/>
      <c r="S94" s="72"/>
      <c r="T94" s="72"/>
      <c r="U94" s="72"/>
    </row>
    <row r="95" spans="1:21" ht="12" customHeight="1" x14ac:dyDescent="0.2">
      <c r="C95" s="73"/>
      <c r="D95" s="73"/>
      <c r="E95" s="73"/>
      <c r="F95" s="73"/>
      <c r="G95" s="73"/>
      <c r="H95" s="73"/>
      <c r="I95" s="73"/>
      <c r="J95" s="73"/>
      <c r="K95" s="73"/>
    </row>
  </sheetData>
  <mergeCells count="18">
    <mergeCell ref="C77:K77"/>
    <mergeCell ref="C59:K59"/>
    <mergeCell ref="C41:K41"/>
    <mergeCell ref="C23:K23"/>
    <mergeCell ref="C5:K5"/>
    <mergeCell ref="G2:G3"/>
    <mergeCell ref="C1:K1"/>
    <mergeCell ref="A1:B1"/>
    <mergeCell ref="A2:A3"/>
    <mergeCell ref="B2:B3"/>
    <mergeCell ref="C2:C3"/>
    <mergeCell ref="D2:D3"/>
    <mergeCell ref="E2:E3"/>
    <mergeCell ref="I2:I3"/>
    <mergeCell ref="J2:J3"/>
    <mergeCell ref="K2:K3"/>
    <mergeCell ref="H2:H3"/>
    <mergeCell ref="F2:F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1999 00&amp;R&amp;"-,Standard"&amp;7&amp;P</oddFooter>
    <evenFooter>&amp;L&amp;"-,Standard"&amp;7&amp;P&amp;R&amp;"-,Standard"&amp;7StatA MV, Statistischer Bericht P123 1999 00</evenFooter>
  </headerFooter>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Deckblatt</vt:lpstr>
      <vt:lpstr>Inhalt</vt:lpstr>
      <vt:lpstr>Vorbemerkungen</vt:lpstr>
      <vt:lpstr>Tabelle 1</vt:lpstr>
      <vt:lpstr>Tabelle 2</vt:lpstr>
      <vt:lpstr>Tabelle 3</vt:lpstr>
      <vt:lpstr>Tabelle 4</vt:lpstr>
      <vt:lpstr>Vorbemerkungen!_ftnref1</vt:lpstr>
      <vt:lpstr>'Tabelle 1'!Drucktitel</vt:lpstr>
      <vt:lpstr>'Tabelle 2'!Drucktitel</vt:lpstr>
      <vt:lpstr>'Tabelle 3'!Drucktitel</vt:lpstr>
      <vt:lpstr>'Tabelle 4'!Drucktitel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P123 Bruttolöhne und -gehälter sowie Arbeitnehmerentgelt am Arbeitsort nach Wirtschaftsbereichen 1991 - 1999</dc:title>
  <dc:subject>VGR der Länder</dc:subject>
  <dc:creator>FB 420</dc:creator>
  <cp:lastModifiedBy> </cp:lastModifiedBy>
  <cp:lastPrinted>2025-04-30T07:59:46Z</cp:lastPrinted>
  <dcterms:created xsi:type="dcterms:W3CDTF">2012-05-04T05:47:28Z</dcterms:created>
  <dcterms:modified xsi:type="dcterms:W3CDTF">2025-05-05T05:38:32Z</dcterms:modified>
</cp:coreProperties>
</file>