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4BC34FA4-CE56-400A-ABDA-10E74BEF2978}" xr6:coauthVersionLast="47" xr6:coauthVersionMax="47" xr10:uidLastSave="{00000000-0000-0000-0000-000000000000}"/>
  <bookViews>
    <workbookView xWindow="28680" yWindow="-120" windowWidth="29040" windowHeight="15720" xr2:uid="{2BAF52AE-7BC4-4656-BAF0-E7B9820ECA52}"/>
  </bookViews>
  <sheets>
    <sheet name="Deckblatt" sheetId="18" r:id="rId1"/>
    <sheet name="Inhalt" sheetId="2" r:id="rId2"/>
    <sheet name="Vorbemerkungen" sheetId="3" r:id="rId3"/>
    <sheet name="Abb1+2" sheetId="4" r:id="rId4"/>
    <sheet name="Definitionen" sheetId="5" r:id="rId5"/>
    <sheet name="Gra1+2" sheetId="6" r:id="rId6"/>
    <sheet name="Gra3+4" sheetId="7" r:id="rId7"/>
    <sheet name="Tab1" sheetId="8" r:id="rId8"/>
    <sheet name="Tab2" sheetId="9" r:id="rId9"/>
    <sheet name="Tab3" sheetId="10" r:id="rId10"/>
    <sheet name="Tab4" sheetId="11" r:id="rId11"/>
    <sheet name="Tab5" sheetId="12" r:id="rId12"/>
    <sheet name="Tab6" sheetId="13" r:id="rId13"/>
    <sheet name="Tab7" sheetId="14" r:id="rId14"/>
    <sheet name="Tab8" sheetId="15" r:id="rId15"/>
    <sheet name="Tab9" sheetId="16" r:id="rId16"/>
    <sheet name="Tab10" sheetId="17" r:id="rId17"/>
  </sheets>
  <definedNames>
    <definedName name="_ftn1" localSheetId="2">Vorbemerkungen!#REF!</definedName>
    <definedName name="_ftnref1" localSheetId="2">Vorbemerkungen!$A$3</definedName>
    <definedName name="_xlnm.Print_Area" localSheetId="4">Definitionen!$A$1:$A$186</definedName>
    <definedName name="_xlnm.Print_Area" localSheetId="2">Vorbemerkungen!$A$1:$A$53</definedName>
    <definedName name="_xlnm.Print_Titles" localSheetId="7">'Tab1'!$A:$B,'Tab1'!$1:$4</definedName>
    <definedName name="_xlnm.Print_Titles" localSheetId="16">'Tab10'!$A:$B,'Tab10'!$1:$4</definedName>
    <definedName name="_xlnm.Print_Titles" localSheetId="8">'Tab2'!$A:$B,'Tab2'!$1:$4</definedName>
    <definedName name="_xlnm.Print_Titles" localSheetId="9">'Tab3'!$A:$B,'Tab3'!$1:$4</definedName>
    <definedName name="_xlnm.Print_Titles" localSheetId="10">'Tab4'!$A:$B,'Tab4'!$1:$4</definedName>
    <definedName name="_xlnm.Print_Titles" localSheetId="11">'Tab5'!$A:$B,'Tab5'!$1:$4</definedName>
    <definedName name="_xlnm.Print_Titles" localSheetId="12">'Tab6'!$A:$B,'Tab6'!$1:$4</definedName>
    <definedName name="_xlnm.Print_Titles" localSheetId="13">'Tab7'!$A:$B,'Tab7'!$1:$4</definedName>
    <definedName name="_xlnm.Print_Titles" localSheetId="14">'Tab8'!$A:$B,'Tab8'!$1:$4</definedName>
    <definedName name="_xlnm.Print_Titles" localSheetId="15">'Tab9'!$A:$B,'Tab9'!$1:$4</definedName>
    <definedName name="OLE_LINK2" localSheetId="3">'Abb1+2'!$A$2</definedName>
    <definedName name="OLE_LINK7" localSheetId="5">'Gra1+2'!$A$27</definedName>
    <definedName name="Print_Titles" localSheetId="7">'Tab1'!$A:$B,'Tab1'!$1:$4</definedName>
    <definedName name="Print_Titles" localSheetId="16">'Tab10'!$A:$B,'Tab10'!$1:$4</definedName>
    <definedName name="Print_Titles" localSheetId="8">'Tab2'!$A:$B,'Tab2'!$1:$4</definedName>
    <definedName name="Print_Titles" localSheetId="9">'Tab3'!$A:$B,'Tab3'!$1:$4</definedName>
    <definedName name="Print_Titles" localSheetId="10">'Tab4'!$A:$B,'Tab4'!$1:$4</definedName>
    <definedName name="Print_Titles" localSheetId="11">'Tab5'!$A:$B,'Tab5'!$1:$4</definedName>
    <definedName name="Print_Titles" localSheetId="12">'Tab6'!$A:$B</definedName>
    <definedName name="Print_Titles" localSheetId="13">'Tab7'!$A:$B</definedName>
    <definedName name="Print_Titles" localSheetId="14">'Tab8'!$A:$B</definedName>
    <definedName name="Print_Titles" localSheetId="15">'Tab9'!$A:$B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6" i="17"/>
  <c r="A7" i="16"/>
  <c r="A8" i="16"/>
  <c r="A9" i="16"/>
  <c r="A10" i="16"/>
  <c r="A11" i="16"/>
  <c r="A12" i="16"/>
  <c r="A13" i="16"/>
  <c r="A14" i="16"/>
  <c r="A15" i="16"/>
  <c r="A16" i="16"/>
  <c r="A17" i="16"/>
  <c r="A18" i="16"/>
  <c r="A19" i="16"/>
  <c r="A20" i="16"/>
  <c r="A21" i="16"/>
  <c r="A22" i="16"/>
  <c r="A23" i="16"/>
  <c r="A24" i="16"/>
  <c r="A25" i="16"/>
  <c r="A26" i="16"/>
  <c r="A27" i="16"/>
  <c r="A28" i="16"/>
  <c r="A29" i="16"/>
  <c r="A6" i="16"/>
  <c r="A7" i="15"/>
  <c r="A8" i="15"/>
  <c r="A9" i="15"/>
  <c r="A10" i="15"/>
  <c r="A11" i="15"/>
  <c r="A12" i="15"/>
  <c r="A13" i="15"/>
  <c r="A14" i="15"/>
  <c r="A15" i="15"/>
  <c r="A16" i="15"/>
  <c r="A17" i="15"/>
  <c r="A18" i="15"/>
  <c r="A19" i="15"/>
  <c r="A20" i="15"/>
  <c r="A21" i="15"/>
  <c r="A22" i="15"/>
  <c r="A23" i="15"/>
  <c r="A24" i="15"/>
  <c r="A25" i="15"/>
  <c r="A26" i="15"/>
  <c r="A27" i="15"/>
  <c r="A28" i="15"/>
  <c r="A29" i="15"/>
  <c r="A6" i="15"/>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6" i="14"/>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6"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6"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6" i="1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6" i="10"/>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6" i="9"/>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6" i="8"/>
</calcChain>
</file>

<file path=xl/sharedStrings.xml><?xml version="1.0" encoding="utf-8"?>
<sst xmlns="http://schemas.openxmlformats.org/spreadsheetml/2006/main" count="1549" uniqueCount="168">
  <si>
    <t>Statistische Berichte</t>
  </si>
  <si>
    <t>Volkswirtschaftliche Gesamtrechungen der Länder</t>
  </si>
  <si>
    <t>P I - j</t>
  </si>
  <si>
    <t>Bruttoinlandsprodukt und Bruttowertschöpfung</t>
  </si>
  <si>
    <t>der Wirtschaftsbereiche</t>
  </si>
  <si>
    <t>in Mecklenburg-Vorpommern</t>
  </si>
  <si>
    <t>2000 bis 2025</t>
  </si>
  <si>
    <t>Kennziffer:</t>
  </si>
  <si>
    <t>P113 2025 00</t>
  </si>
  <si>
    <t>Herausgabe:</t>
  </si>
  <si>
    <t>Herausgeber: Statistisches Amt Mecklenburg-Vorpommern, Lübecker Straße 287, 19059 Schwerin,</t>
  </si>
  <si>
    <t>Telefon: 0385 588-0, Telefax: 0385 588-56909, www.statistik-mv.de, statistik.post@statistik-mv.de</t>
  </si>
  <si>
    <t>Zuständige Fachbereichsleitung: Martin Axnick, Telefon: 0385 588-56420</t>
  </si>
  <si>
    <t>©  Statistisches Amt Mecklenburg-Vorpommern, Schwerin, 2026</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</si>
  <si>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</si>
  <si>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</si>
  <si>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</si>
  <si>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</si>
  <si>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</si>
  <si>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</si>
  <si>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</si>
  <si>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</si>
  <si>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</si>
  <si>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</si>
  <si>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</si>
  <si>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</si>
  <si>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</si>
  <si>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</si>
  <si>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</si>
  <si>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</si>
  <si>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</si>
  <si>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 xml:space="preserve">Inhaltsverzeichnis  </t>
  </si>
  <si>
    <t>Seite</t>
  </si>
  <si>
    <t xml:space="preserve">Vorbemerkungen  </t>
  </si>
  <si>
    <t xml:space="preserve">Methodik der Berechnungen  </t>
  </si>
  <si>
    <t xml:space="preserve">Begriffe und Definitionen  </t>
  </si>
  <si>
    <t>Grafik 1</t>
  </si>
  <si>
    <t xml:space="preserve">Wirtschaftswachstum (Basis: Bruttoinlandsprodukt preisbereinigt, verkettet) 
   gegenüber dem Vorjahr (Zeitreihe)  </t>
  </si>
  <si>
    <t>Grafik 2</t>
  </si>
  <si>
    <t xml:space="preserve">Entwicklung der gesamtwirtschaftlichen Produktivität, Lohnkosten und Lohnstückkosten  </t>
  </si>
  <si>
    <t>Grafik 3</t>
  </si>
  <si>
    <t xml:space="preserve">Stand der gesamtwirtschaftlichen Produktivität in Mecklenburg-Vorpommern im Vergleich 
   zum gesamtdeutschen Niveau 2025 nach Hauptbereichen der Wirtschaft  </t>
  </si>
  <si>
    <t>Grafik 4</t>
  </si>
  <si>
    <t xml:space="preserve">Anteil der Hauptbereiche der Wirtschaft an der Bruttowertschöpfung, der Zahl der Erwerbstätigen 
   sowie am geleisteten Arbeitnehmerentgelt 2025  </t>
  </si>
  <si>
    <t xml:space="preserve">Tabelle 1 </t>
  </si>
  <si>
    <t xml:space="preserve">Bruttoinlandsprodukt und Bruttowertschöpfung nach Wirtschaftsbereichen in Mecklenburg- 
   Vorpommern in jeweiligen Preisen  </t>
  </si>
  <si>
    <t>Tabelle 2</t>
  </si>
  <si>
    <t xml:space="preserve">Bruttoinlandsprodukt nach Ländern in jeweiligen Preisen  </t>
  </si>
  <si>
    <t>Tabelle 3</t>
  </si>
  <si>
    <t xml:space="preserve">Bruttoinlandsprodukt und Bruttowertschöpfung je Erwerbstätigen nach Wirtschaftsbereichen 
   in Mecklenburg-Vorpommern in jeweiligen Preisen  </t>
  </si>
  <si>
    <t>Tabelle 4</t>
  </si>
  <si>
    <t xml:space="preserve">Bruttoinlandsprodukt je Erwerbstätigen nach Ländern in jeweiligen Preisen  </t>
  </si>
  <si>
    <t>Tabelle 5</t>
  </si>
  <si>
    <t xml:space="preserve">Bruttoinlandsprodukt je Einwohner nach Ländern in jeweiligen Preisen  </t>
  </si>
  <si>
    <t>Tabelle 6</t>
  </si>
  <si>
    <t xml:space="preserve">Stundenproduktivität der Erwerbstätigen nach Wirtschaftsbereichen in Mecklenburg-Vorpommern 
   in jeweiligen Preisen  </t>
  </si>
  <si>
    <t>Tabelle 7</t>
  </si>
  <si>
    <t xml:space="preserve">Bruttoinlandsprodukt je Arbeitsstunde der Erwerbstätigen nach Ländern 
   in jeweiligen Preisen  </t>
  </si>
  <si>
    <t>Tabelle 8</t>
  </si>
  <si>
    <t xml:space="preserve">Bruttoinlandsprodukt und Bruttowertschöpfung nach ausgewählten Wirtschaftsbereichen 
   preisbereinigt, verkettet in Mecklenburg-Vorpommern  </t>
  </si>
  <si>
    <t>Tabelle 9</t>
  </si>
  <si>
    <t xml:space="preserve">Bruttoinlandsprodukt und Bruttowertschöpfung je Erwerbstätigen nach ausgewählten Wirtschafts- 
   bereichen preisbereinigt, verkettet in Mecklenburg-Vorpommern  </t>
  </si>
  <si>
    <t>Tabelle 10</t>
  </si>
  <si>
    <t xml:space="preserve">Veränderung gegenüber dem Vorjahr preisbereinigt, verkettet nach Ländern  </t>
  </si>
  <si>
    <t xml:space="preserve">Definitionen  </t>
  </si>
  <si>
    <t>Tabelle 1</t>
  </si>
  <si>
    <t>Lfd.
Nr.</t>
  </si>
  <si>
    <t>Bruttoinlandsprodukt/Bruttowertschöpfung
nach Wirtschaftsbereichen (WZ 2008)</t>
  </si>
  <si>
    <t>Millionen EUR</t>
  </si>
  <si>
    <t>Bruttoinlandsprodukt</t>
  </si>
  <si>
    <t>Gütersteuern abzüglich Gütersubventionen</t>
  </si>
  <si>
    <t>Bruttowertschöpfung zu Herstellungspreisen (A - T)</t>
  </si>
  <si>
    <t xml:space="preserve">   davon</t>
  </si>
  <si>
    <t xml:space="preserve">   Land- und Forstwirtschaft, Fischerei (A)</t>
  </si>
  <si>
    <t xml:space="preserve">   Produzierendes Gewerbe (B - F)</t>
  </si>
  <si>
    <t xml:space="preserve">      davon</t>
  </si>
  <si>
    <t xml:space="preserve">      Produzierendes Gewerbe ohne Baugewerbe (B - E)</t>
  </si>
  <si>
    <t xml:space="preserve">         davon</t>
  </si>
  <si>
    <t xml:space="preserve">         Bergbau und Gewinnung von Steinen und Erden (B)</t>
  </si>
  <si>
    <t xml:space="preserve">         Verarbeitendes Gewerbe (C)</t>
  </si>
  <si>
    <t xml:space="preserve">         Energieversorgung (D)</t>
  </si>
  <si>
    <t xml:space="preserve">         Wasserversorgung (E)</t>
  </si>
  <si>
    <t xml:space="preserve">      Baugewerbe (F)</t>
  </si>
  <si>
    <t xml:space="preserve">   Dienstleistungsbereiche (G - T)</t>
  </si>
  <si>
    <t xml:space="preserve">      Handel, Verkehr, Lagerei, Gastgewerbe, Information
         und Kommunikation (G - J)</t>
  </si>
  <si>
    <t xml:space="preserve">         Handel, Verkehr und Lagerei, Gastgewerbe (G - I)</t>
  </si>
  <si>
    <t xml:space="preserve">            davon</t>
  </si>
  <si>
    <t xml:space="preserve">            Verkehr und Lagerei (H)</t>
  </si>
  <si>
    <t xml:space="preserve">         Information und Kommunikation (J)</t>
  </si>
  <si>
    <t xml:space="preserve">      Finanz-, Versicherungs- u. Unternehmensdienstleister;
         Grundstücks-und Wohnungswesen (K - N)</t>
  </si>
  <si>
    <t xml:space="preserve">         Finanz- und Versicherungsdienstleistungen (K)</t>
  </si>
  <si>
    <t xml:space="preserve">         Grundstücks- und Wohnungswesen (L)</t>
  </si>
  <si>
    <t xml:space="preserve">         Unternehmensdienstleister (M - N)</t>
  </si>
  <si>
    <t xml:space="preserve">            Erbringung von freiberuflichen, wissenschaftlichen
               und technischen Dienstleistungen (M)</t>
  </si>
  <si>
    <t xml:space="preserve">            Erbringung von sonstigen wirtschaftlichen 
               Dienstleistungen (N) </t>
  </si>
  <si>
    <t xml:space="preserve">      Öffentliche und sonstige Dienstleister, Erziehung und
         Gesundheit; Private Haushalte (O - T)</t>
  </si>
  <si>
    <t xml:space="preserve">         Öffentliche Dienstleister, Erziehung und Gesund-
            heit (O - Q)</t>
  </si>
  <si>
    <t xml:space="preserve">            Öffentliche Verwaltung, Verteidigung, Sozialver-
               sicherung (O)</t>
  </si>
  <si>
    <t xml:space="preserve">            Erziehung und Unterricht (P)</t>
  </si>
  <si>
    <t xml:space="preserve">            Gesundheits- und Sozialwesen (Q)</t>
  </si>
  <si>
    <t xml:space="preserve">         Sonstige Dienstleister (R - T)</t>
  </si>
  <si>
    <t xml:space="preserve">            Kunst, Unterhaltung und Erholung (R)</t>
  </si>
  <si>
    <t xml:space="preserve">            Sonstige Dienstleistungen (S)</t>
  </si>
  <si>
    <t xml:space="preserve">            Häusliche Dienste (T)</t>
  </si>
  <si>
    <t>Veränderung gegenüber dem Vorjahr in Prozent</t>
  </si>
  <si>
    <t>Anteil an Deutschland in Prozent</t>
  </si>
  <si>
    <t>Anteil an der Bruttowertschöpfung (A - T) in Prozent</t>
  </si>
  <si>
    <t>Bruttoinlandsprodukt nach Ländern in jeweiligen Preisen</t>
  </si>
  <si>
    <t>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</si>
  <si>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</si>
  <si>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</si>
  <si>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</si>
  <si>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</si>
  <si>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</si>
  <si>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</si>
  <si>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</si>
  <si>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</si>
  <si>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</si>
  <si>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</si>
  <si>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</si>
  <si>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</si>
  <si>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</si>
  <si>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</si>
  <si>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</si>
  <si>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</si>
  <si>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</si>
  <si>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Bruttoinlandsprodukt und Bruttowertschöpfung 
je Erwerbstätigen nach Wirtschaftsbereichen
in Mecklenburg-Vorpommern in jeweiligen Preisen</t>
  </si>
  <si>
    <t>Lfd. Nr.</t>
  </si>
  <si>
    <t>Merkmal nach Wirtschaftsbereichen (WZ 2008)</t>
  </si>
  <si>
    <t>EUR je Erwerbstätigen</t>
  </si>
  <si>
    <t xml:space="preserve">      Produzierendes Gewerbe ohne Baugewerbe (B - E) </t>
  </si>
  <si>
    <t xml:space="preserve">         darunter</t>
  </si>
  <si>
    <t xml:space="preserve">   Dienstleistungsbereiche (G - T) </t>
  </si>
  <si>
    <t xml:space="preserve">      Finanz-, Versicherungs- u. Unternehmensdienstleister;
         Grundstücks- und Wohnungswesen (K - N) </t>
  </si>
  <si>
    <t xml:space="preserve">         Finanz- und Versicherungsdienstleistungen (K) </t>
  </si>
  <si>
    <t>Deutschland = 100</t>
  </si>
  <si>
    <t>Bruttoinlandsprodukt je Erwerbstätigen nach Ländern 
in jeweiligen Preisen</t>
  </si>
  <si>
    <t>EUR</t>
  </si>
  <si>
    <t>Bruttoinlandsprodukt je Einwohner nach Ländern
in jeweiligen Preisen</t>
  </si>
  <si>
    <t>Stundenproduktivität der Erwerbstätigen 
nach Wirtschaftsbereichen in Mecklenburg-Vorpommern 
in jeweiligen Preisen</t>
  </si>
  <si>
    <t>In EUR je Arbeitsstunde der Erwerbstätigen</t>
  </si>
  <si>
    <t>Bruttoinlandsprodukt je Arbeitsstunde der Erwerbstätigen nach Ländern
in jeweiligen Preisen</t>
  </si>
  <si>
    <t>Bruttoinlandsprodukt und Bruttowertschöpfung 
nach ausgewählten Wirtschaftsbereichen
preisbereinigt, verkettet in Mecklenburg-Vorpommern</t>
  </si>
  <si>
    <t>Bruttoinlandsprodukt/Bruttowertschöpfung 
nach Wirtschaftsbereichen (WZ 2008)</t>
  </si>
  <si>
    <t xml:space="preserve">      Finanz-, Versicherungs- u. Unternehmensdienstleister;
         Grundstücks- und Wohnungswesen (K - N)</t>
  </si>
  <si>
    <t>Bruttoinlandsprodukt und Bruttowertschöpfung 
je Erwerbstätigen nach ausgewählten Wirtschaftsbereichen 
preisbereinigt, verkettet in Mecklenburg-Vorpommern</t>
  </si>
  <si>
    <t xml:space="preserve">      Finanz-, Versicherungs- u. Unternehmensdienstleister;
        Grundstücks- und Wohnungswesen (K - N)</t>
  </si>
  <si>
    <t xml:space="preserve"> Veränderung gegenüber dem Vorjahr preisbereinigt, verkettet nach Ländern</t>
  </si>
  <si>
    <t>Lfd. 
Nr.</t>
  </si>
  <si>
    <t>Jahr</t>
  </si>
  <si>
    <t>Baden-
Württemberg</t>
  </si>
  <si>
    <t>Mecklenburg-
Vorpommern</t>
  </si>
  <si>
    <t>Nieder-
sachsen</t>
  </si>
  <si>
    <t>Nordrhein-
Westfalen</t>
  </si>
  <si>
    <t>Rheinland-
Pfalz</t>
  </si>
  <si>
    <t>Sachsen-
Anhalt</t>
  </si>
  <si>
    <t>Schleswig-
Holstein</t>
  </si>
  <si>
    <t>Bruttoinlandsprodukt je Erwerbstätigen</t>
  </si>
  <si>
    <t>Bruttoinlandsprodukt je Einwohner</t>
  </si>
  <si>
    <t>Bruttoinlandsprodukt je Arbeitsstunde der Erwerbstätigen</t>
  </si>
  <si>
    <t xml:space="preserve">            Handel; Instandhaltung und Reparatur von Kfz (G)</t>
  </si>
  <si>
    <t xml:space="preserve">            Gastgewerbe (I)</t>
  </si>
  <si>
    <t>Bruttoinlandsprodukt und Bruttowertschöpfung nach
Wirtschaftsbereichen in Mecklenburg-Vorpommern 
in jeweiligen Preisen</t>
  </si>
  <si>
    <t xml:space="preserve">      Öffentliche und sonstige Dienstleister, Erziehung
         und Gesundheit; Private Haushalte (O - T)</t>
  </si>
  <si>
    <t xml:space="preserve">         Öffentliche Dienstleister, Erziehung und Gesundheit
            (O - Q)</t>
  </si>
  <si>
    <t xml:space="preserve">     Auszugsweise Vervielfältigung und Verbreitung mit Quellenangabe gestattet.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</si>
  <si>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</si>
  <si>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5.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</si>
</sst>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quot;  &quot;;\-\ #,##0&quot;  &quot;;0&quot;  &quot;;@&quot;  &quot;"/>
    <numFmt numFmtId="165" formatCode="#,##0&quot;  &quot;;\-#,##0&quot;  &quot;;0&quot;  &quot;;@&quot;  &quot;"/>
    <numFmt numFmtId="166" formatCode="#\ ###\ ###\ ##0\ \ ;\ \–###\ ###\ ##0\ \ ;\ * \–\ \ ;\ * @\ \ "/>
    <numFmt numFmtId="167" formatCode="###\ ##0.0\ \ ;\ * \–###\ ##0.0\ \ ;\ * \–\ \ ;\ * @\ \ "/>
    <numFmt numFmtId="168" formatCode="#,##0.0&quot;  &quot;;\-#,##0.0&quot;  &quot;;0.0&quot;  &quot;;@&quot;  &quot;"/>
    <numFmt numFmtId="169" formatCode="###\ ##0.0\ \ ;\ * \–###\ ##0.0\ \ ;\ * \X\ \ ;\ * @\ \ "/>
    <numFmt numFmtId="170" formatCode="#,##0&quot;     &quot;;\-#,##0&quot;     &quot;;0&quot;  &quot;;@&quot;  &quot;"/>
    <numFmt numFmtId="171" formatCode="#,##0.0&quot;  &quot;;\-\ #,##0.0&quot;  &quot;;0.0&quot;  &quot;;@&quot;  &quot;"/>
    <numFmt numFmtId="172" formatCode="#,##0&quot; &quot;;\-#,##0&quot; &quot;;0&quot; &quot;;@&quot; &quot;"/>
    <numFmt numFmtId="173" formatCode="#,##0.0&quot; &quot;;\-#,##0.0&quot; &quot;;0.0&quot; &quot;;@&quot; &quot;"/>
    <numFmt numFmtId="174" formatCode="#,##0&quot;    &quot;;\-#,##0&quot;    &quot;;0&quot;    &quot;;@&quot;    &quot;"/>
    <numFmt numFmtId="175" formatCode="##0\ \ ;\ * \X\ \ ;\ * @\ \ "/>
    <numFmt numFmtId="176" formatCode="0.0"/>
    <numFmt numFmtId="177" formatCode="#,##0&quot;     &quot;;\-#,##0&quot;     &quot;;0&quot;     &quot;;@&quot;     &quot;"/>
    <numFmt numFmtId="178" formatCode="#,##0.00&quot;  &quot;;\-#,##0.00&quot;  &quot;;00.0&quot;  &quot;;@&quot;  &quot;"/>
    <numFmt numFmtId="179" formatCode="#\ ###\ ##0.00\ \ ;\ \–###\ ##0.00\ \ ;\ * \–\ \ ;\ * @\ \ "/>
    <numFmt numFmtId="180" formatCode="#,##0&quot;&quot;;\-#,##0&quot;&quot;;0&quot;&quot;;@&quot;&quot;"/>
    <numFmt numFmtId="181" formatCode="#,##0.0&quot;&quot;;\-#,##0.0&quot;&quot;;0.0&quot;&quot;;@&quot;&quot;"/>
    <numFmt numFmtId="182" formatCode="#,##0.0_ ;\-#,##0.0\ "/>
  </numFmts>
  <fonts count="30" x14ac:knownFonts="1">
    <font>
      <sz val="11"/>
      <color theme="1"/>
      <name val="Calibri"/>
      <family val="2"/>
      <scheme val="minor"/>
    </font>
    <font>
      <sz val="10"/>
      <color theme="1"/>
      <name val="Arial"/>
      <family val="2"/>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9"/>
      <name val="Calibri"/>
      <family val="2"/>
      <scheme val="minor"/>
    </font>
    <font>
      <i/>
      <sz val="9"/>
      <name val="Calibri"/>
      <family val="2"/>
      <scheme val="minor"/>
    </font>
    <font>
      <sz val="10"/>
      <name val="Calibri"/>
      <family val="2"/>
      <scheme val="minor"/>
    </font>
    <font>
      <u/>
      <sz val="10"/>
      <color theme="10"/>
      <name val="Arial"/>
      <family val="2"/>
    </font>
    <font>
      <sz val="6"/>
      <name val="Calibri"/>
      <family val="2"/>
      <scheme val="minor"/>
    </font>
    <font>
      <b/>
      <sz val="10"/>
      <name val="Calibri"/>
      <family val="2"/>
      <scheme val="minor"/>
    </font>
    <font>
      <b/>
      <i/>
      <sz val="9"/>
      <name val="Calibri"/>
      <family val="2"/>
      <scheme val="minor"/>
    </font>
    <font>
      <b/>
      <sz val="8"/>
      <name val="Calibri"/>
      <family val="2"/>
      <scheme val="minor"/>
    </font>
    <font>
      <sz val="7"/>
      <name val="Calibri"/>
      <family val="2"/>
      <scheme val="minor"/>
    </font>
    <font>
      <sz val="8"/>
      <name val="Calibri"/>
      <family val="2"/>
      <scheme val="minor"/>
    </font>
    <font>
      <b/>
      <sz val="8.5"/>
      <name val="Calibri"/>
      <family val="2"/>
      <scheme val="minor"/>
    </font>
    <font>
      <sz val="8.5"/>
      <name val="Calibri"/>
      <family val="2"/>
      <scheme val="minor"/>
    </font>
    <font>
      <sz val="7"/>
      <name val="Arial"/>
      <family val="2"/>
    </font>
    <font>
      <sz val="8.5"/>
      <color rgb="FF000000"/>
      <name val="Calibri"/>
      <family val="2"/>
      <scheme val="minor"/>
    </font>
    <font>
      <sz val="8.5"/>
      <color rgb="FF0000FF"/>
      <name val="Calibri"/>
      <family val="2"/>
      <scheme val="minor"/>
    </font>
    <font>
      <b/>
      <sz val="7"/>
      <name val="Arial"/>
      <family val="2"/>
    </font>
    <font>
      <b/>
      <sz val="35"/>
      <color theme="1"/>
      <name val="Arial"/>
      <family val="2"/>
    </font>
    <font>
      <sz val="21"/>
      <color rgb="FF0070C0"/>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s>
  <cellStyleXfs count="5">
    <xf numFmtId="0" fontId="0" fillId="0" borderId="0"/>
    <xf numFmtId="0" fontId="1" fillId="0" borderId="0"/>
    <xf numFmtId="0" fontId="3" fillId="0" borderId="0"/>
    <xf numFmtId="0" fontId="14" fillId="0" borderId="0" applyNumberFormat="0" applyFill="0" applyBorder="0" applyAlignment="0" applyProtection="0"/>
    <xf numFmtId="0" fontId="1" fillId="0" borderId="0"/>
  </cellStyleXfs>
  <cellXfs count="183">
    <xf numFmtId="0" fontId="0" fillId="0" borderId="0" xfId="0"/>
    <xf numFmtId="0" fontId="2" fillId="0" borderId="0" xfId="1" applyFont="1"/>
    <xf numFmtId="0" fontId="2" fillId="0" borderId="0" xfId="1" applyFont="1" applyAlignment="1">
      <alignment horizontal="left" vertical="center" indent="33"/>
    </xf>
    <xf numFmtId="49" fontId="2" fillId="0" borderId="0" xfId="1" applyNumberFormat="1" applyFont="1" applyAlignment="1">
      <alignment horizontal="right"/>
    </xf>
    <xf numFmtId="0" fontId="8" fillId="0" borderId="0" xfId="1" applyFont="1" applyAlignment="1">
      <alignment vertical="center"/>
    </xf>
    <xf numFmtId="0" fontId="10" fillId="0" borderId="0" xfId="2" applyFont="1" applyAlignment="1">
      <alignment horizontal="left" vertical="center"/>
    </xf>
    <xf numFmtId="0" fontId="11" fillId="0" borderId="0" xfId="2" applyFont="1" applyAlignment="1">
      <alignment horizontal="right" vertical="center" wrapText="1"/>
    </xf>
    <xf numFmtId="0" fontId="11" fillId="0" borderId="0" xfId="2" applyFont="1"/>
    <xf numFmtId="0" fontId="12" fillId="0" borderId="0" xfId="2" applyFont="1" applyAlignment="1">
      <alignment horizontal="left" vertical="top" wrapText="1"/>
    </xf>
    <xf numFmtId="0" fontId="12" fillId="0" borderId="0" xfId="2" applyFont="1" applyAlignment="1">
      <alignment vertical="center" wrapText="1"/>
    </xf>
    <xf numFmtId="0" fontId="11" fillId="0" borderId="0" xfId="2" applyFont="1" applyAlignment="1">
      <alignment horizontal="right" wrapText="1"/>
    </xf>
    <xf numFmtId="0" fontId="12" fillId="0" borderId="0" xfId="2" applyFont="1"/>
    <xf numFmtId="0" fontId="12" fillId="0" borderId="0" xfId="2" applyFont="1" applyAlignment="1">
      <alignment horizontal="right" vertical="center" wrapText="1"/>
    </xf>
    <xf numFmtId="0" fontId="12" fillId="0" borderId="0" xfId="2" applyFont="1" applyAlignment="1">
      <alignment horizontal="justify" vertical="center" wrapText="1"/>
    </xf>
    <xf numFmtId="0" fontId="11" fillId="0" borderId="0" xfId="2" applyFont="1" applyAlignment="1">
      <alignment horizontal="left" vertical="top" wrapText="1"/>
    </xf>
    <xf numFmtId="0" fontId="11" fillId="0" borderId="0" xfId="2" applyFont="1" applyAlignment="1">
      <alignment vertical="center" wrapText="1"/>
    </xf>
    <xf numFmtId="0" fontId="11" fillId="0" borderId="0" xfId="2" applyFont="1" applyAlignment="1">
      <alignment horizontal="justify" vertical="center" wrapText="1"/>
    </xf>
    <xf numFmtId="0" fontId="13" fillId="0" borderId="0" xfId="2" applyFont="1"/>
    <xf numFmtId="0" fontId="13" fillId="0" borderId="0" xfId="2" applyFont="1" applyAlignment="1">
      <alignment horizontal="right"/>
    </xf>
    <xf numFmtId="0" fontId="13" fillId="0" borderId="0" xfId="2" applyFont="1" applyAlignment="1">
      <alignment horizontal="right" indent="2"/>
    </xf>
    <xf numFmtId="0" fontId="9" fillId="0" borderId="0" xfId="2" applyFont="1" applyAlignment="1">
      <alignment horizontal="left" vertical="center" wrapText="1"/>
    </xf>
    <xf numFmtId="0" fontId="10" fillId="0" borderId="0" xfId="2" applyFont="1"/>
    <xf numFmtId="0" fontId="11" fillId="0" borderId="0" xfId="3" applyFont="1" applyAlignment="1">
      <alignment horizontal="justify" vertical="top" wrapText="1"/>
    </xf>
    <xf numFmtId="0" fontId="11" fillId="0" borderId="0" xfId="3" applyFont="1" applyAlignment="1">
      <alignment horizontal="left" vertical="top" wrapText="1"/>
    </xf>
    <xf numFmtId="0" fontId="11" fillId="0" borderId="0" xfId="2" applyFont="1" applyAlignment="1">
      <alignment horizontal="justify" vertical="top" wrapText="1"/>
    </xf>
    <xf numFmtId="0" fontId="15" fillId="0" borderId="0" xfId="2" applyFont="1" applyAlignment="1">
      <alignment horizontal="justify" vertical="top" wrapText="1"/>
    </xf>
    <xf numFmtId="0" fontId="15" fillId="0" borderId="0" xfId="2" applyFont="1"/>
    <xf numFmtId="0" fontId="13" fillId="0" borderId="0" xfId="2" applyFont="1" applyAlignment="1">
      <alignment horizontal="justify" vertical="top" wrapText="1"/>
    </xf>
    <xf numFmtId="0" fontId="13" fillId="0" borderId="0" xfId="2" applyFont="1" applyAlignment="1">
      <alignment horizontal="left" vertical="top" wrapText="1"/>
    </xf>
    <xf numFmtId="0" fontId="9"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13" fillId="0" borderId="0" xfId="2" applyFont="1" applyAlignment="1">
      <alignment horizontal="left" vertical="center"/>
    </xf>
    <xf numFmtId="0" fontId="17" fillId="0" borderId="0" xfId="2" applyFont="1" applyAlignment="1">
      <alignment horizontal="left" vertical="center"/>
    </xf>
    <xf numFmtId="0" fontId="9" fillId="0" borderId="0" xfId="2" applyFont="1" applyAlignment="1">
      <alignment vertical="center" wrapText="1"/>
    </xf>
    <xf numFmtId="0" fontId="18" fillId="0" borderId="0" xfId="2" applyFont="1" applyAlignment="1">
      <alignment horizontal="center" wrapText="1"/>
    </xf>
    <xf numFmtId="0" fontId="19" fillId="0" borderId="0" xfId="2" applyFont="1" applyAlignment="1">
      <alignment horizontal="right" vertical="center" indent="1"/>
    </xf>
    <xf numFmtId="0" fontId="20" fillId="0" borderId="0" xfId="2" applyFont="1" applyAlignment="1">
      <alignment horizontal="right" vertical="center"/>
    </xf>
    <xf numFmtId="0" fontId="18" fillId="0" borderId="0" xfId="2" applyFont="1" applyAlignment="1">
      <alignment horizontal="center"/>
    </xf>
    <xf numFmtId="0" fontId="19" fillId="0" borderId="0" xfId="2" applyFont="1" applyAlignment="1">
      <alignment horizontal="justify" vertical="center"/>
    </xf>
    <xf numFmtId="0" fontId="19"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vertical="center"/>
    </xf>
    <xf numFmtId="0" fontId="19" fillId="0" borderId="0" xfId="2" applyFont="1" applyAlignment="1">
      <alignment horizontal="right" vertical="center"/>
    </xf>
    <xf numFmtId="0" fontId="19" fillId="0" borderId="0" xfId="2" applyFont="1" applyAlignment="1">
      <alignment horizontal="left" vertical="center" indent="1"/>
    </xf>
    <xf numFmtId="0" fontId="22" fillId="0" borderId="0" xfId="2" applyFont="1"/>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wrapText="1"/>
    </xf>
    <xf numFmtId="0" fontId="22" fillId="0" borderId="8" xfId="2" applyFont="1" applyBorder="1" applyAlignment="1">
      <alignment vertical="center" wrapText="1"/>
    </xf>
    <xf numFmtId="0" fontId="21" fillId="0" borderId="8" xfId="2" applyFont="1" applyBorder="1" applyAlignment="1">
      <alignment horizontal="left" wrapText="1"/>
    </xf>
    <xf numFmtId="165" fontId="21" fillId="0" borderId="12" xfId="2" applyNumberFormat="1" applyFont="1" applyBorder="1" applyAlignment="1">
      <alignment horizontal="right"/>
    </xf>
    <xf numFmtId="165" fontId="21" fillId="0" borderId="0" xfId="2" applyNumberFormat="1" applyFont="1" applyAlignment="1">
      <alignment horizontal="right"/>
    </xf>
    <xf numFmtId="0" fontId="21" fillId="0" borderId="0" xfId="2" applyFont="1"/>
    <xf numFmtId="166" fontId="23" fillId="0" borderId="0" xfId="2" applyNumberFormat="1" applyFont="1" applyAlignment="1">
      <alignment horizontal="right"/>
    </xf>
    <xf numFmtId="0" fontId="22" fillId="0" borderId="8" xfId="2" applyFont="1" applyBorder="1" applyAlignment="1">
      <alignment horizontal="left"/>
    </xf>
    <xf numFmtId="165" fontId="22" fillId="0" borderId="12" xfId="2" applyNumberFormat="1" applyFont="1" applyBorder="1" applyAlignment="1">
      <alignment horizontal="right"/>
    </xf>
    <xf numFmtId="165" fontId="22" fillId="0" borderId="0" xfId="2" applyNumberFormat="1" applyFont="1" applyAlignment="1">
      <alignment horizontal="right"/>
    </xf>
    <xf numFmtId="0" fontId="22" fillId="0" borderId="8" xfId="2" applyFont="1" applyBorder="1" applyAlignment="1">
      <alignment horizontal="left" wrapText="1"/>
    </xf>
    <xf numFmtId="0" fontId="21" fillId="0" borderId="8" xfId="2" applyFont="1" applyBorder="1" applyAlignment="1">
      <alignment horizontal="left"/>
    </xf>
    <xf numFmtId="0" fontId="24" fillId="0" borderId="8" xfId="2" applyFont="1" applyBorder="1" applyAlignment="1">
      <alignment horizontal="left" wrapText="1"/>
    </xf>
    <xf numFmtId="0" fontId="22" fillId="0" borderId="8" xfId="2" applyFont="1" applyBorder="1" applyAlignment="1">
      <alignment wrapText="1"/>
    </xf>
    <xf numFmtId="167" fontId="23" fillId="0" borderId="0" xfId="2" applyNumberFormat="1" applyFont="1" applyAlignment="1">
      <alignment horizontal="right"/>
    </xf>
    <xf numFmtId="168" fontId="21" fillId="0" borderId="0" xfId="2" applyNumberFormat="1" applyFont="1" applyAlignment="1">
      <alignment horizontal="right"/>
    </xf>
    <xf numFmtId="169" fontId="23" fillId="0" borderId="0" xfId="2" applyNumberFormat="1" applyFont="1" applyAlignment="1">
      <alignment horizontal="right"/>
    </xf>
    <xf numFmtId="168" fontId="22" fillId="0" borderId="0" xfId="2" applyNumberFormat="1" applyFont="1" applyAlignment="1">
      <alignment horizontal="right"/>
    </xf>
    <xf numFmtId="170" fontId="21" fillId="0" borderId="0" xfId="2" applyNumberFormat="1" applyFont="1" applyAlignment="1">
      <alignment horizontal="right"/>
    </xf>
    <xf numFmtId="171" fontId="22" fillId="0" borderId="0" xfId="2" applyNumberFormat="1" applyFont="1" applyAlignment="1">
      <alignment horizontal="right"/>
    </xf>
    <xf numFmtId="0" fontId="25" fillId="0" borderId="0" xfId="2" applyFont="1"/>
    <xf numFmtId="0" fontId="21" fillId="0" borderId="0" xfId="2" applyFont="1" applyAlignment="1">
      <alignment vertical="center"/>
    </xf>
    <xf numFmtId="0" fontId="15" fillId="0" borderId="5" xfId="2" applyFont="1" applyBorder="1" applyAlignment="1">
      <alignment horizontal="center" vertical="center"/>
    </xf>
    <xf numFmtId="0" fontId="15" fillId="0" borderId="11" xfId="2" applyFont="1" applyBorder="1"/>
    <xf numFmtId="0" fontId="22" fillId="0" borderId="11" xfId="2" applyFont="1" applyBorder="1" applyAlignment="1">
      <alignment vertical="center" wrapText="1"/>
    </xf>
    <xf numFmtId="172" fontId="22" fillId="0" borderId="0" xfId="2" applyNumberFormat="1" applyFont="1" applyAlignment="1">
      <alignment horizontal="right"/>
    </xf>
    <xf numFmtId="166" fontId="22" fillId="0" borderId="0" xfId="2" applyNumberFormat="1" applyFont="1" applyAlignment="1">
      <alignment horizontal="right"/>
    </xf>
    <xf numFmtId="0" fontId="21" fillId="0" borderId="11" xfId="2" applyFont="1" applyBorder="1" applyAlignment="1">
      <alignment vertical="center" wrapText="1"/>
    </xf>
    <xf numFmtId="172" fontId="21" fillId="0" borderId="0" xfId="2" applyNumberFormat="1" applyFont="1" applyAlignment="1">
      <alignment horizontal="right"/>
    </xf>
    <xf numFmtId="167" fontId="22" fillId="0" borderId="0" xfId="2" applyNumberFormat="1" applyFont="1" applyAlignment="1">
      <alignment horizontal="right"/>
    </xf>
    <xf numFmtId="173" fontId="22" fillId="0" borderId="0" xfId="2" applyNumberFormat="1" applyFont="1" applyAlignment="1">
      <alignment horizontal="right"/>
    </xf>
    <xf numFmtId="169" fontId="22" fillId="0" borderId="0" xfId="2" applyNumberFormat="1" applyFont="1" applyAlignment="1">
      <alignment horizontal="right"/>
    </xf>
    <xf numFmtId="173" fontId="21" fillId="0" borderId="0" xfId="2" applyNumberFormat="1" applyFont="1" applyAlignment="1">
      <alignment horizontal="right"/>
    </xf>
    <xf numFmtId="175" fontId="23" fillId="0" borderId="0" xfId="2" applyNumberFormat="1" applyFont="1" applyAlignment="1">
      <alignment horizontal="right"/>
    </xf>
    <xf numFmtId="0" fontId="22" fillId="0" borderId="0" xfId="2" applyFont="1" applyAlignment="1">
      <alignment vertical="center" wrapText="1"/>
    </xf>
    <xf numFmtId="0" fontId="25" fillId="0" borderId="0" xfId="2" applyFont="1" applyAlignment="1">
      <alignment vertical="center" wrapText="1"/>
    </xf>
    <xf numFmtId="0" fontId="22" fillId="0" borderId="0" xfId="2" applyFont="1" applyAlignment="1">
      <alignment vertical="center"/>
    </xf>
    <xf numFmtId="0" fontId="15" fillId="0" borderId="0" xfId="2" applyFont="1" applyAlignment="1">
      <alignment horizontal="center" wrapText="1"/>
    </xf>
    <xf numFmtId="0" fontId="21" fillId="0" borderId="8" xfId="2" applyFont="1" applyBorder="1" applyAlignment="1">
      <alignment vertical="center" wrapText="1"/>
    </xf>
    <xf numFmtId="0" fontId="22" fillId="0" borderId="8" xfId="2" applyFont="1" applyBorder="1" applyAlignment="1">
      <alignment horizontal="left" vertical="center" wrapText="1"/>
    </xf>
    <xf numFmtId="0" fontId="21" fillId="0" borderId="8" xfId="2" applyFont="1" applyBorder="1" applyAlignment="1">
      <alignment horizontal="left" vertical="center" wrapText="1"/>
    </xf>
    <xf numFmtId="177" fontId="22" fillId="0" borderId="0" xfId="2" applyNumberFormat="1" applyFont="1" applyAlignment="1">
      <alignment horizontal="right"/>
    </xf>
    <xf numFmtId="0" fontId="15" fillId="0" borderId="0" xfId="2" applyFont="1" applyAlignment="1">
      <alignment horizontal="center" vertical="center" wrapText="1"/>
    </xf>
    <xf numFmtId="178" fontId="21" fillId="0" borderId="0" xfId="2" applyNumberFormat="1" applyFont="1" applyAlignment="1">
      <alignment horizontal="right"/>
    </xf>
    <xf numFmtId="179" fontId="23" fillId="0" borderId="0" xfId="2" applyNumberFormat="1" applyFont="1" applyAlignment="1">
      <alignment horizontal="right"/>
    </xf>
    <xf numFmtId="178" fontId="22" fillId="0" borderId="0" xfId="2" applyNumberFormat="1" applyFont="1" applyAlignment="1">
      <alignment horizontal="right"/>
    </xf>
    <xf numFmtId="179" fontId="22" fillId="0" borderId="0" xfId="2" applyNumberFormat="1" applyFont="1" applyAlignment="1">
      <alignment horizontal="right"/>
    </xf>
    <xf numFmtId="0" fontId="21" fillId="0" borderId="8" xfId="2" applyFont="1" applyBorder="1" applyAlignment="1">
      <alignment vertical="center"/>
    </xf>
    <xf numFmtId="169" fontId="22" fillId="0" borderId="0" xfId="2" applyNumberFormat="1" applyFont="1"/>
    <xf numFmtId="0" fontId="15" fillId="0" borderId="0" xfId="2" applyFont="1" applyAlignment="1">
      <alignment vertical="center" wrapText="1"/>
    </xf>
    <xf numFmtId="167" fontId="22" fillId="0" borderId="0" xfId="2" applyNumberFormat="1" applyFont="1"/>
    <xf numFmtId="167" fontId="25" fillId="0" borderId="0" xfId="2" applyNumberFormat="1" applyFont="1"/>
    <xf numFmtId="0" fontId="15" fillId="0" borderId="6" xfId="2" applyFont="1" applyBorder="1" applyAlignment="1">
      <alignment horizontal="center" vertical="center"/>
    </xf>
    <xf numFmtId="0" fontId="22" fillId="0" borderId="0" xfId="2" applyFont="1" applyAlignment="1">
      <alignment horizontal="center" vertical="center"/>
    </xf>
    <xf numFmtId="49" fontId="2" fillId="0" borderId="0" xfId="1" applyNumberFormat="1" applyFont="1" applyAlignment="1">
      <alignment horizontal="left" vertical="center"/>
    </xf>
    <xf numFmtId="0" fontId="2" fillId="0" borderId="0" xfId="1" applyFont="1" applyAlignment="1">
      <alignment horizontal="left" vertical="center"/>
    </xf>
    <xf numFmtId="174" fontId="21" fillId="0" borderId="0" xfId="2" applyNumberFormat="1" applyFont="1" applyAlignment="1">
      <alignment horizontal="right"/>
    </xf>
    <xf numFmtId="180" fontId="21" fillId="0" borderId="0" xfId="2" applyNumberFormat="1" applyFont="1" applyAlignment="1">
      <alignment horizontal="right"/>
    </xf>
    <xf numFmtId="180" fontId="22" fillId="0" borderId="0" xfId="2" applyNumberFormat="1" applyFont="1" applyAlignment="1">
      <alignment horizontal="right"/>
    </xf>
    <xf numFmtId="181" fontId="22" fillId="0" borderId="0" xfId="2" applyNumberFormat="1" applyFont="1" applyAlignment="1">
      <alignment horizontal="right"/>
    </xf>
    <xf numFmtId="181" fontId="21" fillId="0" borderId="0" xfId="2" applyNumberFormat="1" applyFont="1" applyAlignment="1">
      <alignment horizontal="right"/>
    </xf>
    <xf numFmtId="168" fontId="22" fillId="0" borderId="12" xfId="2" applyNumberFormat="1" applyFont="1" applyBorder="1" applyAlignment="1">
      <alignment horizontal="right"/>
    </xf>
    <xf numFmtId="168" fontId="21" fillId="0" borderId="12" xfId="2" applyNumberFormat="1" applyFont="1" applyBorder="1" applyAlignment="1">
      <alignment horizontal="right"/>
    </xf>
    <xf numFmtId="174" fontId="22" fillId="0" borderId="0" xfId="2" applyNumberFormat="1" applyFont="1" applyAlignment="1">
      <alignment horizontal="right"/>
    </xf>
    <xf numFmtId="0" fontId="15" fillId="0" borderId="7" xfId="2" applyFont="1" applyBorder="1" applyAlignment="1">
      <alignment horizontal="center" vertical="center"/>
    </xf>
    <xf numFmtId="167" fontId="21" fillId="0" borderId="0" xfId="2" applyNumberFormat="1" applyFont="1" applyAlignment="1">
      <alignment horizontal="right"/>
    </xf>
    <xf numFmtId="167" fontId="21" fillId="0" borderId="0" xfId="2" applyNumberFormat="1" applyFont="1"/>
    <xf numFmtId="164" fontId="15" fillId="0" borderId="11" xfId="0" applyNumberFormat="1" applyFont="1" applyBorder="1" applyAlignment="1">
      <alignment horizontal="right"/>
    </xf>
    <xf numFmtId="167" fontId="26" fillId="0" borderId="0" xfId="2" applyNumberFormat="1" applyFont="1" applyAlignment="1">
      <alignment horizontal="right"/>
    </xf>
    <xf numFmtId="0" fontId="1" fillId="0" borderId="0" xfId="1"/>
    <xf numFmtId="0" fontId="5" fillId="0" borderId="0" xfId="1" applyFont="1"/>
    <xf numFmtId="0" fontId="7" fillId="0" borderId="0" xfId="1" applyFont="1"/>
    <xf numFmtId="0" fontId="22" fillId="0" borderId="11" xfId="2" applyFont="1" applyBorder="1" applyAlignment="1">
      <alignment horizontal="left" wrapText="1"/>
    </xf>
    <xf numFmtId="0" fontId="22" fillId="0" borderId="13" xfId="2" applyFont="1" applyBorder="1" applyAlignment="1">
      <alignment horizontal="left" wrapText="1"/>
    </xf>
    <xf numFmtId="176" fontId="21" fillId="0" borderId="12" xfId="2" applyNumberFormat="1" applyFont="1" applyBorder="1" applyAlignment="1">
      <alignment horizontal="right"/>
    </xf>
    <xf numFmtId="176" fontId="21" fillId="0" borderId="0" xfId="2" applyNumberFormat="1" applyFont="1" applyAlignment="1">
      <alignment horizontal="right"/>
    </xf>
    <xf numFmtId="176" fontId="22" fillId="0" borderId="12" xfId="2" applyNumberFormat="1" applyFont="1" applyBorder="1" applyAlignment="1">
      <alignment horizontal="right"/>
    </xf>
    <xf numFmtId="176" fontId="22" fillId="0" borderId="0" xfId="2" applyNumberFormat="1" applyFont="1" applyAlignment="1">
      <alignment horizontal="right"/>
    </xf>
    <xf numFmtId="182" fontId="22" fillId="0" borderId="0" xfId="2" applyNumberFormat="1" applyFont="1" applyAlignment="1">
      <alignment horizontal="right"/>
    </xf>
    <xf numFmtId="182" fontId="21" fillId="0" borderId="0" xfId="2" applyNumberFormat="1" applyFont="1" applyAlignment="1">
      <alignment horizontal="right"/>
    </xf>
    <xf numFmtId="0" fontId="2" fillId="0" borderId="0" xfId="1" applyFont="1" applyAlignment="1">
      <alignment horizontal="left" vertical="center"/>
    </xf>
    <xf numFmtId="49" fontId="2" fillId="0" borderId="0" xfId="1" applyNumberFormat="1" applyFont="1" applyAlignment="1">
      <alignment horizontal="left" vertical="center"/>
    </xf>
    <xf numFmtId="49" fontId="2" fillId="0" borderId="0" xfId="4" applyNumberFormat="1" applyFont="1" applyAlignment="1">
      <alignment horizontal="left" wrapText="1"/>
    </xf>
    <xf numFmtId="0" fontId="2" fillId="0" borderId="0" xfId="4" applyFont="1" applyAlignment="1">
      <alignment horizontal="center" vertical="center"/>
    </xf>
    <xf numFmtId="0" fontId="2" fillId="0" borderId="0" xfId="4" applyFont="1" applyAlignment="1">
      <alignment horizontal="lef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8" fillId="0" borderId="0" xfId="1" applyFont="1" applyAlignment="1">
      <alignment horizontal="center" vertical="center"/>
    </xf>
    <xf numFmtId="0" fontId="2" fillId="0" borderId="0" xfId="1" applyFont="1" applyAlignment="1">
      <alignment horizontal="center" vertical="center"/>
    </xf>
    <xf numFmtId="0" fontId="2" fillId="0" borderId="0" xfId="2" applyFont="1" applyAlignment="1">
      <alignment horizontal="center" vertical="center"/>
    </xf>
    <xf numFmtId="0" fontId="6" fillId="0" borderId="0" xfId="1" applyFont="1" applyAlignment="1">
      <alignment horizontal="left" vertical="center"/>
    </xf>
    <xf numFmtId="0" fontId="2" fillId="0" borderId="0" xfId="1" applyFont="1" applyAlignment="1">
      <alignment horizontal="right"/>
    </xf>
    <xf numFmtId="0" fontId="8" fillId="0" borderId="3" xfId="1" applyFont="1" applyBorder="1" applyAlignment="1">
      <alignment horizontal="right"/>
    </xf>
    <xf numFmtId="49" fontId="28" fillId="0" borderId="0" xfId="1" quotePrefix="1" applyNumberFormat="1" applyFont="1" applyAlignment="1">
      <alignment horizontal="center"/>
    </xf>
    <xf numFmtId="0" fontId="27" fillId="0" borderId="1" xfId="1" applyFont="1" applyBorder="1" applyAlignment="1">
      <alignment horizontal="center" vertical="center" wrapText="1"/>
    </xf>
    <xf numFmtId="0" fontId="4" fillId="0" borderId="2" xfId="2" applyFont="1" applyBorder="1" applyAlignment="1">
      <alignment horizontal="left" vertical="center" wrapText="1"/>
    </xf>
    <xf numFmtId="0" fontId="5" fillId="0" borderId="2" xfId="2" applyFont="1" applyBorder="1" applyAlignment="1">
      <alignment horizontal="right" vertical="center" wrapText="1"/>
    </xf>
    <xf numFmtId="0" fontId="4" fillId="0" borderId="0" xfId="2" applyFont="1" applyAlignment="1">
      <alignment horizontal="center"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vertical="center"/>
    </xf>
    <xf numFmtId="49" fontId="7" fillId="0" borderId="0" xfId="1" quotePrefix="1" applyNumberFormat="1" applyFont="1" applyAlignment="1">
      <alignment horizontal="left"/>
    </xf>
    <xf numFmtId="49" fontId="7" fillId="0" borderId="0" xfId="1" applyNumberFormat="1" applyFont="1" applyAlignment="1">
      <alignment horizontal="left"/>
    </xf>
    <xf numFmtId="0" fontId="11" fillId="0" borderId="0" xfId="2" applyFont="1" applyAlignment="1">
      <alignment vertical="center" wrapText="1"/>
    </xf>
    <xf numFmtId="0" fontId="9" fillId="0" borderId="0" xfId="2" applyFont="1" applyAlignment="1">
      <alignment horizontal="left" vertical="center"/>
    </xf>
    <xf numFmtId="0" fontId="10" fillId="0" borderId="0" xfId="2" applyFont="1" applyAlignment="1">
      <alignment horizontal="left" vertical="center"/>
    </xf>
    <xf numFmtId="0" fontId="11" fillId="0" borderId="0" xfId="2" applyFont="1" applyAlignment="1">
      <alignment horizontal="center" vertical="center" wrapText="1"/>
    </xf>
    <xf numFmtId="0" fontId="18" fillId="0" borderId="0" xfId="2" applyFont="1" applyAlignment="1">
      <alignment horizontal="center" vertical="center" wrapText="1"/>
    </xf>
    <xf numFmtId="0" fontId="18" fillId="0" borderId="0" xfId="2" applyFont="1" applyAlignment="1">
      <alignment horizontal="center" vertical="center"/>
    </xf>
    <xf numFmtId="0" fontId="21" fillId="0" borderId="0" xfId="2" applyFont="1" applyAlignment="1">
      <alignment horizontal="center" vertical="center" wrapText="1"/>
    </xf>
    <xf numFmtId="0" fontId="21" fillId="0" borderId="12"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22" fillId="0" borderId="6" xfId="2" applyFont="1" applyBorder="1" applyAlignment="1">
      <alignment horizontal="center" vertical="center" wrapText="1"/>
    </xf>
    <xf numFmtId="0" fontId="21" fillId="0" borderId="5" xfId="2" applyFont="1" applyBorder="1" applyAlignment="1">
      <alignment horizontal="left" vertical="center"/>
    </xf>
    <xf numFmtId="0" fontId="21" fillId="0" borderId="6" xfId="2" applyFont="1" applyBorder="1" applyAlignment="1">
      <alignment horizontal="left" vertical="center"/>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5"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7" xfId="2" applyFont="1" applyBorder="1" applyAlignment="1">
      <alignment horizontal="center" vertical="center"/>
    </xf>
    <xf numFmtId="0" fontId="22" fillId="0" borderId="5" xfId="2" applyFont="1" applyBorder="1" applyAlignment="1">
      <alignment horizontal="center" vertical="center"/>
    </xf>
    <xf numFmtId="0" fontId="21" fillId="0" borderId="12" xfId="2" applyFont="1" applyBorder="1" applyAlignment="1">
      <alignment horizontal="center" vertical="center"/>
    </xf>
    <xf numFmtId="0" fontId="21" fillId="0" borderId="0" xfId="2" applyFont="1" applyAlignment="1">
      <alignment horizontal="center" vertical="center"/>
    </xf>
    <xf numFmtId="0" fontId="21" fillId="0" borderId="10" xfId="2" applyFont="1" applyBorder="1" applyAlignment="1">
      <alignment horizontal="center" vertical="center"/>
    </xf>
    <xf numFmtId="176" fontId="21" fillId="0" borderId="12" xfId="2" applyNumberFormat="1" applyFont="1" applyBorder="1" applyAlignment="1">
      <alignment horizontal="center" vertical="center" wrapText="1"/>
    </xf>
    <xf numFmtId="176" fontId="21" fillId="0" borderId="0" xfId="2" applyNumberFormat="1" applyFont="1" applyAlignment="1">
      <alignment horizontal="center" vertical="center" wrapText="1"/>
    </xf>
    <xf numFmtId="176" fontId="21" fillId="0" borderId="0" xfId="2" applyNumberFormat="1" applyFont="1" applyAlignment="1">
      <alignment horizontal="center" vertical="center"/>
    </xf>
    <xf numFmtId="0" fontId="22" fillId="0" borderId="6"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5" xfId="2" applyFont="1" applyBorder="1" applyAlignment="1">
      <alignment horizontal="center" vertical="center"/>
    </xf>
    <xf numFmtId="0" fontId="29" fillId="0" borderId="1" xfId="1" applyFont="1" applyBorder="1" applyAlignment="1">
      <alignment horizontal="left" wrapText="1"/>
    </xf>
  </cellXfs>
  <cellStyles count="5">
    <cellStyle name="Link" xfId="3" builtinId="8"/>
    <cellStyle name="Standard" xfId="0" builtinId="0"/>
    <cellStyle name="Standard 2 2 2" xfId="2" xr:uid="{317638A8-4D7C-4F04-A3C0-E4D2E3DACEA0}"/>
    <cellStyle name="Standard 2 3" xfId="1" xr:uid="{491176ED-E843-4287-973A-8381D214A44A}"/>
    <cellStyle name="Standard 2 3 3" xfId="4" xr:uid="{955EF0CF-5DEB-4B12-B8DE-94574F8D1D2D}"/>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statistikportal.de/de/vgrdl/methoden-und-informationen#revisionen"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13587</xdr:colOff>
      <xdr:row>1</xdr:row>
      <xdr:rowOff>6794</xdr:rowOff>
    </xdr:from>
    <xdr:to>
      <xdr:col>0</xdr:col>
      <xdr:colOff>6133587</xdr:colOff>
      <xdr:row>52</xdr:row>
      <xdr:rowOff>136070</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3587" y="510258"/>
          <a:ext cx="6120000" cy="8803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chemeClr val="dk1"/>
              </a:solidFill>
              <a:effectLst/>
              <a:latin typeface="+mn-lt"/>
              <a:ea typeface="+mn-ea"/>
              <a:cs typeface="+mn-cs"/>
            </a:rPr>
            <a:t>In den regionalen Volkswirtschaftlichen Gesamtrechnungen werden die wesentlichen Informationen über die Wirtschafts­leistung eines regional abgegrenzten Gebiets, z. B. Land Mecklenburg-Vorpommern, hinsichtlich ihrer Entstehung, Ver­teilung und Verwendung aufbereitet. Dazu sind Ergebnisse aus nahezu allen Fachstatistiken auszuwerten. Die hier ver­öffentlichten Ergebnisse der regionalen Volkswirtschaftlichen Gesamtrechnungen (VGR) basieren auf dem Europäischen System Volkswirt­schaftlicher Gesamtrechnungen 2010 (ESVG 2010). Eine EU-Verordnung (Verordnung (EU) Nr. 549/2013 des Europäischen Parlaments und des Rates vom 21. Mai 2013 zum Europäischen System Volkswirtschaftlicher Gesamt­rechnungen auf nationaler und regionaler Ebene in der Europäischen Union (ABl. EU Nr. L 174 S. 1)) schreibt allen EU-Mitgliedstaaten die Anwendung des ESVG 2010 auf nationaler und regionaler Ebene verbindlich vor. Ziel der Verordnung ist die europaweite Harmonisierung der Berechnung gesamtwirtschaftlicher Kenngrößen.</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p>
        <a:p>
          <a:pPr eaLnBrk="1" fontAlgn="auto" latinLnBrk="0" hangingPunct="1"/>
          <a:r>
            <a:rPr lang="de-DE" sz="950" b="0" i="0">
              <a:solidFill>
                <a:schemeClr val="dk1"/>
              </a:solidFill>
              <a:effectLst/>
              <a:latin typeface="+mn-lt"/>
              <a:ea typeface="+mn-ea"/>
              <a:cs typeface="+mn-cs"/>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Generalrevision 2029 überarbeitet.</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endParaRPr lang="de-DE" sz="5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rgbClr val="000000"/>
              </a:solidFill>
              <a:effectLst/>
              <a:uLnTx/>
              <a:uFillTx/>
              <a:latin typeface="+mn-lt"/>
              <a:ea typeface="Times New Roman" panose="02020603050405020304" pitchFamily="18" charset="0"/>
              <a:cs typeface="+mn-cs"/>
            </a:rPr>
            <a:t>Wichtige Neuerungen und Anpassungen in den regionalen VGR im Zuge der Generalrevision 2024 umfassten insbesondere:</a:t>
          </a:r>
          <a:endParaRPr kumimoji="0" lang="de-DE" sz="950" b="0" i="0" u="none" strike="noStrike" kern="0" cap="none" spc="0" normalizeH="0" baseline="0" noProof="0">
            <a:ln>
              <a:noFill/>
            </a:ln>
            <a:solidFill>
              <a:prstClr val="black"/>
            </a:solidFill>
            <a:effectLst/>
            <a:uLnTx/>
            <a:uFillTx/>
            <a:latin typeface="+mn-lt"/>
            <a:ea typeface="Times New Roman" panose="02020603050405020304" pitchFamily="18" charset="0"/>
            <a:cs typeface="+mn-cs"/>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Integration der neuen Strukturstatistik im Handels- und Dienstleistungsbereich (SHD), die vormals ge­trennte Statistiken im Handel, Gastgewerbe und Dienstleistungsbereich ersetzt,</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erweiterte Nutzung des Statistischen Unternehmensregisters zur verbesserten Regionalisierung der Brutto­wertschöpfung auf Länder- und Kreisebene,</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Einbeziehung der Bruttolöhne und -gehälter aus Nebenerwerbstätigkeit sowie die Überarbeitung der Durch­schnittsverdienste der Arbeiterinnen und Arbeiter/Angestellten, </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Reklassifizierung des ÖPNV und des Schienennetzes zum Staatssektor.</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endParaRPr lang="de-DE" sz="500">
            <a:effectLst/>
          </a:endParaRPr>
        </a:p>
        <a:p>
          <a:r>
            <a:rPr lang="de-DE" sz="950" b="0" i="0" u="none" strike="noStrike">
              <a:solidFill>
                <a:sysClr val="windowText" lastClr="000000"/>
              </a:solidFill>
              <a:effectLst/>
              <a:latin typeface="+mn-lt"/>
              <a:ea typeface="+mn-ea"/>
              <a:cs typeface="Arial" pitchFamily="34" charset="0"/>
            </a:rPr>
            <a:t>Abweichend vom üblichen Vorgehen wurden mit der Sommerüberarbeitung 2025 einzelne Zeitreihen auch vor dem Jahr 2021 überarbeitet. Weiterführende Informationen diesbezüglich finden Sie auf der Homepage des Arbeitskreises »VGR der Länder« (AK VGRdL). (</a:t>
          </a:r>
          <a:r>
            <a:rPr lang="de-DE" sz="950" b="0" i="0" u="sng" strike="noStrike">
              <a:solidFill>
                <a:srgbClr val="0000FE"/>
              </a:solidFill>
              <a:effectLst/>
              <a:latin typeface="+mn-lt"/>
              <a:ea typeface="+mn-ea"/>
              <a:cs typeface="Arial" pitchFamily="34" charset="0"/>
            </a:rPr>
            <a:t>https://www.statistikportal.de/de/vgrdl/methoden-und-informationen#revisionen</a:t>
          </a:r>
          <a:r>
            <a:rPr lang="de-DE" sz="950" b="0" i="0" u="none" strike="noStrike">
              <a:solidFill>
                <a:sysClr val="windowText" lastClr="000000"/>
              </a:solidFill>
              <a:effectLst/>
              <a:latin typeface="+mn-lt"/>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endParaRPr lang="de-DE" sz="500">
            <a:effectLst/>
          </a:endParaRPr>
        </a:p>
        <a:p>
          <a:r>
            <a:rPr lang="de-DE" sz="950" b="0" i="0" u="none" strike="noStrike">
              <a:solidFill>
                <a:sysClr val="windowText" lastClr="000000"/>
              </a:solidFill>
              <a:effectLst/>
              <a:latin typeface="+mn-lt"/>
              <a:ea typeface="+mn-ea"/>
              <a:cs typeface="Arial" pitchFamily="34" charset="0"/>
            </a:rPr>
            <a:t>Um Brüche in den Zeitreihen zu vermeiden, wurden die VGR-Aggregate für Deutschland und auf regionaler Ebene zurück bis 1991 neu berechnet.</a:t>
          </a:r>
        </a:p>
        <a:p>
          <a:pPr marL="0" marR="0" lvl="0" indent="0" defTabSz="914400" eaLnBrk="1" fontAlgn="auto" latinLnBrk="0" hangingPunct="1">
            <a:lnSpc>
              <a:spcPct val="100000"/>
            </a:lnSpc>
            <a:spcBef>
              <a:spcPts val="0"/>
            </a:spcBef>
            <a:spcAft>
              <a:spcPts val="0"/>
            </a:spcAft>
            <a:buClrTx/>
            <a:buSzTx/>
            <a:buFontTx/>
            <a:buNone/>
            <a:tabLst/>
            <a:defRPr/>
          </a:pPr>
          <a:r>
            <a:rPr lang="de-DE" sz="500" b="0" i="0" u="none" strike="noStrike">
              <a:solidFill>
                <a:sysClr val="windowText" lastClr="000000"/>
              </a:solidFill>
              <a:effectLst/>
              <a:latin typeface="+mn-lt"/>
              <a:ea typeface="+mn-ea"/>
              <a:cs typeface="Arial" pitchFamily="34" charset="0"/>
            </a:rPr>
            <a:t> </a:t>
          </a:r>
          <a:r>
            <a:rPr lang="de-DE" sz="500">
              <a:solidFill>
                <a:schemeClr val="dk1"/>
              </a:solidFill>
              <a:effectLst/>
              <a:latin typeface="+mn-lt"/>
              <a:ea typeface="+mn-ea"/>
              <a:cs typeface="+mn-cs"/>
            </a:rPr>
            <a:t> </a:t>
          </a:r>
          <a:endParaRPr lang="de-DE" sz="500">
            <a:effectLst/>
          </a:endParaRPr>
        </a:p>
        <a:p>
          <a:r>
            <a:rPr lang="de-DE" sz="950" b="0" i="0" u="none" strike="noStrike">
              <a:solidFill>
                <a:sysClr val="windowText" lastClr="000000"/>
              </a:solidFill>
              <a:effectLst/>
              <a:latin typeface="+mn-lt"/>
              <a:ea typeface="+mn-ea"/>
              <a:cs typeface="Arial" pitchFamily="34" charset="0"/>
            </a:rPr>
            <a:t>Die in diesem Bericht veröffentlichten Ergebnisse zum </a:t>
          </a:r>
          <a:r>
            <a:rPr lang="de-DE" sz="950" b="1" i="0" u="none" strike="noStrike">
              <a:solidFill>
                <a:sysClr val="windowText" lastClr="000000"/>
              </a:solidFill>
              <a:effectLst/>
              <a:latin typeface="+mn-lt"/>
              <a:ea typeface="+mn-ea"/>
              <a:cs typeface="Arial" pitchFamily="34" charset="0"/>
            </a:rPr>
            <a:t>Berechnungsstand August 2025</a:t>
          </a:r>
          <a:r>
            <a:rPr lang="de-DE" sz="950" b="0" i="0" u="none" strike="noStrike">
              <a:solidFill>
                <a:sysClr val="windowText" lastClr="000000"/>
              </a:solidFill>
              <a:effectLst/>
              <a:latin typeface="+mn-lt"/>
              <a:ea typeface="+mn-ea"/>
              <a:cs typeface="Arial" pitchFamily="34" charset="0"/>
            </a:rPr>
            <a:t> sind daher mit Angaben der Be­rech­nungsstände </a:t>
          </a:r>
          <a:r>
            <a:rPr lang="de-DE" sz="950" b="1" i="0" u="none" strike="noStrike">
              <a:solidFill>
                <a:srgbClr val="FF0000"/>
              </a:solidFill>
              <a:effectLst/>
              <a:latin typeface="+mn-lt"/>
              <a:ea typeface="+mn-ea"/>
              <a:cs typeface="Arial" pitchFamily="34" charset="0"/>
            </a:rPr>
            <a:t>Februar 2025 und früher nicht vergleichbar</a:t>
          </a:r>
          <a:r>
            <a:rPr lang="de-DE" sz="950" b="0" i="0" u="none" strike="noStrike">
              <a:solidFill>
                <a:sysClr val="windowText" lastClr="000000"/>
              </a:solidFill>
              <a:effectLst/>
              <a:latin typeface="+mn-lt"/>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endParaRPr lang="de-DE" sz="500">
            <a:effectLst/>
          </a:endParaRPr>
        </a:p>
        <a:p>
          <a:r>
            <a:rPr lang="de-DE" sz="950" b="0" i="0" u="none" strike="noStrike">
              <a:solidFill>
                <a:schemeClr val="dk1"/>
              </a:solidFill>
              <a:effectLst/>
              <a:latin typeface="+mn-lt"/>
              <a:ea typeface="+mn-ea"/>
              <a:cs typeface="Arial" pitchFamily="34" charset="0"/>
            </a:rPr>
            <a:t>Mit dem vorliegenden Statistischen Bericht werden Ergebnisse der </a:t>
          </a:r>
          <a:r>
            <a:rPr lang="de-DE" sz="950" b="1" i="0" u="none" strike="noStrike">
              <a:solidFill>
                <a:schemeClr val="dk1"/>
              </a:solidFill>
              <a:effectLst/>
              <a:latin typeface="+mn-lt"/>
              <a:ea typeface="+mn-ea"/>
              <a:cs typeface="Arial" pitchFamily="34" charset="0"/>
            </a:rPr>
            <a:t>Entstehungsrechnung</a:t>
          </a:r>
          <a:r>
            <a:rPr lang="de-DE" sz="950" b="0" i="0" u="none" strike="noStrike">
              <a:solidFill>
                <a:schemeClr val="dk1"/>
              </a:solidFill>
              <a:effectLst/>
              <a:latin typeface="+mn-lt"/>
              <a:ea typeface="+mn-ea"/>
              <a:cs typeface="Arial" pitchFamily="34" charset="0"/>
            </a:rPr>
            <a:t> für die Jahre 2000 bis 2025 veröffent­licht. Er enthält Angaben zum Bruttoinlandsprodukt und zur Bruttowertschöpfung nach Wirtschaftsbereichen für die Volkswirt­schaft insgesamt. Angaben vor 2000 können </a:t>
          </a:r>
          <a:r>
            <a:rPr lang="de-DE" sz="950" b="0" i="0" u="none" strike="noStrike">
              <a:solidFill>
                <a:sysClr val="windowText" lastClr="000000"/>
              </a:solidFill>
              <a:effectLst/>
              <a:latin typeface="+mn-lt"/>
              <a:ea typeface="+mn-ea"/>
              <a:cs typeface="Arial" pitchFamily="34" charset="0"/>
            </a:rPr>
            <a:t>dem Bericht  P113 1999 00 </a:t>
          </a:r>
          <a:r>
            <a:rPr lang="de-DE" sz="950" b="0" i="0" u="none" strike="noStrike">
              <a:solidFill>
                <a:schemeClr val="dk1"/>
              </a:solidFill>
              <a:effectLst/>
              <a:latin typeface="+mn-lt"/>
              <a:ea typeface="+mn-ea"/>
              <a:cs typeface="Arial" pitchFamily="34" charset="0"/>
            </a:rPr>
            <a:t>entnommen werden. Weitere Ergeb­nisse aus der Entstehungsrechnung (u. a. Bruttolöhne und -gehälter) enthalten die Berichte der Reihe P123.</a:t>
          </a:r>
        </a:p>
        <a:p>
          <a:pPr marL="0" marR="0" lvl="0" indent="0" defTabSz="914400" eaLnBrk="1" fontAlgn="auto" latinLnBrk="0" hangingPunct="1">
            <a:lnSpc>
              <a:spcPct val="100000"/>
            </a:lnSpc>
            <a:spcBef>
              <a:spcPts val="0"/>
            </a:spcBef>
            <a:spcAft>
              <a:spcPts val="0"/>
            </a:spcAft>
            <a:buClrTx/>
            <a:buSzTx/>
            <a:buFontTx/>
            <a:buNone/>
            <a:tabLst/>
            <a:defRPr/>
          </a:pPr>
          <a:r>
            <a:rPr lang="de-DE" sz="500">
              <a:solidFill>
                <a:schemeClr val="dk1"/>
              </a:solidFill>
              <a:effectLst/>
              <a:latin typeface="+mn-lt"/>
              <a:ea typeface="+mn-ea"/>
              <a:cs typeface="+mn-cs"/>
            </a:rPr>
            <a:t> </a:t>
          </a:r>
          <a:endParaRPr lang="de-DE" sz="500">
            <a:effectLst/>
          </a:endParaRPr>
        </a:p>
        <a:p>
          <a:r>
            <a:rPr lang="de-DE" sz="950" b="0" i="0" u="none" strike="noStrike">
              <a:solidFill>
                <a:schemeClr val="dk1"/>
              </a:solidFill>
              <a:effectLst/>
              <a:latin typeface="+mn-lt"/>
              <a:ea typeface="+mn-ea"/>
              <a:cs typeface="Arial" pitchFamily="34" charset="0"/>
            </a:rPr>
            <a:t>Die Entstehungsrechnung basiert auf dem so genannten Inlandskonzept, d. h. hier wird z. B. die wirtschaftliche Leistung der Region selbst, an der auch Gebietsfremde teilhaben, gemessen. Die Entstehungsrechnung dient neben Konjunkturbe­trachtungen vor allem der Analyse der Wirtschaftsstruktur und dem Leistungsvergleich von Wirtschaftsbereichen.</a:t>
          </a:r>
        </a:p>
        <a:p>
          <a:endParaRPr lang="de-DE" sz="950" b="0" i="0" u="none" strike="noStrike">
            <a:solidFill>
              <a:schemeClr val="dk1"/>
            </a:solidFill>
            <a:effectLst/>
            <a:latin typeface="+mn-lt"/>
            <a:ea typeface="+mn-ea"/>
            <a:cs typeface="Arial" pitchFamily="34" charset="0"/>
          </a:endParaRPr>
        </a:p>
        <a:p>
          <a:r>
            <a:rPr lang="de-DE" sz="1050" b="1" i="0" u="none" strike="noStrike">
              <a:solidFill>
                <a:schemeClr val="dk1"/>
              </a:solidFill>
              <a:effectLst/>
              <a:latin typeface="+mn-lt"/>
              <a:ea typeface="+mn-ea"/>
              <a:cs typeface="Arial" pitchFamily="34" charset="0"/>
            </a:rPr>
            <a:t>Methodik der Berechnungen</a:t>
          </a:r>
        </a:p>
        <a:p>
          <a:endParaRPr lang="de-DE" sz="950" b="0" i="0" u="none" strike="noStrike">
            <a:solidFill>
              <a:schemeClr val="dk1"/>
            </a:solidFill>
            <a:effectLst/>
            <a:latin typeface="+mn-lt"/>
            <a:ea typeface="+mn-ea"/>
            <a:cs typeface="Arial" pitchFamily="34" charset="0"/>
          </a:endParaRPr>
        </a:p>
        <a:p>
          <a:r>
            <a:rPr lang="de-DE" sz="950" b="0" i="0" u="none" strike="noStrike">
              <a:solidFill>
                <a:schemeClr val="dk1"/>
              </a:solidFill>
              <a:effectLst/>
              <a:latin typeface="+mn-lt"/>
              <a:ea typeface="+mn-ea"/>
              <a:cs typeface="Arial" pitchFamily="34" charset="0"/>
            </a:rPr>
            <a:t>Im Mittelpunkt der Entstehungsrechnung steht das Bruttoinlandsprodukt. Das Bruttoinlandsprodukt ist eine gesamtwirt­schaftliche Größe, die nicht nach einzelnen Wirtschaftsbereichen oder Sektoren aufgegliedert werden kann. Es umfasst die innerhalb eines regional abgegrenzten Gebietes erbrachte gesamtwirtschaftliche Leistung. Das Bruttoinlandsprodukt wird zu Marktpreisen bewertet. Es kann bestimmt werden nach dem Produktions-, aber auch dem Einkommensansatz. Nach dem Produktionsansatz (Abbildung 1) ergibt es sich durch Abzug der Vorleistungen der Wirtschaftsbereiche (bewertet zu An­schaffungs­preisen) vom Produktionswert der Wirtschaftsbereiche (bewertet zu Herstellungspreisen) und Hinzurech­nung der Nettogütersteuern (Gütersteuern abzüglich Gütersubventionen). Zu den Vorleistungen zählen auch die Finanz­serviceleistungen, indirekte Messung (FISIM). Nach dem Einkommensansatz wird das Bruttoinlandsprodukt als Summe aller Komponenten der Bruttowertschöpfung zu Herstellungspreisen der Wirtschaftsbereiche zuzüglich der Nettogüter­steuern berechnet. Die Darstellung des Wirtschaftsgeschehens für ein abgelaufenes Berichtsjahr in einem regional abge­grenzten Gebiet beruht auf einer Vielzahl von Statistiken, die nicht alle gleichzeitig, sondern nur sukzessive zur Verfügung stehen. Eine Originärberechnung der Aggregate der Volkswirtschaftlichen Gesamtrechnungen setzt statistische Daten voraus, die für das jeweilige Berichtsjahr tatsächlich beobachtet wurden. Die Berechnungen können deshalb erst erfolgen, wenn die letzten erforderlichen Daten aus den Fachstatistiken vorliegen. Die Originärberechnungen sind daher für aktuelle Konjunkturbetrachtungen nicht geeignet. Sie ermöglichen aber Strukturuntersuchungen, da hier die Ergebnisse sektoral tiefgegliederter zur Verfügung stehen und sind zugleich Grundlage zwischenzeitlicher aktueller Berechnungen.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579664</xdr:colOff>
      <xdr:row>1</xdr:row>
      <xdr:rowOff>9518</xdr:rowOff>
    </xdr:from>
    <xdr:to>
      <xdr:col>1</xdr:col>
      <xdr:colOff>2314575</xdr:colOff>
      <xdr:row>18</xdr:row>
      <xdr:rowOff>125179</xdr:rowOff>
    </xdr:to>
    <xdr:pic>
      <xdr:nvPicPr>
        <xdr:cNvPr id="2" name="Grafik 1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29" r="39529"/>
        <a:stretch>
          <a:fillRect/>
        </a:stretch>
      </xdr:blipFill>
      <xdr:spPr bwMode="auto">
        <a:xfrm>
          <a:off x="579664" y="512982"/>
          <a:ext cx="4714875" cy="28915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20</xdr:row>
          <xdr:rowOff>142875</xdr:rowOff>
        </xdr:from>
        <xdr:to>
          <xdr:col>1</xdr:col>
          <xdr:colOff>2524125</xdr:colOff>
          <xdr:row>55</xdr:row>
          <xdr:rowOff>66675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6801</xdr:colOff>
      <xdr:row>0</xdr:row>
      <xdr:rowOff>455865</xdr:rowOff>
    </xdr:from>
    <xdr:to>
      <xdr:col>0</xdr:col>
      <xdr:colOff>6126801</xdr:colOff>
      <xdr:row>62</xdr:row>
      <xdr:rowOff>6804</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6801" y="455865"/>
          <a:ext cx="6120000" cy="9184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Um die Ergebnisse der Volkswirtschaftlichen Gesamtrechnungen so zeitig wie möglich nach Abschluss des entsprechenden Be­richtsjahres vorlegen und aktuelle Konjunktureinschätzungen vornehmen zu können, werden in mehreren aufeinander folgenden Phasen Fortschreibungen durchgeführt. Die Fortschreibungen basieren dabei auf der Entwicklung geeigneter Indikatoren aus laufenden wirtschaftsstatistischen Erhebungen und ermöglichen </a:t>
          </a:r>
          <a:r>
            <a:rPr lang="de-DE" sz="950" u="sng">
              <a:effectLst/>
              <a:latin typeface="+mn-lt"/>
              <a:ea typeface="Calibri"/>
              <a:cs typeface="Times New Roman"/>
            </a:rPr>
            <a:t>vorläufige</a:t>
          </a:r>
          <a:r>
            <a:rPr lang="de-DE" sz="950">
              <a:effectLst/>
              <a:latin typeface="+mn-lt"/>
              <a:ea typeface="Calibri"/>
              <a:cs typeface="Times New Roman"/>
            </a:rPr>
            <a:t> Aussagen zur aktuellen gesamt­wirtschaftlichen Entwicklung des abgelaufenen Berichtszeitraumes. Fortschreibungsergebnisse sind gegenüber der Originär­berechnung mit einem Genauigkeitsverlust verbunden. Die Fortschreibungsergebnisse werden mit sukzessiver Vervollständigung der Datenbasis über­arbeitet, sodass der Schätzfehler mit wachsendem zeitlichem Abstand vom Be­richts­jahr geringer wird. In der Regel erfolgen vor der Originärberechnung für das Berichtsjahr zwei Fortschreibungen. Die erste Fortschreibung beruht dabei auf der Auswertung statistischer Daten des Zeitraumes Januar bis Dezember. Basis der ersten Fortschreibung des Berichtsjahres sind die Fortschrei­bungs­ergebnisse des Vorjahres. Am Ende des dem Berichtsjahr folgenden Jahres wird dann eine zweite Fortschreibung durch­geführt, die auf einer genaueren Basis der Originärberech­nung des Vorjahres beruht. Originärberechnungen erfolgen auf breiter Datenbasis am Ende des 2. und 3. Folgejahres. Hierbei ist es auf Länderebene möglich, verstärkt Ergebnisse von Kostenstruktur­erhebungen zur separaten Bestimmung von Produktionswerten und Vorleistungen zu nutzen. Diese verschiedenen Berechnungs­stufen (Fortschreibung und Originärberechnung) erstrecken sich in der Regel über zwei bis drei Jahre, was u. a. dem mehrjährigen Turnus einiger Steuerstatistiken geschuldet ist. Die Ergebnisse der regionalen Volkswirtschaftlichen Gesamtrechnungen werden dabei jeweils auf den vom Statistischen Bundesamt ermittelten Bundeswert abgestimmt und sind somit von dessen Veröffent­lichungstermin abhängig.</a:t>
          </a:r>
          <a:r>
            <a:rPr lang="de-DE" sz="950" b="1">
              <a:effectLst/>
              <a:latin typeface="+mn-lt"/>
              <a:ea typeface="Calibri"/>
              <a:cs typeface="Times New Roman"/>
            </a:rPr>
            <a:t>   </a:t>
          </a:r>
          <a:endParaRPr lang="de-DE" sz="950" b="1" i="0" u="none" strike="noStrike">
            <a:solidFill>
              <a:schemeClr val="dk1"/>
            </a:solidFill>
            <a:effectLst/>
            <a:latin typeface="+mn-lt"/>
            <a:ea typeface="+mn-ea"/>
            <a:cs typeface="Arial" pitchFamily="34" charset="0"/>
          </a:endParaRPr>
        </a:p>
        <a:p>
          <a:endParaRPr lang="de-DE" sz="950" b="1" i="0" u="none" strike="noStrike">
            <a:solidFill>
              <a:schemeClr val="dk1"/>
            </a:solidFill>
            <a:effectLst/>
            <a:latin typeface="+mn-lt"/>
            <a:ea typeface="+mn-ea"/>
            <a:cs typeface="Arial" pitchFamily="34" charset="0"/>
          </a:endParaRPr>
        </a:p>
        <a:p>
          <a:pPr>
            <a:lnSpc>
              <a:spcPts val="1100"/>
            </a:lnSpc>
          </a:pPr>
          <a:r>
            <a:rPr lang="de-DE" sz="1100" b="1" i="0" u="none" strike="noStrike">
              <a:solidFill>
                <a:schemeClr val="dk1"/>
              </a:solidFill>
              <a:effectLst/>
              <a:latin typeface="+mn-lt"/>
              <a:ea typeface="+mn-ea"/>
              <a:cs typeface="Arial" pitchFamily="34" charset="0"/>
            </a:rPr>
            <a:t>Begriffe und Definitionen  </a:t>
          </a:r>
        </a:p>
        <a:p>
          <a:endParaRPr lang="de-DE" sz="600" b="0" i="0" u="none" strike="noStrike">
            <a:solidFill>
              <a:schemeClr val="dk1"/>
            </a:solidFill>
            <a:effectLst/>
            <a:latin typeface="+mn-lt"/>
            <a:ea typeface="+mn-ea"/>
            <a:cs typeface="Arial" pitchFamily="34" charset="0"/>
          </a:endParaRPr>
        </a:p>
        <a:p>
          <a:pPr>
            <a:lnSpc>
              <a:spcPts val="1100"/>
            </a:lnSpc>
            <a:spcAft>
              <a:spcPts val="0"/>
            </a:spcAft>
          </a:pPr>
          <a:r>
            <a:rPr lang="de-DE" sz="950">
              <a:effectLst/>
              <a:latin typeface="+mn-lt"/>
              <a:ea typeface="Calibri"/>
              <a:cs typeface="Times New Roman"/>
            </a:rPr>
            <a:t>Die folgenden, knapp gefassten Erläuterungen beziehen sich nur auf die wichtigsten Inhalte und Zusammenhänge der Ent­stehungsrechnung innerhalb der Volkswirtschaftlichen Gesamtrechnungen. </a:t>
          </a:r>
          <a:endParaRPr lang="de-DE" sz="1100">
            <a:effectLst/>
            <a:latin typeface="+mn-lt"/>
            <a:ea typeface="Calibri"/>
            <a:cs typeface="Times New Roman"/>
          </a:endParaRPr>
        </a:p>
        <a:p>
          <a:r>
            <a:rPr lang="de-DE" sz="600" b="1" i="0" u="none" strike="noStrike">
              <a:solidFill>
                <a:schemeClr val="dk1"/>
              </a:solidFill>
              <a:effectLst/>
              <a:latin typeface="+mn-lt"/>
              <a:ea typeface="+mn-ea"/>
              <a:cs typeface="Arial" pitchFamily="34" charset="0"/>
            </a:rPr>
            <a:t> </a:t>
          </a:r>
        </a:p>
        <a:p>
          <a:pPr>
            <a:lnSpc>
              <a:spcPts val="1100"/>
            </a:lnSpc>
            <a:spcAft>
              <a:spcPts val="0"/>
            </a:spcAft>
          </a:pPr>
          <a:r>
            <a:rPr lang="de-DE" sz="950" b="1">
              <a:effectLst/>
              <a:latin typeface="+mn-lt"/>
              <a:ea typeface="Calibri"/>
              <a:cs typeface="Times New Roman"/>
            </a:rPr>
            <a:t>Arbeitsvolumen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Arbeitsvolumen umfasst die in der Gesamtwirtschaft zur Erstellung des Bruttoinlandsprodukts insgesamt von den Er­werbs­tätigen geleisteten Arbeitsstunden. 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a:t>
          </a:r>
          <a:r>
            <a:rPr lang="de-DE" sz="950" b="1">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 </a:t>
          </a:r>
          <a:endParaRPr lang="de-DE" sz="500" b="1">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Bruttoinlandsprodukt</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Bruttoinlandsprodukt zu Marktpreisen umfasst die innerhalb eines abgegrenzten Wirtschaftsgebietes (Inland) erbrachte wirtschaftliche Gesamtleistung. Hierbei wird zu der zu Herstellungspreisen bewerteten Bruttowertschöpfung aller Wirtschafts­bereiche und Sektoren des Gebietes die Differenz aus Gütersteuern und Gütersubventionen addiert.</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Bruttowertschöpfung</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Bruttowertschöpfung zu Herstellungspreisen umfasst die innerhalb eines abgegrenzten Wirtschaftsgebietes (Inland) er­brachte wirtschaftliche Leistung, und zwar den Wert aller im Berichtszeitraum produzierten Waren und Dienstleistungen (Produktionswert zu Herstellungspreisen) abzüglich des Wertes der bei der Produktion verbrauchten Güter (Vorleistungen zu Anschaffungspreisen einschließlich FISIM) der einzelnen Wirtschaftsbereiche, Sektoren oder der Volkswirtschaft insge­samt. Die Bruttowertschöpfung enthält nicht die Gütersteuern abzüglich Gütersubventionen.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Einwohnerinnen</a:t>
          </a:r>
          <a:r>
            <a:rPr lang="de-DE" sz="950" b="1" baseline="0">
              <a:effectLst/>
              <a:latin typeface="+mn-lt"/>
              <a:ea typeface="Calibri"/>
              <a:cs typeface="Times New Roman"/>
            </a:rPr>
            <a:t> und Einwohner</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Zu den Einwohnern gehören alle Personen (Deutsche und Ausländer/-innen), die im betreffenden Gebiet ihren ständigen Wohn­sitz haben. Nicht zu den Einwohnern zählen jedoch die Angehörigen ausländischer Missionen und Streitkräfte. Die Ein­wohner werden in den VGR als Jahresdurchschnittszahl auf Basis des Zensus 2011 ausgewiesen. Ausnahme: Einwohner (Länder­ergebnisse) im aktuellsten Jahr zum Stichtag 30.06.</a:t>
          </a:r>
        </a:p>
        <a:p>
          <a:pPr>
            <a:lnSpc>
              <a:spcPts val="1100"/>
            </a:lnSpc>
            <a:spcAft>
              <a:spcPts val="0"/>
            </a:spcAft>
          </a:pPr>
          <a:r>
            <a:rPr lang="de-DE" sz="950">
              <a:effectLst/>
              <a:latin typeface="+mn-lt"/>
              <a:ea typeface="Calibri"/>
              <a:cs typeface="Times New Roman"/>
            </a:rPr>
            <a:t>Quelle: Statistisches Bundesamt, Fortschreibung des Bevölkerungsstandes.</a:t>
          </a:r>
        </a:p>
        <a:p>
          <a:pPr>
            <a:lnSpc>
              <a:spcPts val="1100"/>
            </a:lnSpc>
            <a:spcAft>
              <a:spcPts val="0"/>
            </a:spcAft>
          </a:pPr>
          <a:r>
            <a:rPr lang="de-DE" sz="700">
              <a:effectLst/>
              <a:latin typeface="+mn-lt"/>
              <a:ea typeface="Calibri"/>
              <a:cs typeface="Times New Roman"/>
            </a:rPr>
            <a:t> </a:t>
          </a:r>
          <a:endParaRPr lang="de-DE" sz="9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Erwerbstätige</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Erwerbstätige sind alle Personen, die unabhängig von der Dauer ihrer Arbeitszeit einer oder mehreren Erwerbstätigkeiten nachgehen. Zu den Erwerbstätigen gehören die Selbstständigen, mithelfenden Familienangehörigen, beschäftigten Arbeit­nehmer und auch die Soldaten (einschließlich Wehr- und Zivildienstleistende). In der Entstehungsrechnung werden zu den Erwerbs­tätigen alle Personen unabhängig von ihrem Wohnsitz gerechnet, die im Inland (= Arbeitsort) erwerbstätig sind.</a:t>
          </a:r>
        </a:p>
        <a:p>
          <a:pPr>
            <a:lnSpc>
              <a:spcPts val="1100"/>
            </a:lnSpc>
            <a:spcAft>
              <a:spcPts val="0"/>
            </a:spcAft>
          </a:pPr>
          <a:endParaRPr lang="de-DE" sz="700">
            <a:effectLst/>
            <a:latin typeface="+mn-lt"/>
            <a:ea typeface="Calibri"/>
            <a:cs typeface="Times New Roman"/>
          </a:endParaRPr>
        </a:p>
        <a:p>
          <a:r>
            <a:rPr lang="de-DE" sz="950" b="1">
              <a:solidFill>
                <a:schemeClr val="dk1"/>
              </a:solidFill>
              <a:effectLst/>
              <a:latin typeface="+mn-lt"/>
              <a:ea typeface="+mn-ea"/>
              <a:cs typeface="+mn-cs"/>
            </a:rPr>
            <a:t>Finanzielle Kapitalgesellschaften</a:t>
          </a:r>
          <a:endParaRPr lang="de-DE" sz="950">
            <a:effectLst/>
          </a:endParaRPr>
        </a:p>
        <a:p>
          <a:r>
            <a:rPr lang="de-DE" sz="950">
              <a:solidFill>
                <a:schemeClr val="dk1"/>
              </a:solidFill>
              <a:effectLst/>
              <a:latin typeface="+mn-lt"/>
              <a:ea typeface="+mn-ea"/>
              <a:cs typeface="+mn-cs"/>
            </a:rPr>
            <a:t>Der Sektor Finanzielle Kapitalgesellschaften umfasst die Kapitalgesellschaften und Quasi-Kapitalgesellschaften, deren Haupt­funktion in der finanziellen Mittlertätigkeit liegt und/oder die hauptsächlich im Kredit- und Versicherungshilfsge­werbe tätig sind. Der Sektor Finanzielle Kapitalgesellschaften setzt sich zusammen aus den Teilsektoren Zentralbank,</a:t>
          </a:r>
          <a:r>
            <a:rPr lang="de-DE" sz="950" baseline="0">
              <a:solidFill>
                <a:schemeClr val="dk1"/>
              </a:solidFill>
              <a:effectLst/>
              <a:latin typeface="+mn-lt"/>
              <a:ea typeface="+mn-ea"/>
              <a:cs typeface="+mn-cs"/>
            </a:rPr>
            <a:t> </a:t>
          </a:r>
          <a:r>
            <a:rPr lang="de-DE" sz="950">
              <a:solidFill>
                <a:schemeClr val="dk1"/>
              </a:solidFill>
              <a:effectLst/>
              <a:latin typeface="+mn-lt"/>
              <a:ea typeface="+mn-ea"/>
              <a:cs typeface="+mn-cs"/>
            </a:rPr>
            <a:t>Kreditinstitute, sonstige Finanzinstitute, Kredit- und Versicherungshilfstätigkeiten sowie Versicherungsgesell­schaften und Pensionskassen.</a:t>
          </a:r>
          <a:endParaRPr lang="de-DE" sz="950">
            <a:effectLst/>
          </a:endParaRPr>
        </a:p>
        <a:p>
          <a:pPr>
            <a:lnSpc>
              <a:spcPts val="1100"/>
            </a:lnSpc>
            <a:spcAft>
              <a:spcPts val="0"/>
            </a:spcAft>
          </a:pPr>
          <a:endParaRPr lang="de-DE" sz="1100">
            <a:effectLst/>
            <a:latin typeface="+mn-lt"/>
            <a:ea typeface="Calibri"/>
            <a:cs typeface="Times New Roman"/>
          </a:endParaRPr>
        </a:p>
      </xdr:txBody>
    </xdr:sp>
    <xdr:clientData/>
  </xdr:twoCellAnchor>
  <xdr:twoCellAnchor>
    <xdr:from>
      <xdr:col>0</xdr:col>
      <xdr:colOff>0</xdr:colOff>
      <xdr:row>62</xdr:row>
      <xdr:rowOff>462636</xdr:rowOff>
    </xdr:from>
    <xdr:to>
      <xdr:col>0</xdr:col>
      <xdr:colOff>6120000</xdr:colOff>
      <xdr:row>123</xdr:row>
      <xdr:rowOff>74836</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0" y="10096493"/>
          <a:ext cx="6120000" cy="9096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Finanzserviceleistungen, indirekte Messung (FISIM)</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FISIM umfassen die modellhaft ermittelten indirekten Entgelte der Banken aus dem Kredit- und Einlagen­geschäft, die diese neben den direkt erzielten Umsätzen in Form von z. B. Kontoführungs- und Safegebühren er­zielen. FISIM werden den Wirt­schafts­subjekten zugerechnet, die Bankdienstleistungen in Anspruch nehmen (Einleger und Kreditnehmer), können aber auch von Wirtschaftseinheiten im Produktionsprozess als Vorleistungen verwendet werden.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Gütersteuern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Zu den Gütersteuern zählen alle Steuern und ähnlichen Abgaben, die pro Einheit einer gehandelten Ware oder Dienst­leistung zu entrichten sind. Dazu zählen z. B. die nichtabziehbare Umsatzsteuer, Importabgaben (u. a. Zölle und Verbrauch­steuern) und sonstige Gütersteuern (u. a. Vergnügungssteuer und Versicherungsteuer).</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Gütersubventionen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Gütersubventionen sind Subventionen, die pro Einheit einer produzierten oder eingeführten Ware oder Dienst­leistung ge­leistet werden.  Dazu zählen in den VGR laufende Zahlungen ohne Gegenleistung, die der Staat oder Institutionen der EU an gebietsan­sässige Produzenten leisten.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In jeweiligen Preisen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 der Bewertung der Güter und Dienste werden die Preise des jeweiligen Berichtsjahres zugrunde gelegt.</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In Vorjahrespreisen/Verkettung</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 der Bewertung der Güter und Dienste werden die Preise des Vorjahres zugrunde gelegt. Bei Betrachtung einer Zeitreihe erhält man eine Sequenz von Jahresergebnissen jeweils in den Preisen des entsprechenden Vorjahres mit den dazu ge­hörenden Mess­zahlen. Durch Verkettung dieser Messzahlen (zeitliche Verknüpfung durch Multiplikation) ergibt sich eine vergleichbare lange Zeitreihe (so genannte Kettenindizes). Zur Darstellung wird der Kettenindex auf ein bestimmtes Re­ferenzjahr bezogen, derzeit Jahr 2020 = 100.</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Inlandskonzept</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Beim so genannten Inlandskonzept wird die wirtschaftliche Leistung der Region selbst, an der auch Gebietsfremde teil­haben, gemessen.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Institutionelle Einheit</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Eine institutionelle Einheit ist ein wirtschaftlicher Entscheidungsträger, der durch einheitliches Verhalten und Entschei­dungs­freiheit bezüglich seiner Hauptfunktion gekennzeichnet ist. Sie verfügt entweder über eine vollständige Rechnungs­führung oder es ist aus wirtschaftlicher und juristischer Sicht möglich und sinnvoll, eine vollständige Rechnungsführung zu erstellen. Institutionelle Einheiten werden zu Gruppen zusammengefasst, die Sektoren ge­nannt werden. Eine institutio­nelle Einheit umfasst eine oder mehrere örtliche fachliche Einheiten.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Marktproduzenten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Marktproduzenten sind örtliche fachliche Einheiten oder institutionelle Einheiten, deren Produktion zum größten Teil aus Marktproduktion besteht. Marktproduktion ist die Herstellung von Gütern, die auf dem Markt verkauft werden oder ver­kauft werden sollen.</a:t>
          </a:r>
        </a:p>
        <a:p>
          <a:pPr>
            <a:lnSpc>
              <a:spcPts val="1100"/>
            </a:lnSpc>
            <a:spcAft>
              <a:spcPts val="0"/>
            </a:spcAft>
          </a:pPr>
          <a:r>
            <a:rPr lang="de-DE" sz="950">
              <a:effectLst/>
              <a:latin typeface="+mn-lt"/>
              <a:ea typeface="Calibri"/>
              <a:cs typeface="Times New Roman"/>
            </a:rPr>
            <a:t> </a:t>
          </a:r>
        </a:p>
        <a:p>
          <a:pPr>
            <a:lnSpc>
              <a:spcPts val="1100"/>
            </a:lnSpc>
            <a:spcAft>
              <a:spcPts val="0"/>
            </a:spcAft>
          </a:pPr>
          <a:r>
            <a:rPr lang="de-DE" sz="950" b="1">
              <a:effectLst/>
              <a:latin typeface="+mn-lt"/>
              <a:ea typeface="Calibri"/>
              <a:cs typeface="Times New Roman"/>
            </a:rPr>
            <a:t>Nichtfinanzielle Kapitalgesellschaften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Sektor Nichtfinanzielle Kapitalgesellschaften umfasst institutionelle Einheiten, deren Verteilungs- und finanzielle Trans­aktionen sich von jenen ihrer Eigentümer unterscheiden und die als Marktproduzenten in der Haupttätigkeit Waren und nicht­finanzielle Dienstleistungen produzieren. Zum Sektor Nichtfinanzielle Kapitalgesellschaften gehören ebenfalls nicht­finan­zielle Quasi-Kapitalgesellschaften.</a:t>
          </a:r>
        </a:p>
        <a:p>
          <a:pPr>
            <a:lnSpc>
              <a:spcPts val="1100"/>
            </a:lnSpc>
            <a:spcAft>
              <a:spcPts val="0"/>
            </a:spcAft>
          </a:pPr>
          <a:endParaRPr lang="de-DE" sz="1600">
            <a:effectLst/>
            <a:latin typeface="+mn-lt"/>
            <a:ea typeface="Calibri"/>
            <a:cs typeface="Times New Roman"/>
          </a:endParaRPr>
        </a:p>
        <a:p>
          <a:r>
            <a:rPr lang="de-DE" sz="950" b="1">
              <a:solidFill>
                <a:schemeClr val="dk1"/>
              </a:solidFill>
              <a:effectLst/>
              <a:latin typeface="+mn-lt"/>
              <a:ea typeface="+mn-ea"/>
              <a:cs typeface="+mn-cs"/>
            </a:rPr>
            <a:t>Nichtmarktproduzenten</a:t>
          </a:r>
          <a:endParaRPr lang="de-DE" sz="950">
            <a:effectLst/>
          </a:endParaRPr>
        </a:p>
        <a:p>
          <a:r>
            <a:rPr lang="de-DE" sz="950">
              <a:solidFill>
                <a:schemeClr val="dk1"/>
              </a:solidFill>
              <a:effectLst/>
              <a:latin typeface="+mn-lt"/>
              <a:ea typeface="+mn-ea"/>
              <a:cs typeface="+mn-cs"/>
            </a:rPr>
            <a:t>Nichtmarktproduzenten sind örtliche fachliche Einheiten oder institutionelle Einheiten, deren Produktion zum größten Teil für die eigene letzte Verwendung innerhalb derselben Einheit bestimmt ist oder unentgeltlich bzw. zu wirtschaftlich nicht signifikanten Preisen Dritten zur Verfügung gestellt wird.</a:t>
          </a:r>
        </a:p>
        <a:p>
          <a:endParaRPr lang="de-DE" sz="950">
            <a:effectLst/>
          </a:endParaRPr>
        </a:p>
        <a:p>
          <a:r>
            <a:rPr lang="de-DE" sz="950" b="1">
              <a:solidFill>
                <a:schemeClr val="dk1"/>
              </a:solidFill>
              <a:effectLst/>
              <a:latin typeface="+mn-lt"/>
              <a:ea typeface="+mn-ea"/>
              <a:cs typeface="+mn-cs"/>
            </a:rPr>
            <a:t>Örtliche fachliche Einheit</a:t>
          </a:r>
          <a:endParaRPr lang="de-DE" sz="950">
            <a:effectLst/>
          </a:endParaRPr>
        </a:p>
        <a:p>
          <a:r>
            <a:rPr lang="de-DE" sz="950">
              <a:solidFill>
                <a:schemeClr val="dk1"/>
              </a:solidFill>
              <a:effectLst/>
              <a:latin typeface="+mn-lt"/>
              <a:ea typeface="+mn-ea"/>
              <a:cs typeface="+mn-cs"/>
            </a:rPr>
            <a:t>Eine örtliche fachliche Einheit umfasst als Produzent sämtliche Teile einer institutionellen Einheit, die an einem Standort oder an mehreren nahe beieinander liegenden Standorten zu einer Produktionstätigkeit entsprechend der vierstelligen Ebene der Wirtschaftsbereichsklassifikation NACE Rev. 2 beitragen. Eine örtliche fachliche Einheit gehört jeweils nur zu einer institutionellen Einheit.</a:t>
          </a:r>
        </a:p>
        <a:p>
          <a:endParaRPr lang="de-DE" sz="950">
            <a:effectLst/>
          </a:endParaRPr>
        </a:p>
        <a:p>
          <a:pPr>
            <a:lnSpc>
              <a:spcPts val="1100"/>
            </a:lnSpc>
            <a:spcAft>
              <a:spcPts val="0"/>
            </a:spcAft>
          </a:pPr>
          <a:endParaRPr lang="de-DE" sz="950">
            <a:effectLst/>
            <a:latin typeface="+mn-lt"/>
            <a:ea typeface="Calibri"/>
            <a:cs typeface="Times New Roman"/>
          </a:endParaRPr>
        </a:p>
        <a:p>
          <a:endParaRPr lang="de-DE" sz="950" b="1" i="0" u="none" strike="noStrike">
            <a:solidFill>
              <a:schemeClr val="dk1"/>
            </a:solidFill>
            <a:effectLst/>
            <a:latin typeface="+mn-lt"/>
            <a:ea typeface="+mn-ea"/>
            <a:cs typeface="Arial" pitchFamily="34" charset="0"/>
          </a:endParaRPr>
        </a:p>
        <a:p>
          <a:endParaRPr lang="de-DE" sz="950" b="1" i="0" u="none" strike="noStrike">
            <a:solidFill>
              <a:schemeClr val="dk1"/>
            </a:solidFill>
            <a:effectLst/>
            <a:latin typeface="+mn-lt"/>
            <a:ea typeface="+mn-ea"/>
            <a:cs typeface="Arial" pitchFamily="34" charset="0"/>
          </a:endParaRPr>
        </a:p>
      </xdr:txBody>
    </xdr:sp>
    <xdr:clientData/>
  </xdr:twoCellAnchor>
  <xdr:twoCellAnchor>
    <xdr:from>
      <xdr:col>0</xdr:col>
      <xdr:colOff>0</xdr:colOff>
      <xdr:row>124</xdr:row>
      <xdr:rowOff>462638</xdr:rowOff>
    </xdr:from>
    <xdr:to>
      <xdr:col>0</xdr:col>
      <xdr:colOff>6120000</xdr:colOff>
      <xdr:row>185</xdr:row>
      <xdr:rowOff>34014</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0" y="19730352"/>
          <a:ext cx="6120000" cy="90555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Private Organisationen ohne Erwerbszweck</a:t>
          </a:r>
          <a:endParaRPr lang="de-DE" sz="950">
            <a:effectLst/>
          </a:endParaRPr>
        </a:p>
        <a:p>
          <a:r>
            <a:rPr lang="de-DE" sz="950">
              <a:solidFill>
                <a:schemeClr val="dk1"/>
              </a:solidFill>
              <a:effectLst/>
              <a:latin typeface="+mn-lt"/>
              <a:ea typeface="+mn-ea"/>
              <a:cs typeface="+mn-cs"/>
            </a:rPr>
            <a:t>Der Sektor Private Organisationen ohne Erwerbszweck, der in den Volkswirtschaftlichen Gesamtrechnungen im allge­meinen mit dem Sektor der Privaten Haushalte zusammengefasst ausgewiesen wird, umfasst Organisationen ohne Er­werbszweck mit eigener Rechtspersönlichkeit, die als private sonstige Nichtmarktproduzenten privaten Haushalten dienen. Sie bestreiten ihre Aufwendungen – abgesehen von speziellen Entgelten – zu einem wesentlichen Teil aus Beiträgen und Zuwendungen privater Haushalte.</a:t>
          </a:r>
          <a:endParaRPr lang="de-DE" sz="950">
            <a:effectLst/>
          </a:endParaRPr>
        </a:p>
        <a:p>
          <a:pPr>
            <a:lnSpc>
              <a:spcPts val="1100"/>
            </a:lnSpc>
            <a:spcAft>
              <a:spcPts val="0"/>
            </a:spcAft>
          </a:pPr>
          <a:endParaRPr lang="de-DE" sz="950" b="1">
            <a:effectLst/>
            <a:latin typeface="+mn-lt"/>
            <a:ea typeface="Calibri"/>
            <a:cs typeface="Times New Roman"/>
          </a:endParaRPr>
        </a:p>
        <a:p>
          <a:pPr>
            <a:lnSpc>
              <a:spcPts val="1100"/>
            </a:lnSpc>
            <a:spcAft>
              <a:spcPts val="0"/>
            </a:spcAft>
          </a:pPr>
          <a:r>
            <a:rPr lang="de-DE" sz="950" b="1">
              <a:effectLst/>
              <a:latin typeface="+mn-lt"/>
              <a:ea typeface="Calibri"/>
              <a:cs typeface="Times New Roman"/>
            </a:rPr>
            <a:t>Private Haushalte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Sektor Private Haushalte umfasst die Einzelpersonen und Gruppen von Einzelpersonen in ihrer Funktion als Konsumen­ten und gegebenenfalls auch in ihrer Eigenschaft als Produzenten, die marktbestimmte Waren, nichtfinanzielle und finan­zielle Dienstleistungen produzieren (soweit nicht Quasi-Kapitalgesellschaften gebildet werden).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Produktionswert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Produktionswert entspricht dem Wert der von im Inland liegenden Wirtschaftseinheiten im Berichtszeitraum produ­zierten Waren und Dienstleistungen vor Abzug der Vorleistungen. Er wird zu Herstellungspreisen bewertet. Zum Produk­tionswert gehören die Verkäufe (d. h. der Umsatz an eigenen Erzeugnissen), die selbsterstellten Anlagen, der Eigenver­brauch und die Vorratsveränderungen (d. h. die Lagerzugänge abzüglich der Lagerabgänge) an eigenen Erzeugnissen. Die Aufzählung der Komponenten des Produktionswertes soll hier nur der begrifflichen Klärung dienen; sie bedeutet nicht, dass in der Entstehungs­rechnung die Produktionswerte stets additiv aus diesen Komponenten ermittelt werden.  Als Maß für die wirtschaftliche Leistung ist der Produktionswert aber nur bedingt brauchbar, da in die Produktion bzw. Leistungs­erstellung auch die von anderen Wirtschaftseinheiten erstellten Vorprodukte eingehen.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Quasi-Kapitalgesellschaften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Quasi-Kapitalgesellschaften verfügen über eine vollständige Rechnungsführung, haben jedoch keine eigene Rechtspersön­lichkeit. Ihr wirtschaftliches und finanzielles Verhalten unterscheidet sich jedoch von dem ihrer Eigentümer und entspricht in etwa dem von Kapitalgesellschaften.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Sektoren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institutionelle Sektoren (kurz Sektoren) werden in den Volkswirtschaftlichen Gesamtrechnungen bestimmte Zu­sammen­­fassungen wirtschaftender Einheiten (institutionelle Einheiten) bezeichnet. Üblicherweise werden unter­schieden: der Sektor Nichtfinanzielle Kapitalgesellschaften, der Sektor Finanzielle Kapitalgesellschaften, der Sektor Staat sowie der Sektor Private Haushalte einschließlich Privater Organisationen ohne Erwerbszweck. Die außerhalb des be­trachteten Ge­bietes – d. h. bei der Länderrechnung in anderen Ländern oder im Ausland – ansässigen Institutionen werden als Übrige Welt zusammengefasst. Einen Unternehmenssektor, in dem alle unternehmerischen Tätigkeiten zusammen­gefasst sind, gibt es jedoch nicht. So werden z. B. die Produktionsunter­nehmen auf die Nichtfinanziellen Kapitalgesell­schaften und die Privaten Haushalte verteilt.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Staat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Sektor Staat umfasst alle institutionellen Einheiten, die zu den sonstigen Nichtmarktproduzenten zählen, deren Pro­duktions­wert für den Individual- und Kollektivkonsum bestimmt ist, die sich primär mit Zwangsabgaben von Einheiten anderer Sektoren finanzieren und/oder die Einkommen und Vermögen umverteilen. Der Sektor Staat gliedert sich in die Teilsektoren Bund, Länder, Gemeinden und Sozialversicherung.</a:t>
          </a:r>
        </a:p>
        <a:p>
          <a:pPr>
            <a:lnSpc>
              <a:spcPts val="1100"/>
            </a:lnSpc>
            <a:spcAft>
              <a:spcPts val="0"/>
            </a:spcAft>
          </a:pPr>
          <a:endParaRPr lang="de-DE" sz="950">
            <a:effectLst/>
            <a:latin typeface="+mn-lt"/>
            <a:ea typeface="Calibri"/>
            <a:cs typeface="Times New Roman"/>
          </a:endParaRPr>
        </a:p>
        <a:p>
          <a:r>
            <a:rPr lang="de-DE" sz="950" b="1">
              <a:solidFill>
                <a:schemeClr val="dk1"/>
              </a:solidFill>
              <a:effectLst/>
              <a:latin typeface="+mn-lt"/>
              <a:ea typeface="+mn-ea"/>
              <a:cs typeface="+mn-cs"/>
            </a:rPr>
            <a:t>Vorleistungen</a:t>
          </a:r>
          <a:endParaRPr lang="de-DE" sz="950">
            <a:effectLst/>
          </a:endParaRPr>
        </a:p>
        <a:p>
          <a:r>
            <a:rPr lang="de-DE" sz="950">
              <a:solidFill>
                <a:schemeClr val="dk1"/>
              </a:solidFill>
              <a:effectLst/>
              <a:latin typeface="+mn-lt"/>
              <a:ea typeface="+mn-ea"/>
              <a:cs typeface="+mn-cs"/>
            </a:rPr>
            <a:t>Unter Vorleistungen ist der Wert der Waren und Dienstleistungen zu verstehen, die im Inland liegende Wirtschaftseinhei­ten von anderen (in- und ausländischen) Wirtschaftseinheiten bezogen und im Berichtszeitraum im Zuge der Produktion verbraucht haben. Zu den Vorleistungen gehören z. B. der Materialverbrauch, Bau- und sonstige Leistungen für laufende Reparaturen, Transportkosten oder Zahlungen für die Nutzung von Patenten und Warenzeichen. Die Vorleistungen messen den Wert der im Produktionsprozess verbrauchten oder umgewandelten Waren und Dienstleistungen. Sie werden zu An­schaffungspreisen bewertet. Nicht zu den Vorleistungen gehören die Entgelte der Produktionsfaktoren Arbeit und Kapital. Damit gehört auch die Nutzung des Anlagevermögens nicht zu den Vorleistungen. Sie wird anhand der Abschreibungen gemessen.  Zu den Vorleistungen gehören dagegen die Finanzserviceleistungen indirekter Messung (FISIM).</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Wirtschaftsbereich</a:t>
          </a:r>
          <a:endParaRPr lang="de-DE" sz="950">
            <a:effectLst/>
          </a:endParaRPr>
        </a:p>
        <a:p>
          <a:r>
            <a:rPr lang="de-DE" sz="950">
              <a:solidFill>
                <a:schemeClr val="dk1"/>
              </a:solidFill>
              <a:effectLst/>
              <a:latin typeface="+mn-lt"/>
              <a:ea typeface="+mn-ea"/>
              <a:cs typeface="+mn-cs"/>
            </a:rPr>
            <a:t>Eine weitere Möglichkeit zur tieferen Gliederung z. B. der Bruttowertschöpfung, neben der Darstellung nach Sektoren, ist die nach Wirtschaftsbereichen. In den Volkswirtschaftlichen Gesamtrechnungen basiert die Wirtschaftsbereichsgliederung auf der in der Europäischen Union nun einheitlichen Klassifikation der Wirtschaftszweige NACE Rev. 2 (deutsche Fassung: WZ 2008). Einen Wirtschaftsbereich bildet dabei die Gesamtheit der örtlichen fachlichen Einheiten, die dieselben oder vergleichbaren Produktionstätigkeiten ausüben.</a:t>
          </a:r>
          <a:endParaRPr lang="de-DE" sz="950">
            <a:effectLst/>
          </a:endParaRPr>
        </a:p>
        <a:p>
          <a:pPr>
            <a:lnSpc>
              <a:spcPts val="1100"/>
            </a:lnSpc>
            <a:spcAft>
              <a:spcPts val="0"/>
            </a:spcAft>
          </a:pPr>
          <a:endParaRPr lang="de-DE" sz="1100">
            <a:effectLst/>
            <a:latin typeface="+mn-lt"/>
            <a:ea typeface="Calibri"/>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6802</xdr:colOff>
      <xdr:row>1</xdr:row>
      <xdr:rowOff>13603</xdr:rowOff>
    </xdr:from>
    <xdr:to>
      <xdr:col>1</xdr:col>
      <xdr:colOff>2966838</xdr:colOff>
      <xdr:row>17</xdr:row>
      <xdr:rowOff>125342</xdr:rowOff>
    </xdr:to>
    <xdr:pic>
      <xdr:nvPicPr>
        <xdr:cNvPr id="2" name="Grafi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2" y="517067"/>
          <a:ext cx="5940000" cy="2520204"/>
        </a:xfrm>
        <a:prstGeom prst="rect">
          <a:avLst/>
        </a:prstGeom>
        <a:solidFill>
          <a:schemeClr val="bg1"/>
        </a:solidFill>
      </xdr:spPr>
    </xdr:pic>
    <xdr:clientData/>
  </xdr:twoCellAnchor>
  <xdr:twoCellAnchor editAs="oneCell">
    <xdr:from>
      <xdr:col>0</xdr:col>
      <xdr:colOff>6801</xdr:colOff>
      <xdr:row>22</xdr:row>
      <xdr:rowOff>6801</xdr:rowOff>
    </xdr:from>
    <xdr:to>
      <xdr:col>1</xdr:col>
      <xdr:colOff>2966837</xdr:colOff>
      <xdr:row>38</xdr:row>
      <xdr:rowOff>131968</xdr:rowOff>
    </xdr:to>
    <xdr:pic>
      <xdr:nvPicPr>
        <xdr:cNvPr id="3" name="Grafi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1" y="4020908"/>
          <a:ext cx="5940000" cy="2533631"/>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6802</xdr:colOff>
      <xdr:row>1</xdr:row>
      <xdr:rowOff>13610</xdr:rowOff>
    </xdr:from>
    <xdr:to>
      <xdr:col>1</xdr:col>
      <xdr:colOff>2966838</xdr:colOff>
      <xdr:row>22</xdr:row>
      <xdr:rowOff>111218</xdr:rowOff>
    </xdr:to>
    <xdr:pic>
      <xdr:nvPicPr>
        <xdr:cNvPr id="2" name="Grafik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2" y="483056"/>
          <a:ext cx="5940000" cy="3268073"/>
        </a:xfrm>
        <a:prstGeom prst="rect">
          <a:avLst/>
        </a:prstGeom>
        <a:solidFill>
          <a:schemeClr val="bg1"/>
        </a:solidFill>
      </xdr:spPr>
    </xdr:pic>
    <xdr:clientData/>
  </xdr:twoCellAnchor>
  <xdr:twoCellAnchor editAs="oneCell">
    <xdr:from>
      <xdr:col>0</xdr:col>
      <xdr:colOff>13606</xdr:colOff>
      <xdr:row>28</xdr:row>
      <xdr:rowOff>13604</xdr:rowOff>
    </xdr:from>
    <xdr:to>
      <xdr:col>1</xdr:col>
      <xdr:colOff>2973642</xdr:colOff>
      <xdr:row>47</xdr:row>
      <xdr:rowOff>61475</xdr:rowOff>
    </xdr:to>
    <xdr:pic>
      <xdr:nvPicPr>
        <xdr:cNvPr id="3" name="Grafi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6" y="4905372"/>
          <a:ext cx="5940000" cy="2918978"/>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6B9E-6C84-40FF-826B-6268655DA27B}">
  <dimension ref="A1:D45"/>
  <sheetViews>
    <sheetView tabSelected="1" zoomScale="140" zoomScaleNormal="140" workbookViewId="0">
      <selection activeCell="J4" sqref="J4:J5"/>
    </sheetView>
  </sheetViews>
  <sheetFormatPr baseColWidth="10" defaultRowHeight="12.75" x14ac:dyDescent="0.2"/>
  <cols>
    <col min="1" max="1" width="8.7109375" style="118" customWidth="1"/>
    <col min="2" max="2" width="55.7109375" style="118" customWidth="1"/>
    <col min="3" max="3" width="8.7109375" style="118" customWidth="1"/>
    <col min="4" max="4" width="16.7109375" style="118" customWidth="1"/>
    <col min="5" max="16384" width="11.42578125" style="118"/>
  </cols>
  <sheetData>
    <row r="1" spans="1:4" ht="50.1" customHeight="1" thickBot="1" x14ac:dyDescent="0.65">
      <c r="A1" s="182" t="s">
        <v>0</v>
      </c>
      <c r="B1" s="182"/>
      <c r="C1" s="143"/>
      <c r="D1" s="143"/>
    </row>
    <row r="2" spans="1:4" s="119" customFormat="1" ht="35.1" customHeight="1" thickTop="1" x14ac:dyDescent="0.3">
      <c r="A2" s="144" t="s">
        <v>1</v>
      </c>
      <c r="B2" s="144"/>
      <c r="C2" s="145" t="s">
        <v>2</v>
      </c>
      <c r="D2" s="145"/>
    </row>
    <row r="3" spans="1:4" s="119" customFormat="1" ht="24.95" customHeight="1" x14ac:dyDescent="0.3">
      <c r="A3" s="146"/>
      <c r="B3" s="146"/>
      <c r="C3" s="146"/>
      <c r="D3" s="146"/>
    </row>
    <row r="4" spans="1:4" ht="24.95" customHeight="1" x14ac:dyDescent="0.2">
      <c r="A4" s="147" t="s">
        <v>3</v>
      </c>
      <c r="B4" s="147"/>
      <c r="C4" s="147"/>
      <c r="D4" s="147"/>
    </row>
    <row r="5" spans="1:4" ht="24.95" customHeight="1" x14ac:dyDescent="0.2">
      <c r="A5" s="147" t="s">
        <v>4</v>
      </c>
      <c r="B5" s="147"/>
      <c r="C5" s="147"/>
      <c r="D5" s="147"/>
    </row>
    <row r="6" spans="1:4" ht="24.95" customHeight="1" x14ac:dyDescent="0.2">
      <c r="A6" s="148" t="s">
        <v>5</v>
      </c>
      <c r="B6" s="148"/>
      <c r="C6" s="148"/>
      <c r="D6" s="149"/>
    </row>
    <row r="7" spans="1:4" s="120" customFormat="1" ht="39.950000000000003" customHeight="1" x14ac:dyDescent="0.45">
      <c r="A7" s="150" t="s">
        <v>6</v>
      </c>
      <c r="B7" s="151"/>
      <c r="C7" s="151"/>
      <c r="D7" s="151"/>
    </row>
    <row r="8" spans="1:4" s="120" customFormat="1" ht="24.95" customHeight="1" x14ac:dyDescent="0.45">
      <c r="A8" s="150"/>
      <c r="B8" s="150"/>
      <c r="C8" s="150"/>
      <c r="D8" s="150"/>
    </row>
    <row r="9" spans="1:4" s="120" customFormat="1" ht="24.95" customHeight="1" x14ac:dyDescent="0.45">
      <c r="A9" s="142"/>
      <c r="B9" s="142"/>
      <c r="C9" s="142"/>
      <c r="D9" s="142"/>
    </row>
    <row r="10" spans="1:4" s="120" customFormat="1" ht="24.95" customHeight="1" x14ac:dyDescent="0.45">
      <c r="A10" s="142"/>
      <c r="B10" s="142"/>
      <c r="C10" s="142"/>
      <c r="D10" s="142"/>
    </row>
    <row r="11" spans="1:4" s="120" customFormat="1" ht="24.95" customHeight="1" x14ac:dyDescent="0.45">
      <c r="A11" s="139"/>
      <c r="B11" s="139"/>
      <c r="C11" s="139"/>
      <c r="D11" s="139"/>
    </row>
    <row r="12" spans="1:4" s="120" customFormat="1" ht="24.95" customHeight="1" x14ac:dyDescent="0.45">
      <c r="A12" s="139"/>
      <c r="B12" s="139"/>
      <c r="C12" s="139"/>
      <c r="D12" s="139"/>
    </row>
    <row r="13" spans="1:4" s="1" customFormat="1" ht="12" customHeight="1" x14ac:dyDescent="0.2">
      <c r="A13" s="2"/>
      <c r="B13" s="140" t="s">
        <v>7</v>
      </c>
      <c r="C13" s="140"/>
      <c r="D13" s="3" t="s">
        <v>8</v>
      </c>
    </row>
    <row r="14" spans="1:4" s="1" customFormat="1" ht="12" customHeight="1" x14ac:dyDescent="0.2">
      <c r="A14" s="2"/>
      <c r="B14" s="140"/>
      <c r="C14" s="140"/>
      <c r="D14" s="3"/>
    </row>
    <row r="15" spans="1:4" s="1" customFormat="1" ht="12" customHeight="1" x14ac:dyDescent="0.2">
      <c r="A15" s="2"/>
      <c r="B15" s="140" t="s">
        <v>9</v>
      </c>
      <c r="C15" s="140"/>
      <c r="D15" s="3" t="s">
        <v>167</v>
      </c>
    </row>
    <row r="16" spans="1:4" s="1" customFormat="1" ht="12" customHeight="1" x14ac:dyDescent="0.2">
      <c r="A16" s="2"/>
      <c r="B16" s="140"/>
      <c r="C16" s="140"/>
      <c r="D16" s="3"/>
    </row>
    <row r="17" spans="1:4" s="1" customFormat="1" ht="12" customHeight="1" x14ac:dyDescent="0.2">
      <c r="A17" s="4"/>
      <c r="B17" s="141"/>
      <c r="C17" s="141"/>
    </row>
    <row r="18" spans="1:4" s="1" customFormat="1" ht="12" customHeight="1" x14ac:dyDescent="0.2">
      <c r="A18" s="135"/>
      <c r="B18" s="135"/>
      <c r="C18" s="135"/>
      <c r="D18" s="135"/>
    </row>
    <row r="19" spans="1:4" s="1" customFormat="1" ht="12" customHeight="1" x14ac:dyDescent="0.2">
      <c r="A19" s="137" t="s">
        <v>10</v>
      </c>
      <c r="B19" s="137"/>
      <c r="C19" s="137"/>
      <c r="D19" s="137"/>
    </row>
    <row r="20" spans="1:4" s="1" customFormat="1" ht="12" customHeight="1" x14ac:dyDescent="0.2">
      <c r="A20" s="137" t="s">
        <v>11</v>
      </c>
      <c r="B20" s="137"/>
      <c r="C20" s="137"/>
      <c r="D20" s="137"/>
    </row>
    <row r="21" spans="1:4" s="1" customFormat="1" ht="12" customHeight="1" x14ac:dyDescent="0.2">
      <c r="A21" s="137"/>
      <c r="B21" s="137"/>
      <c r="C21" s="137"/>
      <c r="D21" s="137"/>
    </row>
    <row r="22" spans="1:4" s="1" customFormat="1" ht="12" customHeight="1" x14ac:dyDescent="0.2">
      <c r="A22" s="138" t="s">
        <v>12</v>
      </c>
      <c r="B22" s="138"/>
      <c r="C22" s="138"/>
      <c r="D22" s="138"/>
    </row>
    <row r="23" spans="1:4" s="1" customFormat="1" ht="12" customHeight="1" x14ac:dyDescent="0.2">
      <c r="A23" s="132"/>
      <c r="B23" s="132"/>
      <c r="C23" s="132"/>
      <c r="D23" s="132"/>
    </row>
    <row r="24" spans="1:4" s="1" customFormat="1" ht="12" customHeight="1" x14ac:dyDescent="0.2">
      <c r="A24" s="133" t="s">
        <v>13</v>
      </c>
      <c r="B24" s="133"/>
      <c r="C24" s="133"/>
      <c r="D24" s="133"/>
    </row>
    <row r="25" spans="1:4" s="1" customFormat="1" ht="12" customHeight="1" x14ac:dyDescent="0.2">
      <c r="A25" s="133" t="s">
        <v>165</v>
      </c>
      <c r="B25" s="133"/>
      <c r="C25" s="133"/>
      <c r="D25" s="133"/>
    </row>
    <row r="26" spans="1:4" s="1" customFormat="1" ht="12" customHeight="1" x14ac:dyDescent="0.2">
      <c r="A26" s="134"/>
      <c r="B26" s="134"/>
      <c r="C26" s="134"/>
      <c r="D26" s="134"/>
    </row>
    <row r="27" spans="1:4" s="1" customFormat="1" ht="12" customHeight="1" x14ac:dyDescent="0.2">
      <c r="A27" s="135"/>
      <c r="B27" s="135"/>
      <c r="C27" s="135"/>
      <c r="D27" s="135"/>
    </row>
    <row r="28" spans="1:4" s="1" customFormat="1" ht="12" customHeight="1" x14ac:dyDescent="0.2">
      <c r="A28" s="136" t="s">
        <v>14</v>
      </c>
      <c r="B28" s="136"/>
      <c r="C28" s="136"/>
      <c r="D28" s="136"/>
    </row>
    <row r="29" spans="1:4" s="1" customFormat="1" ht="12" customHeight="1" x14ac:dyDescent="0.2">
      <c r="A29" s="137"/>
      <c r="B29" s="137"/>
      <c r="C29" s="137"/>
      <c r="D29" s="137"/>
    </row>
    <row r="30" spans="1:4" s="1" customFormat="1" ht="12" customHeight="1" x14ac:dyDescent="0.2">
      <c r="A30" s="103" t="s">
        <v>15</v>
      </c>
      <c r="B30" s="130" t="s">
        <v>16</v>
      </c>
      <c r="C30" s="130"/>
      <c r="D30" s="130"/>
    </row>
    <row r="31" spans="1:4" s="1" customFormat="1" ht="12" customHeight="1" x14ac:dyDescent="0.2">
      <c r="A31" s="104">
        <v>0</v>
      </c>
      <c r="B31" s="130" t="s">
        <v>17</v>
      </c>
      <c r="C31" s="130"/>
      <c r="D31" s="130"/>
    </row>
    <row r="32" spans="1:4" s="1" customFormat="1" ht="12" customHeight="1" x14ac:dyDescent="0.2">
      <c r="A32" s="103" t="s">
        <v>18</v>
      </c>
      <c r="B32" s="130" t="s">
        <v>19</v>
      </c>
      <c r="C32" s="130"/>
      <c r="D32" s="130"/>
    </row>
    <row r="33" spans="1:4" s="1" customFormat="1" ht="12" customHeight="1" x14ac:dyDescent="0.2">
      <c r="A33" s="103" t="s">
        <v>20</v>
      </c>
      <c r="B33" s="130" t="s">
        <v>21</v>
      </c>
      <c r="C33" s="130"/>
      <c r="D33" s="130"/>
    </row>
    <row r="34" spans="1:4" s="1" customFormat="1" ht="12" customHeight="1" x14ac:dyDescent="0.2">
      <c r="A34" s="103" t="s">
        <v>22</v>
      </c>
      <c r="B34" s="130" t="s">
        <v>23</v>
      </c>
      <c r="C34" s="130"/>
      <c r="D34" s="130"/>
    </row>
    <row r="35" spans="1:4" s="1" customFormat="1" ht="12" customHeight="1" x14ac:dyDescent="0.2">
      <c r="A35" s="103" t="s">
        <v>24</v>
      </c>
      <c r="B35" s="130" t="s">
        <v>25</v>
      </c>
      <c r="C35" s="130"/>
      <c r="D35" s="130"/>
    </row>
    <row r="36" spans="1:4" s="1" customFormat="1" ht="12" customHeight="1" x14ac:dyDescent="0.2">
      <c r="A36" s="103" t="s">
        <v>26</v>
      </c>
      <c r="B36" s="130" t="s">
        <v>27</v>
      </c>
      <c r="C36" s="130"/>
      <c r="D36" s="130"/>
    </row>
    <row r="37" spans="1:4" s="1" customFormat="1" ht="12" customHeight="1" x14ac:dyDescent="0.2">
      <c r="A37" s="103" t="s">
        <v>28</v>
      </c>
      <c r="B37" s="130" t="s">
        <v>29</v>
      </c>
      <c r="C37" s="130"/>
      <c r="D37" s="130"/>
    </row>
    <row r="38" spans="1:4" s="1" customFormat="1" ht="12" customHeight="1" x14ac:dyDescent="0.2">
      <c r="A38" s="103"/>
      <c r="B38" s="130"/>
      <c r="C38" s="130"/>
      <c r="D38" s="130"/>
    </row>
    <row r="39" spans="1:4" s="1" customFormat="1" ht="12" customHeight="1" x14ac:dyDescent="0.2">
      <c r="A39" s="103"/>
      <c r="B39" s="103"/>
      <c r="C39" s="103"/>
      <c r="D39" s="103"/>
    </row>
    <row r="40" spans="1:4" s="1" customFormat="1" ht="12" customHeight="1" x14ac:dyDescent="0.2">
      <c r="A40" s="103"/>
      <c r="B40" s="103"/>
      <c r="C40" s="103"/>
      <c r="D40" s="103"/>
    </row>
    <row r="41" spans="1:4" s="1" customFormat="1" ht="12" customHeight="1" x14ac:dyDescent="0.2">
      <c r="A41" s="103"/>
      <c r="B41" s="130"/>
      <c r="C41" s="130"/>
      <c r="D41" s="130"/>
    </row>
    <row r="42" spans="1:4" s="1" customFormat="1" ht="12" customHeight="1" x14ac:dyDescent="0.2">
      <c r="A42" s="104"/>
      <c r="B42" s="129"/>
      <c r="C42" s="129"/>
      <c r="D42" s="129"/>
    </row>
    <row r="43" spans="1:4" s="1" customFormat="1" ht="12" customHeight="1" x14ac:dyDescent="0.2">
      <c r="A43" s="104"/>
      <c r="B43" s="129"/>
      <c r="C43" s="129"/>
      <c r="D43" s="129"/>
    </row>
    <row r="44" spans="1:4" s="1" customFormat="1" x14ac:dyDescent="0.2">
      <c r="A44" s="130" t="s">
        <v>30</v>
      </c>
      <c r="B44" s="130"/>
      <c r="C44" s="130"/>
      <c r="D44" s="130"/>
    </row>
    <row r="45" spans="1:4" ht="39.950000000000003" customHeight="1" x14ac:dyDescent="0.2">
      <c r="A45" s="131" t="s">
        <v>166</v>
      </c>
      <c r="B45" s="131"/>
      <c r="C45" s="131"/>
      <c r="D45" s="131"/>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5033-522F-40B7-9920-32DCB5938F7D}">
  <sheetPr codeName="Tabelle11"/>
  <dimension ref="A1:BA87"/>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39.85546875" style="45" customWidth="1"/>
    <col min="3" max="14" width="7.7109375" style="45" customWidth="1"/>
    <col min="15" max="21" width="6.5703125" style="45" customWidth="1"/>
    <col min="22" max="25" width="6.5703125" style="69" customWidth="1"/>
    <col min="26" max="28" width="6.5703125" style="45" customWidth="1"/>
    <col min="29" max="16384" width="11.42578125" style="45"/>
  </cols>
  <sheetData>
    <row r="1" spans="1:53" s="70" customFormat="1" ht="39.950000000000003" customHeight="1" x14ac:dyDescent="0.25">
      <c r="A1" s="163" t="s">
        <v>48</v>
      </c>
      <c r="B1" s="164"/>
      <c r="C1" s="165" t="s">
        <v>126</v>
      </c>
      <c r="D1" s="165"/>
      <c r="E1" s="165"/>
      <c r="F1" s="165"/>
      <c r="G1" s="165"/>
      <c r="H1" s="166"/>
      <c r="I1" s="167" t="s">
        <v>126</v>
      </c>
      <c r="J1" s="165"/>
      <c r="K1" s="165"/>
      <c r="L1" s="165"/>
      <c r="M1" s="165"/>
      <c r="N1" s="166"/>
      <c r="O1" s="167" t="s">
        <v>126</v>
      </c>
      <c r="P1" s="165"/>
      <c r="Q1" s="165"/>
      <c r="R1" s="165"/>
      <c r="S1" s="165"/>
      <c r="T1" s="165"/>
      <c r="U1" s="166"/>
      <c r="V1" s="167" t="s">
        <v>126</v>
      </c>
      <c r="W1" s="165"/>
      <c r="X1" s="165"/>
      <c r="Y1" s="165"/>
      <c r="Z1" s="165"/>
      <c r="AA1" s="165"/>
      <c r="AB1" s="166"/>
    </row>
    <row r="2" spans="1:53" ht="11.45" customHeight="1" x14ac:dyDescent="0.2">
      <c r="A2" s="169" t="s">
        <v>127</v>
      </c>
      <c r="B2" s="162" t="s">
        <v>128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69"/>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46">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86"/>
      <c r="B5" s="50"/>
      <c r="C5" s="160" t="s">
        <v>129</v>
      </c>
      <c r="D5" s="161"/>
      <c r="E5" s="161"/>
      <c r="F5" s="161"/>
      <c r="G5" s="161"/>
      <c r="H5" s="161"/>
      <c r="I5" s="161" t="s">
        <v>129</v>
      </c>
      <c r="J5" s="161"/>
      <c r="K5" s="161"/>
      <c r="L5" s="161"/>
      <c r="M5" s="161"/>
      <c r="N5" s="161"/>
      <c r="O5" s="161" t="s">
        <v>129</v>
      </c>
      <c r="P5" s="161"/>
      <c r="Q5" s="161"/>
      <c r="R5" s="161"/>
      <c r="S5" s="161"/>
      <c r="T5" s="161"/>
      <c r="U5" s="161"/>
      <c r="V5" s="161" t="s">
        <v>129</v>
      </c>
      <c r="W5" s="161"/>
      <c r="X5" s="161"/>
      <c r="Y5" s="161"/>
      <c r="Z5" s="161"/>
      <c r="AA5" s="161"/>
      <c r="AB5" s="161"/>
    </row>
    <row r="6" spans="1:53" ht="11.45" customHeight="1" x14ac:dyDescent="0.2">
      <c r="A6" s="116">
        <f>IF(D6&lt;&gt;"",COUNTA($D6:D$6),"")</f>
        <v>1</v>
      </c>
      <c r="B6" s="87" t="s">
        <v>69</v>
      </c>
      <c r="C6" s="106">
        <v>38687</v>
      </c>
      <c r="D6" s="106">
        <v>40226</v>
      </c>
      <c r="E6" s="106">
        <v>40984</v>
      </c>
      <c r="F6" s="106">
        <v>42062</v>
      </c>
      <c r="G6" s="106">
        <v>42693</v>
      </c>
      <c r="H6" s="106">
        <v>42968</v>
      </c>
      <c r="I6" s="106">
        <v>43972</v>
      </c>
      <c r="J6" s="106">
        <v>45402</v>
      </c>
      <c r="K6" s="106">
        <v>46060</v>
      </c>
      <c r="L6" s="106">
        <v>45514</v>
      </c>
      <c r="M6" s="106">
        <v>47022</v>
      </c>
      <c r="N6" s="106">
        <v>49694</v>
      </c>
      <c r="O6" s="106">
        <v>50635</v>
      </c>
      <c r="P6" s="106">
        <v>52137</v>
      </c>
      <c r="Q6" s="106">
        <v>54022</v>
      </c>
      <c r="R6" s="106">
        <v>54848</v>
      </c>
      <c r="S6" s="106">
        <v>55909</v>
      </c>
      <c r="T6" s="106">
        <v>59812</v>
      </c>
      <c r="U6" s="106">
        <v>59820</v>
      </c>
      <c r="V6" s="106">
        <v>63364</v>
      </c>
      <c r="W6" s="106">
        <v>62462</v>
      </c>
      <c r="X6" s="106">
        <v>66244</v>
      </c>
      <c r="Y6" s="106">
        <v>74027</v>
      </c>
      <c r="Z6" s="106">
        <v>77973</v>
      </c>
      <c r="AA6" s="106">
        <v>80891</v>
      </c>
      <c r="AB6" s="106">
        <v>84710</v>
      </c>
      <c r="AC6" s="55"/>
      <c r="AD6" s="55"/>
      <c r="AE6" s="55"/>
      <c r="AF6" s="55"/>
      <c r="AG6" s="55"/>
      <c r="AH6" s="55"/>
      <c r="AI6" s="55"/>
      <c r="AJ6" s="55"/>
      <c r="AK6" s="55"/>
      <c r="AL6" s="55"/>
      <c r="AM6" s="55"/>
      <c r="AN6" s="55"/>
      <c r="AO6" s="55"/>
      <c r="AP6" s="55"/>
      <c r="AQ6" s="55"/>
      <c r="AR6" s="55"/>
      <c r="AS6" s="55"/>
      <c r="AT6" s="55"/>
      <c r="AU6" s="55"/>
      <c r="AV6" s="55"/>
      <c r="AW6" s="55"/>
      <c r="AX6" s="55"/>
      <c r="AY6" s="55"/>
      <c r="AZ6" s="55"/>
      <c r="BA6" s="55"/>
    </row>
    <row r="7" spans="1:53" ht="9.9499999999999993" customHeight="1" x14ac:dyDescent="0.2">
      <c r="A7" s="116" t="str">
        <f>IF(D7&lt;&gt;"",COUNTA($D$6:D7),"")</f>
        <v/>
      </c>
      <c r="B7" s="50"/>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row>
    <row r="8" spans="1:53" s="54" customFormat="1" ht="11.45" customHeight="1" x14ac:dyDescent="0.2">
      <c r="A8" s="116">
        <f>IF(D8&lt;&gt;"",COUNTA($D$6:D8),"")</f>
        <v>2</v>
      </c>
      <c r="B8" s="87" t="s">
        <v>71</v>
      </c>
      <c r="C8" s="106">
        <v>34793</v>
      </c>
      <c r="D8" s="106">
        <v>36232</v>
      </c>
      <c r="E8" s="106">
        <v>36932</v>
      </c>
      <c r="F8" s="106">
        <v>37840</v>
      </c>
      <c r="G8" s="106">
        <v>38522</v>
      </c>
      <c r="H8" s="106">
        <v>38709</v>
      </c>
      <c r="I8" s="106">
        <v>39599</v>
      </c>
      <c r="J8" s="106">
        <v>40642</v>
      </c>
      <c r="K8" s="106">
        <v>41214</v>
      </c>
      <c r="L8" s="106">
        <v>40582</v>
      </c>
      <c r="M8" s="106">
        <v>42093</v>
      </c>
      <c r="N8" s="106">
        <v>44351</v>
      </c>
      <c r="O8" s="106">
        <v>45205</v>
      </c>
      <c r="P8" s="106">
        <v>46488</v>
      </c>
      <c r="Q8" s="106">
        <v>48187</v>
      </c>
      <c r="R8" s="106">
        <v>48919</v>
      </c>
      <c r="S8" s="106">
        <v>49906</v>
      </c>
      <c r="T8" s="106">
        <v>53427</v>
      </c>
      <c r="U8" s="106">
        <v>53467</v>
      </c>
      <c r="V8" s="106">
        <v>56636</v>
      </c>
      <c r="W8" s="106">
        <v>56116</v>
      </c>
      <c r="X8" s="106">
        <v>59260</v>
      </c>
      <c r="Y8" s="106">
        <v>66651</v>
      </c>
      <c r="Z8" s="106">
        <v>71221</v>
      </c>
      <c r="AA8" s="106">
        <v>73274</v>
      </c>
      <c r="AB8" s="106">
        <v>76654</v>
      </c>
      <c r="AC8" s="55"/>
      <c r="AD8" s="55"/>
      <c r="AE8" s="55"/>
      <c r="AF8" s="55"/>
      <c r="AG8" s="55"/>
      <c r="AH8" s="55"/>
      <c r="AI8" s="55"/>
      <c r="AJ8" s="55"/>
      <c r="AK8" s="55"/>
      <c r="AL8" s="55"/>
      <c r="AM8" s="55"/>
      <c r="AN8" s="55"/>
      <c r="AO8" s="55"/>
      <c r="AP8" s="55"/>
      <c r="AQ8" s="55"/>
      <c r="AR8" s="55"/>
      <c r="AS8" s="55"/>
      <c r="AT8" s="55"/>
      <c r="AU8" s="55"/>
      <c r="AV8" s="55"/>
      <c r="AW8" s="55"/>
      <c r="AX8" s="55"/>
      <c r="AY8" s="55"/>
      <c r="AZ8" s="55"/>
      <c r="BA8" s="55"/>
    </row>
    <row r="9" spans="1:53" ht="9.9499999999999993" customHeight="1" x14ac:dyDescent="0.2">
      <c r="A9" s="116" t="str">
        <f>IF(D9&lt;&gt;"",COUNTA($D$6:D9),"")</f>
        <v/>
      </c>
      <c r="B9" s="88" t="s">
        <v>72</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row>
    <row r="10" spans="1:53" s="54" customFormat="1" ht="11.45" customHeight="1" x14ac:dyDescent="0.2">
      <c r="A10" s="116">
        <f>IF(D10&lt;&gt;"",COUNTA($D$6:D10),"")</f>
        <v>3</v>
      </c>
      <c r="B10" s="89" t="s">
        <v>73</v>
      </c>
      <c r="C10" s="106">
        <v>44137</v>
      </c>
      <c r="D10" s="106">
        <v>52744</v>
      </c>
      <c r="E10" s="106">
        <v>44549</v>
      </c>
      <c r="F10" s="106">
        <v>42948</v>
      </c>
      <c r="G10" s="106">
        <v>50400</v>
      </c>
      <c r="H10" s="106">
        <v>34852</v>
      </c>
      <c r="I10" s="106">
        <v>36437</v>
      </c>
      <c r="J10" s="106">
        <v>45035</v>
      </c>
      <c r="K10" s="106">
        <v>52228</v>
      </c>
      <c r="L10" s="106">
        <v>36218</v>
      </c>
      <c r="M10" s="106">
        <v>42196</v>
      </c>
      <c r="N10" s="106">
        <v>53745</v>
      </c>
      <c r="O10" s="106">
        <v>58794</v>
      </c>
      <c r="P10" s="106">
        <v>63883</v>
      </c>
      <c r="Q10" s="106">
        <v>60824</v>
      </c>
      <c r="R10" s="106">
        <v>45714</v>
      </c>
      <c r="S10" s="106">
        <v>39648</v>
      </c>
      <c r="T10" s="106">
        <v>58197</v>
      </c>
      <c r="U10" s="106">
        <v>50262</v>
      </c>
      <c r="V10" s="106">
        <v>61904</v>
      </c>
      <c r="W10" s="106">
        <v>66461</v>
      </c>
      <c r="X10" s="106">
        <v>80138</v>
      </c>
      <c r="Y10" s="106">
        <v>108200</v>
      </c>
      <c r="Z10" s="106">
        <v>83404</v>
      </c>
      <c r="AA10" s="106">
        <v>85579</v>
      </c>
      <c r="AB10" s="106">
        <v>84218</v>
      </c>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row>
    <row r="11" spans="1:53" s="54" customFormat="1" ht="11.45" customHeight="1" x14ac:dyDescent="0.2">
      <c r="A11" s="116">
        <f>IF(D11&lt;&gt;"",COUNTA($D$6:D11),"")</f>
        <v>4</v>
      </c>
      <c r="B11" s="89" t="s">
        <v>74</v>
      </c>
      <c r="C11" s="106">
        <v>31070</v>
      </c>
      <c r="D11" s="106">
        <v>32966</v>
      </c>
      <c r="E11" s="106">
        <v>34263</v>
      </c>
      <c r="F11" s="106">
        <v>35860</v>
      </c>
      <c r="G11" s="106">
        <v>36871</v>
      </c>
      <c r="H11" s="106">
        <v>38955</v>
      </c>
      <c r="I11" s="106">
        <v>40814</v>
      </c>
      <c r="J11" s="106">
        <v>44366</v>
      </c>
      <c r="K11" s="106">
        <v>43058</v>
      </c>
      <c r="L11" s="106">
        <v>39919</v>
      </c>
      <c r="M11" s="106">
        <v>42879</v>
      </c>
      <c r="N11" s="106">
        <v>44589</v>
      </c>
      <c r="O11" s="106">
        <v>47116</v>
      </c>
      <c r="P11" s="106">
        <v>49358</v>
      </c>
      <c r="Q11" s="106">
        <v>51503</v>
      </c>
      <c r="R11" s="106">
        <v>51391</v>
      </c>
      <c r="S11" s="106">
        <v>52851</v>
      </c>
      <c r="T11" s="106">
        <v>62048</v>
      </c>
      <c r="U11" s="106">
        <v>57307</v>
      </c>
      <c r="V11" s="106">
        <v>62541</v>
      </c>
      <c r="W11" s="106">
        <v>63304</v>
      </c>
      <c r="X11" s="106">
        <v>67319</v>
      </c>
      <c r="Y11" s="106">
        <v>78378</v>
      </c>
      <c r="Z11" s="106">
        <v>91878</v>
      </c>
      <c r="AA11" s="106">
        <v>93296</v>
      </c>
      <c r="AB11" s="106">
        <v>101606</v>
      </c>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row>
    <row r="12" spans="1:53" ht="9.9499999999999993" customHeight="1" x14ac:dyDescent="0.2">
      <c r="A12" s="116" t="str">
        <f>IF(D12&lt;&gt;"",COUNTA($D$6:D12),"")</f>
        <v/>
      </c>
      <c r="B12" s="88" t="s">
        <v>75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row>
    <row r="13" spans="1:53" ht="11.45" customHeight="1" x14ac:dyDescent="0.2">
      <c r="A13" s="116">
        <f>IF(D13&lt;&gt;"",COUNTA($D$6:D13),"")</f>
        <v>5</v>
      </c>
      <c r="B13" s="88" t="s">
        <v>130</v>
      </c>
      <c r="C13" s="107">
        <v>37029</v>
      </c>
      <c r="D13" s="107">
        <v>38403</v>
      </c>
      <c r="E13" s="107">
        <v>39892</v>
      </c>
      <c r="F13" s="107">
        <v>41602</v>
      </c>
      <c r="G13" s="107">
        <v>43475</v>
      </c>
      <c r="H13" s="107">
        <v>46918</v>
      </c>
      <c r="I13" s="107">
        <v>49467</v>
      </c>
      <c r="J13" s="107">
        <v>54940</v>
      </c>
      <c r="K13" s="107">
        <v>51503</v>
      </c>
      <c r="L13" s="107">
        <v>45850</v>
      </c>
      <c r="M13" s="107">
        <v>49818</v>
      </c>
      <c r="N13" s="107">
        <v>50806</v>
      </c>
      <c r="O13" s="107">
        <v>54098</v>
      </c>
      <c r="P13" s="107">
        <v>56796</v>
      </c>
      <c r="Q13" s="107">
        <v>59134</v>
      </c>
      <c r="R13" s="107">
        <v>59543</v>
      </c>
      <c r="S13" s="107">
        <v>60488</v>
      </c>
      <c r="T13" s="107">
        <v>66113</v>
      </c>
      <c r="U13" s="107">
        <v>63409</v>
      </c>
      <c r="V13" s="107">
        <v>69626</v>
      </c>
      <c r="W13" s="107">
        <v>67575</v>
      </c>
      <c r="X13" s="107">
        <v>75214</v>
      </c>
      <c r="Y13" s="107">
        <v>90231</v>
      </c>
      <c r="Z13" s="107">
        <v>109054</v>
      </c>
      <c r="AA13" s="107">
        <v>108554</v>
      </c>
      <c r="AB13" s="107">
        <v>118792</v>
      </c>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row>
    <row r="14" spans="1:53" ht="9.9499999999999993" customHeight="1" x14ac:dyDescent="0.2">
      <c r="A14" s="116" t="str">
        <f>IF(D14&lt;&gt;"",COUNTA($D$6:D14),"")</f>
        <v/>
      </c>
      <c r="B14" s="88" t="s">
        <v>131</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row>
    <row r="15" spans="1:53" ht="11.45" customHeight="1" x14ac:dyDescent="0.2">
      <c r="A15" s="116">
        <f>IF(D15&lt;&gt;"",COUNTA($D$6:D15),"")</f>
        <v>6</v>
      </c>
      <c r="B15" s="88" t="s">
        <v>79</v>
      </c>
      <c r="C15" s="107">
        <v>33484</v>
      </c>
      <c r="D15" s="107">
        <v>34575</v>
      </c>
      <c r="E15" s="107">
        <v>36024</v>
      </c>
      <c r="F15" s="107">
        <v>36455</v>
      </c>
      <c r="G15" s="107">
        <v>38321</v>
      </c>
      <c r="H15" s="107">
        <v>41198</v>
      </c>
      <c r="I15" s="107">
        <v>44422</v>
      </c>
      <c r="J15" s="107">
        <v>50466</v>
      </c>
      <c r="K15" s="107">
        <v>45770</v>
      </c>
      <c r="L15" s="107">
        <v>39932</v>
      </c>
      <c r="M15" s="107">
        <v>42955</v>
      </c>
      <c r="N15" s="107">
        <v>45294</v>
      </c>
      <c r="O15" s="107">
        <v>44828</v>
      </c>
      <c r="P15" s="107">
        <v>49318</v>
      </c>
      <c r="Q15" s="107">
        <v>52475</v>
      </c>
      <c r="R15" s="107">
        <v>52515</v>
      </c>
      <c r="S15" s="107">
        <v>53404</v>
      </c>
      <c r="T15" s="107">
        <v>58310</v>
      </c>
      <c r="U15" s="107">
        <v>55363</v>
      </c>
      <c r="V15" s="107">
        <v>59720</v>
      </c>
      <c r="W15" s="107">
        <v>56802</v>
      </c>
      <c r="X15" s="107">
        <v>64397</v>
      </c>
      <c r="Y15" s="107">
        <v>69698</v>
      </c>
      <c r="Z15" s="107">
        <v>79040</v>
      </c>
      <c r="AA15" s="107">
        <v>80739</v>
      </c>
      <c r="AB15" s="107">
        <v>90392</v>
      </c>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row>
    <row r="16" spans="1:53" ht="11.45" customHeight="1" x14ac:dyDescent="0.2">
      <c r="A16" s="116">
        <f>IF(D16&lt;&gt;"",COUNTA($D$6:D16),"")</f>
        <v>7</v>
      </c>
      <c r="B16" s="88" t="s">
        <v>82</v>
      </c>
      <c r="C16" s="107">
        <v>25260</v>
      </c>
      <c r="D16" s="107">
        <v>26881</v>
      </c>
      <c r="E16" s="107">
        <v>27471</v>
      </c>
      <c r="F16" s="107">
        <v>28211</v>
      </c>
      <c r="G16" s="107">
        <v>27360</v>
      </c>
      <c r="H16" s="107">
        <v>27170</v>
      </c>
      <c r="I16" s="107">
        <v>27950</v>
      </c>
      <c r="J16" s="107">
        <v>28235</v>
      </c>
      <c r="K16" s="107">
        <v>29271</v>
      </c>
      <c r="L16" s="107">
        <v>30039</v>
      </c>
      <c r="M16" s="107">
        <v>31594</v>
      </c>
      <c r="N16" s="107">
        <v>34600</v>
      </c>
      <c r="O16" s="107">
        <v>35722</v>
      </c>
      <c r="P16" s="107">
        <v>37276</v>
      </c>
      <c r="Q16" s="107">
        <v>39100</v>
      </c>
      <c r="R16" s="107">
        <v>37954</v>
      </c>
      <c r="S16" s="107">
        <v>39965</v>
      </c>
      <c r="T16" s="107">
        <v>55154</v>
      </c>
      <c r="U16" s="107">
        <v>46919</v>
      </c>
      <c r="V16" s="107">
        <v>50268</v>
      </c>
      <c r="W16" s="107">
        <v>55965</v>
      </c>
      <c r="X16" s="107">
        <v>54103</v>
      </c>
      <c r="Y16" s="107">
        <v>58981</v>
      </c>
      <c r="Z16" s="107">
        <v>63711</v>
      </c>
      <c r="AA16" s="107">
        <v>67513</v>
      </c>
      <c r="AB16" s="107">
        <v>71821</v>
      </c>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row>
    <row r="17" spans="1:53" s="54" customFormat="1" ht="11.45" customHeight="1" x14ac:dyDescent="0.2">
      <c r="A17" s="116">
        <f>IF(D17&lt;&gt;"",COUNTA($D$6:D17),"")</f>
        <v>8</v>
      </c>
      <c r="B17" s="89" t="s">
        <v>132</v>
      </c>
      <c r="C17" s="106">
        <v>35525</v>
      </c>
      <c r="D17" s="106">
        <v>36442</v>
      </c>
      <c r="E17" s="106">
        <v>37329</v>
      </c>
      <c r="F17" s="106">
        <v>38129</v>
      </c>
      <c r="G17" s="106">
        <v>38428</v>
      </c>
      <c r="H17" s="106">
        <v>38803</v>
      </c>
      <c r="I17" s="106">
        <v>39424</v>
      </c>
      <c r="J17" s="106">
        <v>39550</v>
      </c>
      <c r="K17" s="106">
        <v>40328</v>
      </c>
      <c r="L17" s="106">
        <v>40915</v>
      </c>
      <c r="M17" s="106">
        <v>41898</v>
      </c>
      <c r="N17" s="106">
        <v>43903</v>
      </c>
      <c r="O17" s="106">
        <v>44137</v>
      </c>
      <c r="P17" s="106">
        <v>45046</v>
      </c>
      <c r="Q17" s="106">
        <v>46839</v>
      </c>
      <c r="R17" s="106">
        <v>48434</v>
      </c>
      <c r="S17" s="106">
        <v>49580</v>
      </c>
      <c r="T17" s="106">
        <v>51130</v>
      </c>
      <c r="U17" s="106">
        <v>52637</v>
      </c>
      <c r="V17" s="106">
        <v>54951</v>
      </c>
      <c r="W17" s="106">
        <v>53905</v>
      </c>
      <c r="X17" s="106">
        <v>56453</v>
      </c>
      <c r="Y17" s="106">
        <v>62207</v>
      </c>
      <c r="Z17" s="106">
        <v>65743</v>
      </c>
      <c r="AA17" s="106">
        <v>68064</v>
      </c>
      <c r="AB17" s="106">
        <v>70595</v>
      </c>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row>
    <row r="18" spans="1:53" ht="9.9499999999999993" customHeight="1" x14ac:dyDescent="0.2">
      <c r="A18" s="116" t="str">
        <f>IF(D18&lt;&gt;"",COUNTA($D$6:D18),"")</f>
        <v/>
      </c>
      <c r="B18" s="88" t="s">
        <v>75</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row>
    <row r="19" spans="1:53" ht="22.5" customHeight="1" x14ac:dyDescent="0.2">
      <c r="A19" s="116">
        <f>IF(D19&lt;&gt;"",COUNTA($D$6:D19),"")</f>
        <v>9</v>
      </c>
      <c r="B19" s="88" t="s">
        <v>84</v>
      </c>
      <c r="C19" s="107">
        <v>29567</v>
      </c>
      <c r="D19" s="107">
        <v>30427</v>
      </c>
      <c r="E19" s="107">
        <v>31041</v>
      </c>
      <c r="F19" s="107">
        <v>31323</v>
      </c>
      <c r="G19" s="107">
        <v>31167</v>
      </c>
      <c r="H19" s="107">
        <v>31270</v>
      </c>
      <c r="I19" s="107">
        <v>32373</v>
      </c>
      <c r="J19" s="107">
        <v>32434</v>
      </c>
      <c r="K19" s="107">
        <v>32030</v>
      </c>
      <c r="L19" s="107">
        <v>33549</v>
      </c>
      <c r="M19" s="107">
        <v>31692</v>
      </c>
      <c r="N19" s="107">
        <v>32262</v>
      </c>
      <c r="O19" s="107">
        <v>31547</v>
      </c>
      <c r="P19" s="107">
        <v>31728</v>
      </c>
      <c r="Q19" s="107">
        <v>34755</v>
      </c>
      <c r="R19" s="107">
        <v>36631</v>
      </c>
      <c r="S19" s="107">
        <v>37554</v>
      </c>
      <c r="T19" s="107">
        <v>40457</v>
      </c>
      <c r="U19" s="107">
        <v>42029</v>
      </c>
      <c r="V19" s="107">
        <v>44648</v>
      </c>
      <c r="W19" s="107">
        <v>41481</v>
      </c>
      <c r="X19" s="107">
        <v>45210</v>
      </c>
      <c r="Y19" s="107">
        <v>55246</v>
      </c>
      <c r="Z19" s="107">
        <v>57175</v>
      </c>
      <c r="AA19" s="107">
        <v>58833</v>
      </c>
      <c r="AB19" s="107">
        <v>60427</v>
      </c>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row>
    <row r="20" spans="1:53" ht="9.9499999999999993" customHeight="1" x14ac:dyDescent="0.2">
      <c r="A20" s="116" t="str">
        <f>IF(D20&lt;&gt;"",COUNTA($D$6:D20),"")</f>
        <v/>
      </c>
      <c r="B20" s="88" t="s">
        <v>77</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row>
    <row r="21" spans="1:53" ht="11.45" customHeight="1" x14ac:dyDescent="0.2">
      <c r="A21" s="116">
        <f>IF(D21&lt;&gt;"",COUNTA($D$6:D21),"")</f>
        <v>10</v>
      </c>
      <c r="B21" s="88" t="s">
        <v>85</v>
      </c>
      <c r="C21" s="107">
        <v>28579</v>
      </c>
      <c r="D21" s="107">
        <v>29191</v>
      </c>
      <c r="E21" s="107">
        <v>29464</v>
      </c>
      <c r="F21" s="107">
        <v>30052</v>
      </c>
      <c r="G21" s="107">
        <v>29554</v>
      </c>
      <c r="H21" s="107">
        <v>29655</v>
      </c>
      <c r="I21" s="107">
        <v>30672</v>
      </c>
      <c r="J21" s="107">
        <v>30876</v>
      </c>
      <c r="K21" s="107">
        <v>30425</v>
      </c>
      <c r="L21" s="107">
        <v>32122</v>
      </c>
      <c r="M21" s="107">
        <v>30256</v>
      </c>
      <c r="N21" s="107">
        <v>30737</v>
      </c>
      <c r="O21" s="107">
        <v>29579</v>
      </c>
      <c r="P21" s="107">
        <v>30132</v>
      </c>
      <c r="Q21" s="107">
        <v>33371</v>
      </c>
      <c r="R21" s="107">
        <v>35345</v>
      </c>
      <c r="S21" s="107">
        <v>36393</v>
      </c>
      <c r="T21" s="107">
        <v>39459</v>
      </c>
      <c r="U21" s="107">
        <v>40901</v>
      </c>
      <c r="V21" s="107">
        <v>42967</v>
      </c>
      <c r="W21" s="107">
        <v>39531</v>
      </c>
      <c r="X21" s="107">
        <v>43362</v>
      </c>
      <c r="Y21" s="107">
        <v>54054</v>
      </c>
      <c r="Z21" s="107">
        <v>55272</v>
      </c>
      <c r="AA21" s="107">
        <v>56967</v>
      </c>
      <c r="AB21" s="107" t="s">
        <v>18</v>
      </c>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row>
    <row r="22" spans="1:53" ht="11.45" customHeight="1" x14ac:dyDescent="0.2">
      <c r="A22" s="116">
        <f>IF(D22&lt;&gt;"",COUNTA($D$6:D22),"")</f>
        <v>11</v>
      </c>
      <c r="B22" s="88" t="s">
        <v>88</v>
      </c>
      <c r="C22" s="107">
        <v>42908</v>
      </c>
      <c r="D22" s="107">
        <v>46912</v>
      </c>
      <c r="E22" s="107">
        <v>52755</v>
      </c>
      <c r="F22" s="107">
        <v>49401</v>
      </c>
      <c r="G22" s="107">
        <v>54225</v>
      </c>
      <c r="H22" s="107">
        <v>54323</v>
      </c>
      <c r="I22" s="107">
        <v>56637</v>
      </c>
      <c r="J22" s="107">
        <v>53818</v>
      </c>
      <c r="K22" s="107">
        <v>55569</v>
      </c>
      <c r="L22" s="107">
        <v>55718</v>
      </c>
      <c r="M22" s="107">
        <v>55057</v>
      </c>
      <c r="N22" s="107">
        <v>58461</v>
      </c>
      <c r="O22" s="107">
        <v>71924</v>
      </c>
      <c r="P22" s="107">
        <v>66574</v>
      </c>
      <c r="Q22" s="107">
        <v>63758</v>
      </c>
      <c r="R22" s="107">
        <v>61702</v>
      </c>
      <c r="S22" s="107">
        <v>60102</v>
      </c>
      <c r="T22" s="107">
        <v>59827</v>
      </c>
      <c r="U22" s="107">
        <v>63640</v>
      </c>
      <c r="V22" s="107">
        <v>75620</v>
      </c>
      <c r="W22" s="107">
        <v>76311</v>
      </c>
      <c r="X22" s="107">
        <v>77133</v>
      </c>
      <c r="Y22" s="107">
        <v>75483</v>
      </c>
      <c r="Z22" s="107">
        <v>88897</v>
      </c>
      <c r="AA22" s="107">
        <v>89488</v>
      </c>
      <c r="AB22" s="107" t="s">
        <v>18</v>
      </c>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row>
    <row r="23" spans="1:53" ht="22.5" customHeight="1" x14ac:dyDescent="0.2">
      <c r="A23" s="116">
        <f>IF(D23&lt;&gt;"",COUNTA($D$6:D23),"")</f>
        <v>12</v>
      </c>
      <c r="B23" s="88" t="s">
        <v>133</v>
      </c>
      <c r="C23" s="107">
        <v>59876</v>
      </c>
      <c r="D23" s="107">
        <v>61611</v>
      </c>
      <c r="E23" s="107">
        <v>63293</v>
      </c>
      <c r="F23" s="107">
        <v>64814</v>
      </c>
      <c r="G23" s="107">
        <v>64475</v>
      </c>
      <c r="H23" s="107">
        <v>64972</v>
      </c>
      <c r="I23" s="107">
        <v>64590</v>
      </c>
      <c r="J23" s="107">
        <v>64147</v>
      </c>
      <c r="K23" s="107">
        <v>64506</v>
      </c>
      <c r="L23" s="107">
        <v>62352</v>
      </c>
      <c r="M23" s="107">
        <v>66036</v>
      </c>
      <c r="N23" s="107">
        <v>70872</v>
      </c>
      <c r="O23" s="107">
        <v>67914</v>
      </c>
      <c r="P23" s="107">
        <v>71108</v>
      </c>
      <c r="Q23" s="107">
        <v>72274</v>
      </c>
      <c r="R23" s="107">
        <v>73674</v>
      </c>
      <c r="S23" s="107">
        <v>75679</v>
      </c>
      <c r="T23" s="107">
        <v>76267</v>
      </c>
      <c r="U23" s="107">
        <v>77172</v>
      </c>
      <c r="V23" s="107">
        <v>80051</v>
      </c>
      <c r="W23" s="107">
        <v>81584</v>
      </c>
      <c r="X23" s="107">
        <v>86989</v>
      </c>
      <c r="Y23" s="107">
        <v>91512</v>
      </c>
      <c r="Z23" s="107">
        <v>99508</v>
      </c>
      <c r="AA23" s="107">
        <v>103805</v>
      </c>
      <c r="AB23" s="107">
        <v>106964</v>
      </c>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row>
    <row r="24" spans="1:53" ht="9.9499999999999993" customHeight="1" x14ac:dyDescent="0.2">
      <c r="A24" s="116" t="str">
        <f>IF(D24&lt;&gt;"",COUNTA($D$6:D24),"")</f>
        <v/>
      </c>
      <c r="B24" s="88" t="s">
        <v>77</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row>
    <row r="25" spans="1:53" ht="11.45" customHeight="1" x14ac:dyDescent="0.2">
      <c r="A25" s="116">
        <f>IF(D25&lt;&gt;"",COUNTA($D$6:D25),"")</f>
        <v>13</v>
      </c>
      <c r="B25" s="88" t="s">
        <v>134</v>
      </c>
      <c r="C25" s="107">
        <v>39749</v>
      </c>
      <c r="D25" s="107">
        <v>39458</v>
      </c>
      <c r="E25" s="107">
        <v>43501</v>
      </c>
      <c r="F25" s="107">
        <v>53925</v>
      </c>
      <c r="G25" s="107">
        <v>59158</v>
      </c>
      <c r="H25" s="107">
        <v>57360</v>
      </c>
      <c r="I25" s="107">
        <v>55861</v>
      </c>
      <c r="J25" s="107">
        <v>50964</v>
      </c>
      <c r="K25" s="107">
        <v>47685</v>
      </c>
      <c r="L25" s="107">
        <v>50998</v>
      </c>
      <c r="M25" s="107">
        <v>53166</v>
      </c>
      <c r="N25" s="107">
        <v>57064</v>
      </c>
      <c r="O25" s="107">
        <v>60166</v>
      </c>
      <c r="P25" s="107">
        <v>63265</v>
      </c>
      <c r="Q25" s="107">
        <v>66596</v>
      </c>
      <c r="R25" s="107">
        <v>70318</v>
      </c>
      <c r="S25" s="107">
        <v>70581</v>
      </c>
      <c r="T25" s="107">
        <v>67275</v>
      </c>
      <c r="U25" s="107">
        <v>64833</v>
      </c>
      <c r="V25" s="107">
        <v>72222</v>
      </c>
      <c r="W25" s="107">
        <v>77797</v>
      </c>
      <c r="X25" s="107">
        <v>82784</v>
      </c>
      <c r="Y25" s="107">
        <v>81187</v>
      </c>
      <c r="Z25" s="107">
        <v>82704</v>
      </c>
      <c r="AA25" s="107">
        <v>82269</v>
      </c>
      <c r="AB25" s="107" t="s">
        <v>18</v>
      </c>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row>
    <row r="26" spans="1:53" ht="11.45" customHeight="1" x14ac:dyDescent="0.2">
      <c r="A26" s="116">
        <f>IF(D26&lt;&gt;"",COUNTA($D$6:D26),"")</f>
        <v>14</v>
      </c>
      <c r="B26" s="88" t="s">
        <v>91</v>
      </c>
      <c r="C26" s="107">
        <v>262718</v>
      </c>
      <c r="D26" s="107">
        <v>285530</v>
      </c>
      <c r="E26" s="107">
        <v>289180</v>
      </c>
      <c r="F26" s="107">
        <v>291513</v>
      </c>
      <c r="G26" s="107">
        <v>297638</v>
      </c>
      <c r="H26" s="107">
        <v>311676</v>
      </c>
      <c r="I26" s="107">
        <v>330707</v>
      </c>
      <c r="J26" s="107">
        <v>352573</v>
      </c>
      <c r="K26" s="107">
        <v>376662</v>
      </c>
      <c r="L26" s="107">
        <v>358727</v>
      </c>
      <c r="M26" s="107">
        <v>429918</v>
      </c>
      <c r="N26" s="107">
        <v>478412</v>
      </c>
      <c r="O26" s="107">
        <v>431841</v>
      </c>
      <c r="P26" s="107">
        <v>446800</v>
      </c>
      <c r="Q26" s="107">
        <v>447089</v>
      </c>
      <c r="R26" s="107">
        <v>457015</v>
      </c>
      <c r="S26" s="107">
        <v>473885</v>
      </c>
      <c r="T26" s="107">
        <v>481502</v>
      </c>
      <c r="U26" s="107">
        <v>473418</v>
      </c>
      <c r="V26" s="107">
        <v>476988</v>
      </c>
      <c r="W26" s="107">
        <v>474741</v>
      </c>
      <c r="X26" s="107">
        <v>479258</v>
      </c>
      <c r="Y26" s="107">
        <v>470050</v>
      </c>
      <c r="Z26" s="107">
        <v>498342</v>
      </c>
      <c r="AA26" s="107">
        <v>508863</v>
      </c>
      <c r="AB26" s="107" t="s">
        <v>18</v>
      </c>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row>
    <row r="27" spans="1:53" ht="11.45" customHeight="1" x14ac:dyDescent="0.2">
      <c r="A27" s="116">
        <f>IF(D27&lt;&gt;"",COUNTA($D$6:D27),"")</f>
        <v>15</v>
      </c>
      <c r="B27" s="88" t="s">
        <v>92</v>
      </c>
      <c r="C27" s="107">
        <v>26751</v>
      </c>
      <c r="D27" s="107">
        <v>26805</v>
      </c>
      <c r="E27" s="107">
        <v>27935</v>
      </c>
      <c r="F27" s="107">
        <v>28739</v>
      </c>
      <c r="G27" s="107">
        <v>27706</v>
      </c>
      <c r="H27" s="107">
        <v>27567</v>
      </c>
      <c r="I27" s="107">
        <v>26567</v>
      </c>
      <c r="J27" s="107">
        <v>27377</v>
      </c>
      <c r="K27" s="107">
        <v>27915</v>
      </c>
      <c r="L27" s="107">
        <v>27475</v>
      </c>
      <c r="M27" s="107">
        <v>28340</v>
      </c>
      <c r="N27" s="107">
        <v>28608</v>
      </c>
      <c r="O27" s="107">
        <v>29483</v>
      </c>
      <c r="P27" s="107">
        <v>32276</v>
      </c>
      <c r="Q27" s="107">
        <v>33705</v>
      </c>
      <c r="R27" s="107">
        <v>33740</v>
      </c>
      <c r="S27" s="107">
        <v>36011</v>
      </c>
      <c r="T27" s="107">
        <v>36969</v>
      </c>
      <c r="U27" s="107">
        <v>38368</v>
      </c>
      <c r="V27" s="107">
        <v>39818</v>
      </c>
      <c r="W27" s="107">
        <v>39275</v>
      </c>
      <c r="X27" s="107">
        <v>43731</v>
      </c>
      <c r="Y27" s="107">
        <v>47351</v>
      </c>
      <c r="Z27" s="107">
        <v>54120</v>
      </c>
      <c r="AA27" s="107">
        <v>57117</v>
      </c>
      <c r="AB27" s="107" t="s">
        <v>18</v>
      </c>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row>
    <row r="28" spans="1:53" ht="22.5" customHeight="1" x14ac:dyDescent="0.2">
      <c r="A28" s="116">
        <f>IF(D28&lt;&gt;"",COUNTA($D$6:D28),"")</f>
        <v>16</v>
      </c>
      <c r="B28" s="88" t="s">
        <v>163</v>
      </c>
      <c r="C28" s="107">
        <v>31571</v>
      </c>
      <c r="D28" s="107">
        <v>32030</v>
      </c>
      <c r="E28" s="107">
        <v>32746</v>
      </c>
      <c r="F28" s="107">
        <v>33470</v>
      </c>
      <c r="G28" s="107">
        <v>34151</v>
      </c>
      <c r="H28" s="107">
        <v>34494</v>
      </c>
      <c r="I28" s="107">
        <v>34672</v>
      </c>
      <c r="J28" s="107">
        <v>34845</v>
      </c>
      <c r="K28" s="107">
        <v>36486</v>
      </c>
      <c r="L28" s="107">
        <v>37164</v>
      </c>
      <c r="M28" s="107">
        <v>38871</v>
      </c>
      <c r="N28" s="107">
        <v>40970</v>
      </c>
      <c r="O28" s="107">
        <v>43274</v>
      </c>
      <c r="P28" s="107">
        <v>43782</v>
      </c>
      <c r="Q28" s="107">
        <v>44838</v>
      </c>
      <c r="R28" s="107">
        <v>46084</v>
      </c>
      <c r="S28" s="107">
        <v>47172</v>
      </c>
      <c r="T28" s="107">
        <v>48016</v>
      </c>
      <c r="U28" s="107">
        <v>49757</v>
      </c>
      <c r="V28" s="107">
        <v>51578</v>
      </c>
      <c r="W28" s="107">
        <v>51154</v>
      </c>
      <c r="X28" s="107">
        <v>51980</v>
      </c>
      <c r="Y28" s="107">
        <v>55552</v>
      </c>
      <c r="Z28" s="107">
        <v>58438</v>
      </c>
      <c r="AA28" s="107">
        <v>60622</v>
      </c>
      <c r="AB28" s="107">
        <v>63683</v>
      </c>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row>
    <row r="29" spans="1:53" ht="9.9499999999999993" customHeight="1" x14ac:dyDescent="0.2">
      <c r="A29" s="116" t="str">
        <f>IF(D29&lt;&gt;"",COUNTA($D$6:D29),"")</f>
        <v/>
      </c>
      <c r="B29" s="88" t="s">
        <v>77</v>
      </c>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row>
    <row r="30" spans="1:53" ht="22.5" customHeight="1" x14ac:dyDescent="0.2">
      <c r="A30" s="116">
        <f>IF(D30&lt;&gt;"",COUNTA($D$6:D30),"")</f>
        <v>17</v>
      </c>
      <c r="B30" s="88" t="s">
        <v>164</v>
      </c>
      <c r="C30" s="107">
        <v>32285</v>
      </c>
      <c r="D30" s="107">
        <v>32790</v>
      </c>
      <c r="E30" s="107">
        <v>33643</v>
      </c>
      <c r="F30" s="107">
        <v>34377</v>
      </c>
      <c r="G30" s="107">
        <v>35096</v>
      </c>
      <c r="H30" s="107">
        <v>35524</v>
      </c>
      <c r="I30" s="107">
        <v>35579</v>
      </c>
      <c r="J30" s="107">
        <v>35989</v>
      </c>
      <c r="K30" s="107">
        <v>37895</v>
      </c>
      <c r="L30" s="107">
        <v>38855</v>
      </c>
      <c r="M30" s="107">
        <v>40407</v>
      </c>
      <c r="N30" s="107">
        <v>42646</v>
      </c>
      <c r="O30" s="107">
        <v>45270</v>
      </c>
      <c r="P30" s="107">
        <v>45700</v>
      </c>
      <c r="Q30" s="107">
        <v>46797</v>
      </c>
      <c r="R30" s="107">
        <v>47882</v>
      </c>
      <c r="S30" s="107">
        <v>48913</v>
      </c>
      <c r="T30" s="107">
        <v>49902</v>
      </c>
      <c r="U30" s="107">
        <v>51247</v>
      </c>
      <c r="V30" s="107">
        <v>53060</v>
      </c>
      <c r="W30" s="107">
        <v>54024</v>
      </c>
      <c r="X30" s="107">
        <v>54745</v>
      </c>
      <c r="Y30" s="107">
        <v>57620</v>
      </c>
      <c r="Z30" s="107">
        <v>60517</v>
      </c>
      <c r="AA30" s="107">
        <v>62634</v>
      </c>
      <c r="AB30" s="107" t="s">
        <v>18</v>
      </c>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row>
    <row r="31" spans="1:53" ht="11.45" customHeight="1" x14ac:dyDescent="0.2">
      <c r="A31" s="116">
        <f>IF(D31&lt;&gt;"",COUNTA($D$6:D31),"")</f>
        <v>18</v>
      </c>
      <c r="B31" s="88" t="s">
        <v>100</v>
      </c>
      <c r="C31" s="107">
        <v>28675</v>
      </c>
      <c r="D31" s="107">
        <v>28854</v>
      </c>
      <c r="E31" s="107">
        <v>28955</v>
      </c>
      <c r="F31" s="107">
        <v>29547</v>
      </c>
      <c r="G31" s="107">
        <v>29989</v>
      </c>
      <c r="H31" s="107">
        <v>29841</v>
      </c>
      <c r="I31" s="107">
        <v>30513</v>
      </c>
      <c r="J31" s="107">
        <v>29770</v>
      </c>
      <c r="K31" s="107">
        <v>30331</v>
      </c>
      <c r="L31" s="107">
        <v>29699</v>
      </c>
      <c r="M31" s="107">
        <v>31910</v>
      </c>
      <c r="N31" s="107">
        <v>33232</v>
      </c>
      <c r="O31" s="107">
        <v>34006</v>
      </c>
      <c r="P31" s="107">
        <v>34672</v>
      </c>
      <c r="Q31" s="107">
        <v>35499</v>
      </c>
      <c r="R31" s="107">
        <v>37152</v>
      </c>
      <c r="S31" s="107">
        <v>38176</v>
      </c>
      <c r="T31" s="107">
        <v>38220</v>
      </c>
      <c r="U31" s="107">
        <v>41831</v>
      </c>
      <c r="V31" s="107">
        <v>43452</v>
      </c>
      <c r="W31" s="107">
        <v>35170</v>
      </c>
      <c r="X31" s="107">
        <v>36319</v>
      </c>
      <c r="Y31" s="107">
        <v>43924</v>
      </c>
      <c r="Z31" s="107">
        <v>46816</v>
      </c>
      <c r="AA31" s="107">
        <v>49276</v>
      </c>
      <c r="AB31" s="107" t="s">
        <v>18</v>
      </c>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row>
    <row r="32" spans="1:53" ht="20.100000000000001" customHeight="1" x14ac:dyDescent="0.2">
      <c r="A32" s="116" t="str">
        <f>IF(D32&lt;&gt;"",COUNTA($D$6:D32),"")</f>
        <v/>
      </c>
      <c r="B32" s="50"/>
      <c r="C32" s="159" t="s">
        <v>104</v>
      </c>
      <c r="D32" s="158"/>
      <c r="E32" s="158"/>
      <c r="F32" s="158"/>
      <c r="G32" s="158"/>
      <c r="H32" s="158"/>
      <c r="I32" s="158" t="s">
        <v>104</v>
      </c>
      <c r="J32" s="158"/>
      <c r="K32" s="158"/>
      <c r="L32" s="158"/>
      <c r="M32" s="158"/>
      <c r="N32" s="158"/>
      <c r="O32" s="158" t="s">
        <v>104</v>
      </c>
      <c r="P32" s="158"/>
      <c r="Q32" s="158"/>
      <c r="R32" s="158"/>
      <c r="S32" s="158"/>
      <c r="T32" s="158"/>
      <c r="U32" s="158"/>
      <c r="V32" s="158" t="s">
        <v>104</v>
      </c>
      <c r="W32" s="158"/>
      <c r="X32" s="158"/>
      <c r="Y32" s="158"/>
      <c r="Z32" s="158"/>
      <c r="AA32" s="158"/>
      <c r="AB32" s="158"/>
    </row>
    <row r="33" spans="1:53" s="54" customFormat="1" ht="11.45" customHeight="1" x14ac:dyDescent="0.2">
      <c r="A33" s="116">
        <f>IF(D33&lt;&gt;"",COUNTA($D$6:D33),"")</f>
        <v>19</v>
      </c>
      <c r="B33" s="87" t="s">
        <v>69</v>
      </c>
      <c r="C33" s="128">
        <v>0.83930665971587359</v>
      </c>
      <c r="D33" s="128">
        <v>3.9780804921549731</v>
      </c>
      <c r="E33" s="128">
        <v>1.8843534032715041</v>
      </c>
      <c r="F33" s="128">
        <v>2.6302947491704032</v>
      </c>
      <c r="G33" s="128">
        <v>1.5001664209975729</v>
      </c>
      <c r="H33" s="128">
        <v>0.64413369873281567</v>
      </c>
      <c r="I33" s="128">
        <v>2.3366226028672372</v>
      </c>
      <c r="J33" s="128">
        <v>3.2520694987719452</v>
      </c>
      <c r="K33" s="128">
        <v>1.4492753623188435</v>
      </c>
      <c r="L33" s="128">
        <v>-1.1854103343464999</v>
      </c>
      <c r="M33" s="128">
        <v>3.3132662477479471</v>
      </c>
      <c r="N33" s="128">
        <v>5.6824465143975118</v>
      </c>
      <c r="O33" s="128">
        <v>1.89358876323098</v>
      </c>
      <c r="P33" s="128">
        <v>2.9663276389848932</v>
      </c>
      <c r="Q33" s="128">
        <v>3.6154746149567529</v>
      </c>
      <c r="R33" s="128">
        <v>1.5290067009736674</v>
      </c>
      <c r="S33" s="128">
        <v>1.9344369894982378</v>
      </c>
      <c r="T33" s="128">
        <v>6.9809869609544108</v>
      </c>
      <c r="U33" s="128">
        <v>1.3375242426263867E-2</v>
      </c>
      <c r="V33" s="128">
        <v>5.9244399866265525</v>
      </c>
      <c r="W33" s="128">
        <v>-1.4235212423458137</v>
      </c>
      <c r="X33" s="128">
        <v>6.0548813678716726</v>
      </c>
      <c r="Y33" s="128">
        <v>11.748988587645684</v>
      </c>
      <c r="Z33" s="128">
        <v>5.3304875248220185</v>
      </c>
      <c r="AA33" s="128">
        <v>3.7423210598540635</v>
      </c>
      <c r="AB33" s="128">
        <v>4.7211679914947382</v>
      </c>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row>
    <row r="34" spans="1:53" ht="9.9499999999999993" customHeight="1" x14ac:dyDescent="0.2">
      <c r="A34" s="116" t="str">
        <f>IF(D34&lt;&gt;"",COUNTA($D$6:D34),"")</f>
        <v/>
      </c>
      <c r="B34" s="50"/>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row>
    <row r="35" spans="1:53" s="54" customFormat="1" ht="11.45" customHeight="1" x14ac:dyDescent="0.2">
      <c r="A35" s="116">
        <f>IF(D35&lt;&gt;"",COUNTA($D$6:D35),"")</f>
        <v>20</v>
      </c>
      <c r="B35" s="87" t="s">
        <v>71</v>
      </c>
      <c r="C35" s="128">
        <v>0.80252636458453708</v>
      </c>
      <c r="D35" s="128">
        <v>4.1358894030408351</v>
      </c>
      <c r="E35" s="128">
        <v>1.9319938176197979</v>
      </c>
      <c r="F35" s="128">
        <v>2.4585725116430126</v>
      </c>
      <c r="G35" s="128">
        <v>1.8023255813953512</v>
      </c>
      <c r="H35" s="128">
        <v>0.48543689320388239</v>
      </c>
      <c r="I35" s="128">
        <v>2.2992069027874606</v>
      </c>
      <c r="J35" s="128">
        <v>2.6339048965883052</v>
      </c>
      <c r="K35" s="128">
        <v>1.4074110526056955</v>
      </c>
      <c r="L35" s="128">
        <v>-1.5334595040520327</v>
      </c>
      <c r="M35" s="128">
        <v>3.7233256123404601</v>
      </c>
      <c r="N35" s="128">
        <v>5.3643123559736807</v>
      </c>
      <c r="O35" s="128">
        <v>1.9255484656490296</v>
      </c>
      <c r="P35" s="128">
        <v>2.8381816170777654</v>
      </c>
      <c r="Q35" s="128">
        <v>3.6547065909481944</v>
      </c>
      <c r="R35" s="128">
        <v>1.5190819100587447</v>
      </c>
      <c r="S35" s="128">
        <v>2.0176209652691171</v>
      </c>
      <c r="T35" s="128">
        <v>7.0552638961247141</v>
      </c>
      <c r="U35" s="128">
        <v>7.4868512175484625E-2</v>
      </c>
      <c r="V35" s="128">
        <v>5.9270204051096869</v>
      </c>
      <c r="W35" s="128">
        <v>-0.91814393671869254</v>
      </c>
      <c r="X35" s="128">
        <v>5.6026801625204996</v>
      </c>
      <c r="Y35" s="128">
        <v>12.472156598042531</v>
      </c>
      <c r="Z35" s="128">
        <v>6.8566113036563507</v>
      </c>
      <c r="AA35" s="128">
        <v>2.8825767680880716</v>
      </c>
      <c r="AB35" s="128">
        <v>4.6128231023282495</v>
      </c>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row>
    <row r="36" spans="1:53" ht="9.9499999999999993" customHeight="1" x14ac:dyDescent="0.2">
      <c r="A36" s="116" t="str">
        <f>IF(D36&lt;&gt;"",COUNTA($D$6:D36),"")</f>
        <v/>
      </c>
      <c r="B36" s="88" t="s">
        <v>72</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row>
    <row r="37" spans="1:53" s="54" customFormat="1" ht="11.45" customHeight="1" x14ac:dyDescent="0.2">
      <c r="A37" s="116">
        <f>IF(D37&lt;&gt;"",COUNTA($D$6:D37),"")</f>
        <v>21</v>
      </c>
      <c r="B37" s="89" t="s">
        <v>73</v>
      </c>
      <c r="C37" s="128">
        <v>13.966639124147903</v>
      </c>
      <c r="D37" s="128">
        <v>19.500645716745595</v>
      </c>
      <c r="E37" s="128">
        <v>-15.537312300925223</v>
      </c>
      <c r="F37" s="128">
        <v>-3.5937955958607404</v>
      </c>
      <c r="G37" s="128">
        <v>17.351215423302605</v>
      </c>
      <c r="H37" s="128">
        <v>-30.849206349206355</v>
      </c>
      <c r="I37" s="128">
        <v>4.5478021347412039</v>
      </c>
      <c r="J37" s="128">
        <v>23.596893267832144</v>
      </c>
      <c r="K37" s="128">
        <v>15.972021760852655</v>
      </c>
      <c r="L37" s="128">
        <v>-30.654055296009801</v>
      </c>
      <c r="M37" s="128">
        <v>16.505604947816011</v>
      </c>
      <c r="N37" s="128">
        <v>27.369892880841789</v>
      </c>
      <c r="O37" s="128">
        <v>9.3943622662573176</v>
      </c>
      <c r="P37" s="128">
        <v>8.6556451338571918</v>
      </c>
      <c r="Q37" s="128">
        <v>-4.7884413693783898</v>
      </c>
      <c r="R37" s="128">
        <v>-24.842167565434693</v>
      </c>
      <c r="S37" s="128">
        <v>-13.269457934112083</v>
      </c>
      <c r="T37" s="128">
        <v>46.78420096852301</v>
      </c>
      <c r="U37" s="128">
        <v>-13.634723439352541</v>
      </c>
      <c r="V37" s="128">
        <v>23.16262783016991</v>
      </c>
      <c r="W37" s="128">
        <v>7.3613982941328544</v>
      </c>
      <c r="X37" s="128">
        <v>20.578986172341686</v>
      </c>
      <c r="Y37" s="128">
        <v>35.017095510244843</v>
      </c>
      <c r="Z37" s="128">
        <v>-22.916820702402958</v>
      </c>
      <c r="AA37" s="128">
        <v>2.6077885952712165</v>
      </c>
      <c r="AB37" s="128">
        <v>-1.5903434253730353</v>
      </c>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row>
    <row r="38" spans="1:53" s="54" customFormat="1" ht="11.45" customHeight="1" x14ac:dyDescent="0.2">
      <c r="A38" s="116">
        <f>IF(D38&lt;&gt;"",COUNTA($D$6:D38),"")</f>
        <v>22</v>
      </c>
      <c r="B38" s="89" t="s">
        <v>74</v>
      </c>
      <c r="C38" s="128">
        <v>-1.5837820715869526</v>
      </c>
      <c r="D38" s="128">
        <v>6.1023495333118802</v>
      </c>
      <c r="E38" s="128">
        <v>3.9343566098404494</v>
      </c>
      <c r="F38" s="128">
        <v>4.6610045822023807</v>
      </c>
      <c r="G38" s="128">
        <v>2.81929726715002</v>
      </c>
      <c r="H38" s="128">
        <v>5.6521385370616599</v>
      </c>
      <c r="I38" s="128">
        <v>4.7721730201514561</v>
      </c>
      <c r="J38" s="128">
        <v>8.7028960650757057</v>
      </c>
      <c r="K38" s="128">
        <v>-2.948203579317493</v>
      </c>
      <c r="L38" s="128">
        <v>-7.2901667518231221</v>
      </c>
      <c r="M38" s="128">
        <v>7.4150154061975542</v>
      </c>
      <c r="N38" s="128">
        <v>3.9879661372699928</v>
      </c>
      <c r="O38" s="128">
        <v>5.667317051290695</v>
      </c>
      <c r="P38" s="128">
        <v>4.7584684608201115</v>
      </c>
      <c r="Q38" s="128">
        <v>4.3458000729364983</v>
      </c>
      <c r="R38" s="128">
        <v>-0.21746306040424201</v>
      </c>
      <c r="S38" s="128">
        <v>2.8409643711934081</v>
      </c>
      <c r="T38" s="128">
        <v>17.4017520955138</v>
      </c>
      <c r="U38" s="128">
        <v>-7.6408586900464144</v>
      </c>
      <c r="V38" s="128">
        <v>9.1332646971574007</v>
      </c>
      <c r="W38" s="128">
        <v>1.2199996802097814</v>
      </c>
      <c r="X38" s="128">
        <v>6.3424112220396864</v>
      </c>
      <c r="Y38" s="128">
        <v>16.427754422971219</v>
      </c>
      <c r="Z38" s="128">
        <v>17.224221082446604</v>
      </c>
      <c r="AA38" s="128">
        <v>1.543350965410653</v>
      </c>
      <c r="AB38" s="128">
        <v>8.907134282284332</v>
      </c>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row>
    <row r="39" spans="1:53" ht="9.9499999999999993" customHeight="1" x14ac:dyDescent="0.2">
      <c r="A39" s="116" t="str">
        <f>IF(D39&lt;&gt;"",COUNTA($D$6:D39),"")</f>
        <v/>
      </c>
      <c r="B39" s="88" t="s">
        <v>75</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row>
    <row r="40" spans="1:53" ht="11.45" customHeight="1" x14ac:dyDescent="0.2">
      <c r="A40" s="116">
        <f>IF(D40&lt;&gt;"",COUNTA($D$6:D40),"")</f>
        <v>23</v>
      </c>
      <c r="B40" s="88" t="s">
        <v>130</v>
      </c>
      <c r="C40" s="127">
        <v>0.41762711864406299</v>
      </c>
      <c r="D40" s="127">
        <v>3.7106052013286899</v>
      </c>
      <c r="E40" s="127">
        <v>3.8773012525063137</v>
      </c>
      <c r="F40" s="127">
        <v>4.2865737491226241</v>
      </c>
      <c r="G40" s="127">
        <v>4.5021873948367812</v>
      </c>
      <c r="H40" s="127">
        <v>7.91949396204717</v>
      </c>
      <c r="I40" s="127">
        <v>5.4328829020844864</v>
      </c>
      <c r="J40" s="127">
        <v>11.063941617644076</v>
      </c>
      <c r="K40" s="127">
        <v>-6.2559155442300778</v>
      </c>
      <c r="L40" s="127">
        <v>-10.976059647010857</v>
      </c>
      <c r="M40" s="127">
        <v>8.6543075245365344</v>
      </c>
      <c r="N40" s="127">
        <v>1.9832189168573535</v>
      </c>
      <c r="O40" s="127">
        <v>6.4795496594890523</v>
      </c>
      <c r="P40" s="127">
        <v>4.9872453695145822</v>
      </c>
      <c r="Q40" s="127">
        <v>4.116487076554705</v>
      </c>
      <c r="R40" s="127">
        <v>0.69164947407583099</v>
      </c>
      <c r="S40" s="127">
        <v>1.5870883227247674</v>
      </c>
      <c r="T40" s="127">
        <v>9.2993651633381802</v>
      </c>
      <c r="U40" s="127">
        <v>-4.0899671774083686</v>
      </c>
      <c r="V40" s="127">
        <v>9.8046018703969509</v>
      </c>
      <c r="W40" s="127">
        <v>-2.9457386608450804</v>
      </c>
      <c r="X40" s="127">
        <v>11.30447650758417</v>
      </c>
      <c r="Y40" s="127">
        <v>19.965697875395534</v>
      </c>
      <c r="Z40" s="127">
        <v>20.860901464020131</v>
      </c>
      <c r="AA40" s="127">
        <v>-0.45848845526069226</v>
      </c>
      <c r="AB40" s="127">
        <v>9.431250806050457</v>
      </c>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row>
    <row r="41" spans="1:53" ht="9.9499999999999993" customHeight="1" x14ac:dyDescent="0.2">
      <c r="A41" s="116" t="str">
        <f>IF(D41&lt;&gt;"",COUNTA($D$6:D41),"")</f>
        <v/>
      </c>
      <c r="B41" s="88" t="s">
        <v>131</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row>
    <row r="42" spans="1:53" ht="11.45" customHeight="1" x14ac:dyDescent="0.2">
      <c r="A42" s="116">
        <f>IF(D42&lt;&gt;"",COUNTA($D$6:D42),"")</f>
        <v>24</v>
      </c>
      <c r="B42" s="88" t="s">
        <v>79</v>
      </c>
      <c r="C42" s="127">
        <v>4.087786378190188</v>
      </c>
      <c r="D42" s="127">
        <v>3.2582726078126854</v>
      </c>
      <c r="E42" s="127">
        <v>4.1908893709327515</v>
      </c>
      <c r="F42" s="127">
        <v>1.1964246058183505</v>
      </c>
      <c r="G42" s="127">
        <v>5.1186394184611146</v>
      </c>
      <c r="H42" s="127">
        <v>7.5076328905821867</v>
      </c>
      <c r="I42" s="127">
        <v>7.8256226030389797</v>
      </c>
      <c r="J42" s="127">
        <v>13.605870964837251</v>
      </c>
      <c r="K42" s="127">
        <v>-9.3052748385051274</v>
      </c>
      <c r="L42" s="127">
        <v>-12.755079746558877</v>
      </c>
      <c r="M42" s="127">
        <v>7.5703696283682405</v>
      </c>
      <c r="N42" s="127">
        <v>5.4452333837737115</v>
      </c>
      <c r="O42" s="127">
        <v>-1.0288338411268683</v>
      </c>
      <c r="P42" s="127">
        <v>10.016061390202552</v>
      </c>
      <c r="Q42" s="127">
        <v>6.4013139218946407</v>
      </c>
      <c r="R42" s="127">
        <v>7.6226774654600149E-2</v>
      </c>
      <c r="S42" s="127">
        <v>1.6928496620013362</v>
      </c>
      <c r="T42" s="127">
        <v>9.1865777844356131</v>
      </c>
      <c r="U42" s="127">
        <v>-5.0540216086434526</v>
      </c>
      <c r="V42" s="127">
        <v>7.8698769936600144</v>
      </c>
      <c r="W42" s="127">
        <v>-4.88613529805761</v>
      </c>
      <c r="X42" s="127">
        <v>13.371008063096369</v>
      </c>
      <c r="Y42" s="127">
        <v>8.2317499262388054</v>
      </c>
      <c r="Z42" s="127">
        <v>13.40354099113317</v>
      </c>
      <c r="AA42" s="127">
        <v>2.1495445344129678</v>
      </c>
      <c r="AB42" s="127">
        <v>11.955808221553397</v>
      </c>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row>
    <row r="43" spans="1:53" ht="11.45" customHeight="1" x14ac:dyDescent="0.2">
      <c r="A43" s="116">
        <f>IF(D43&lt;&gt;"",COUNTA($D$6:D43),"")</f>
        <v>25</v>
      </c>
      <c r="B43" s="88" t="s">
        <v>82</v>
      </c>
      <c r="C43" s="127">
        <v>-5.6194888656404061</v>
      </c>
      <c r="D43" s="127">
        <v>6.4172604908947051</v>
      </c>
      <c r="E43" s="127">
        <v>2.194858822216446</v>
      </c>
      <c r="F43" s="127">
        <v>2.6937497724873509</v>
      </c>
      <c r="G43" s="127">
        <v>-3.016553826521573</v>
      </c>
      <c r="H43" s="127">
        <v>-0.69444444444444287</v>
      </c>
      <c r="I43" s="127">
        <v>2.8708133971291829</v>
      </c>
      <c r="J43" s="127">
        <v>1.0196779964221747</v>
      </c>
      <c r="K43" s="127">
        <v>3.6692048875509187</v>
      </c>
      <c r="L43" s="127">
        <v>2.6237573024495191</v>
      </c>
      <c r="M43" s="127">
        <v>5.1766037484603373</v>
      </c>
      <c r="N43" s="127">
        <v>9.5144647717921202</v>
      </c>
      <c r="O43" s="127">
        <v>3.2427745664739973</v>
      </c>
      <c r="P43" s="127">
        <v>4.3502603437657541</v>
      </c>
      <c r="Q43" s="127">
        <v>4.8932288872196636</v>
      </c>
      <c r="R43" s="127">
        <v>-2.9309462915601046</v>
      </c>
      <c r="S43" s="127">
        <v>5.2985192601570361</v>
      </c>
      <c r="T43" s="127">
        <v>38.005755035656193</v>
      </c>
      <c r="U43" s="127">
        <v>-14.930920694781875</v>
      </c>
      <c r="V43" s="127">
        <v>7.1378332871544501</v>
      </c>
      <c r="W43" s="127">
        <v>11.333253759847224</v>
      </c>
      <c r="X43" s="127">
        <v>-3.3270794246404023</v>
      </c>
      <c r="Y43" s="127">
        <v>9.0161358889525616</v>
      </c>
      <c r="Z43" s="127">
        <v>8.0195317136026745</v>
      </c>
      <c r="AA43" s="127">
        <v>5.9675723187518628</v>
      </c>
      <c r="AB43" s="127">
        <v>6.3809932901811521</v>
      </c>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row>
    <row r="44" spans="1:53" s="54" customFormat="1" ht="11.45" customHeight="1" x14ac:dyDescent="0.2">
      <c r="A44" s="116">
        <f>IF(D44&lt;&gt;"",COUNTA($D$6:D44),"")</f>
        <v>26</v>
      </c>
      <c r="B44" s="89" t="s">
        <v>132</v>
      </c>
      <c r="C44" s="128">
        <v>0.67446935131918906</v>
      </c>
      <c r="D44" s="128">
        <v>2.5812807881773381</v>
      </c>
      <c r="E44" s="128">
        <v>2.4340047198287778</v>
      </c>
      <c r="F44" s="128">
        <v>2.1431058962200922</v>
      </c>
      <c r="G44" s="128">
        <v>0.78418002045685853</v>
      </c>
      <c r="H44" s="128">
        <v>0.97585094202143807</v>
      </c>
      <c r="I44" s="128">
        <v>1.6003917222895154</v>
      </c>
      <c r="J44" s="128">
        <v>0.31960227272726627</v>
      </c>
      <c r="K44" s="128">
        <v>1.9671302149178302</v>
      </c>
      <c r="L44" s="128">
        <v>1.4555643721483733</v>
      </c>
      <c r="M44" s="128">
        <v>2.4025418550653939</v>
      </c>
      <c r="N44" s="128">
        <v>4.7854312855028809</v>
      </c>
      <c r="O44" s="128">
        <v>0.53299318953146724</v>
      </c>
      <c r="P44" s="128">
        <v>2.0594965675057324</v>
      </c>
      <c r="Q44" s="128">
        <v>3.9803756160369517</v>
      </c>
      <c r="R44" s="128">
        <v>3.4052819231836793</v>
      </c>
      <c r="S44" s="128">
        <v>2.3661064541437895</v>
      </c>
      <c r="T44" s="128">
        <v>3.1262605889471615</v>
      </c>
      <c r="U44" s="128">
        <v>2.9473890084099423</v>
      </c>
      <c r="V44" s="128">
        <v>4.3961471968387116</v>
      </c>
      <c r="W44" s="128">
        <v>-1.9035140397809016</v>
      </c>
      <c r="X44" s="128">
        <v>4.7268342454317889</v>
      </c>
      <c r="Y44" s="128">
        <v>10.192549554496665</v>
      </c>
      <c r="Z44" s="128">
        <v>5.6842477534682558</v>
      </c>
      <c r="AA44" s="128">
        <v>3.5304138843679169</v>
      </c>
      <c r="AB44" s="128">
        <v>3.7185590032910056</v>
      </c>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row>
    <row r="45" spans="1:53" ht="9.9499999999999993" customHeight="1" x14ac:dyDescent="0.2">
      <c r="A45" s="116" t="str">
        <f>IF(D45&lt;&gt;"",COUNTA($D$6:D45),"")</f>
        <v/>
      </c>
      <c r="B45" s="88" t="s">
        <v>75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row>
    <row r="46" spans="1:53" ht="22.5" customHeight="1" x14ac:dyDescent="0.2">
      <c r="A46" s="116">
        <f>IF(D46&lt;&gt;"",COUNTA($D$6:D46),"")</f>
        <v>27</v>
      </c>
      <c r="B46" s="88" t="s">
        <v>84</v>
      </c>
      <c r="C46" s="127">
        <v>1.2499143894253848</v>
      </c>
      <c r="D46" s="127">
        <v>2.9086481550377101</v>
      </c>
      <c r="E46" s="127">
        <v>2.0179445886876692</v>
      </c>
      <c r="F46" s="127">
        <v>0.9084758867304572</v>
      </c>
      <c r="G46" s="127">
        <v>-0.49803658653385696</v>
      </c>
      <c r="H46" s="127">
        <v>0.33047774890107462</v>
      </c>
      <c r="I46" s="127">
        <v>3.5273425007994916</v>
      </c>
      <c r="J46" s="127">
        <v>0.18842862879560585</v>
      </c>
      <c r="K46" s="127">
        <v>-1.245606462354317</v>
      </c>
      <c r="L46" s="127">
        <v>4.7424289728379705</v>
      </c>
      <c r="M46" s="127">
        <v>-5.5351873379236309</v>
      </c>
      <c r="N46" s="127">
        <v>1.7985611510791415</v>
      </c>
      <c r="O46" s="127">
        <v>-2.2162296199863647</v>
      </c>
      <c r="P46" s="127">
        <v>0.57374710749040503</v>
      </c>
      <c r="Q46" s="127">
        <v>9.5404689863842691</v>
      </c>
      <c r="R46" s="127">
        <v>5.3977844914400777</v>
      </c>
      <c r="S46" s="127">
        <v>2.5197237312658842</v>
      </c>
      <c r="T46" s="127">
        <v>7.7302018426798753</v>
      </c>
      <c r="U46" s="127">
        <v>3.8856069407024734</v>
      </c>
      <c r="V46" s="127">
        <v>6.2314116443408238</v>
      </c>
      <c r="W46" s="127">
        <v>-7.0932628561189688</v>
      </c>
      <c r="X46" s="127">
        <v>8.9896579156722396</v>
      </c>
      <c r="Y46" s="127">
        <v>22.198628621986288</v>
      </c>
      <c r="Z46" s="127">
        <v>3.4916555044708986</v>
      </c>
      <c r="AA46" s="127">
        <v>2.8998688237866048</v>
      </c>
      <c r="AB46" s="127">
        <v>2.7093637924294143</v>
      </c>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row>
    <row r="47" spans="1:53" ht="9.9499999999999993" customHeight="1" x14ac:dyDescent="0.2">
      <c r="A47" s="116" t="str">
        <f>IF(D47&lt;&gt;"",COUNTA($D$6:D47),"")</f>
        <v/>
      </c>
      <c r="B47" s="88" t="s">
        <v>77</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row>
    <row r="48" spans="1:53" ht="11.45" customHeight="1" x14ac:dyDescent="0.2">
      <c r="A48" s="116">
        <f>IF(D48&lt;&gt;"",COUNTA($D$6:D48),"")</f>
        <v>28</v>
      </c>
      <c r="B48" s="88" t="s">
        <v>85</v>
      </c>
      <c r="C48" s="127" t="s">
        <v>18</v>
      </c>
      <c r="D48" s="127">
        <v>2.1414325203820965</v>
      </c>
      <c r="E48" s="127">
        <v>0.93521975951492209</v>
      </c>
      <c r="F48" s="127">
        <v>1.9956557154493453</v>
      </c>
      <c r="G48" s="127">
        <v>-1.6571276454146187</v>
      </c>
      <c r="H48" s="127">
        <v>0.34174731000879888</v>
      </c>
      <c r="I48" s="127">
        <v>3.4294385432473575</v>
      </c>
      <c r="J48" s="127">
        <v>0.66510172143973989</v>
      </c>
      <c r="K48" s="127">
        <v>-1.4606814354191044</v>
      </c>
      <c r="L48" s="127">
        <v>5.5776499589153588</v>
      </c>
      <c r="M48" s="127">
        <v>-5.809102795591798</v>
      </c>
      <c r="N48" s="127">
        <v>1.5897673188788985</v>
      </c>
      <c r="O48" s="127">
        <v>-3.7674464001041201</v>
      </c>
      <c r="P48" s="127">
        <v>1.8695696271003044</v>
      </c>
      <c r="Q48" s="127">
        <v>10.749369441125722</v>
      </c>
      <c r="R48" s="127">
        <v>5.9153156932665922</v>
      </c>
      <c r="S48" s="127">
        <v>2.9650587070306926</v>
      </c>
      <c r="T48" s="127">
        <v>8.424697057126366</v>
      </c>
      <c r="U48" s="127">
        <v>3.6544261131807616</v>
      </c>
      <c r="V48" s="127">
        <v>5.0512212415344351</v>
      </c>
      <c r="W48" s="127">
        <v>-7.9968347801801372</v>
      </c>
      <c r="X48" s="127">
        <v>9.6911284814449346</v>
      </c>
      <c r="Y48" s="127">
        <v>24.657534246575352</v>
      </c>
      <c r="Z48" s="127">
        <v>2.2533022533022518</v>
      </c>
      <c r="AA48" s="127">
        <v>3.0666521927920058</v>
      </c>
      <c r="AB48" s="127" t="s">
        <v>18</v>
      </c>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row>
    <row r="49" spans="1:53" ht="11.45" customHeight="1" x14ac:dyDescent="0.2">
      <c r="A49" s="116">
        <f>IF(D49&lt;&gt;"",COUNTA($D$6:D49),"")</f>
        <v>29</v>
      </c>
      <c r="B49" s="88" t="s">
        <v>88</v>
      </c>
      <c r="C49" s="127" t="s">
        <v>18</v>
      </c>
      <c r="D49" s="127">
        <v>9.3315931760977122</v>
      </c>
      <c r="E49" s="127">
        <v>12.455235334242843</v>
      </c>
      <c r="F49" s="127">
        <v>-6.3576912141029283</v>
      </c>
      <c r="G49" s="127">
        <v>9.7649845144835155</v>
      </c>
      <c r="H49" s="127">
        <v>0.18072844628859741</v>
      </c>
      <c r="I49" s="127">
        <v>4.2597058336248068</v>
      </c>
      <c r="J49" s="127">
        <v>-4.9773116513939613</v>
      </c>
      <c r="K49" s="127">
        <v>3.2535582890482715</v>
      </c>
      <c r="L49" s="127">
        <v>0.26813511130305301</v>
      </c>
      <c r="M49" s="127">
        <v>-1.1863311676657418</v>
      </c>
      <c r="N49" s="127">
        <v>6.1826834008391387</v>
      </c>
      <c r="O49" s="127">
        <v>23.029027898941166</v>
      </c>
      <c r="P49" s="127">
        <v>-7.4384072076080372</v>
      </c>
      <c r="Q49" s="127">
        <v>-4.2298795325502425</v>
      </c>
      <c r="R49" s="127">
        <v>-3.2246933718121653</v>
      </c>
      <c r="S49" s="127">
        <v>-2.593108813328584</v>
      </c>
      <c r="T49" s="127">
        <v>-0.4575554890020328</v>
      </c>
      <c r="U49" s="127">
        <v>6.3733765691075916</v>
      </c>
      <c r="V49" s="127">
        <v>18.824638592080461</v>
      </c>
      <c r="W49" s="127">
        <v>0.91377942343295615</v>
      </c>
      <c r="X49" s="127">
        <v>1.0771710500452087</v>
      </c>
      <c r="Y49" s="127">
        <v>-2.1391622262844692</v>
      </c>
      <c r="Z49" s="127">
        <v>17.770888809400788</v>
      </c>
      <c r="AA49" s="127">
        <v>0.66481433569187232</v>
      </c>
      <c r="AB49" s="127" t="s">
        <v>18</v>
      </c>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row>
    <row r="50" spans="1:53" ht="22.5" customHeight="1" x14ac:dyDescent="0.2">
      <c r="A50" s="116">
        <f>IF(D50&lt;&gt;"",COUNTA($D$6:D50),"")</f>
        <v>30</v>
      </c>
      <c r="B50" s="88" t="s">
        <v>133</v>
      </c>
      <c r="C50" s="127">
        <v>-0.59764924629789107</v>
      </c>
      <c r="D50" s="127">
        <v>2.8976551539848998</v>
      </c>
      <c r="E50" s="127">
        <v>2.7300319748097053</v>
      </c>
      <c r="F50" s="127">
        <v>2.4031093485851471</v>
      </c>
      <c r="G50" s="127">
        <v>-0.52303514672755114</v>
      </c>
      <c r="H50" s="127">
        <v>0.7708414113997577</v>
      </c>
      <c r="I50" s="127">
        <v>-0.58794557655605217</v>
      </c>
      <c r="J50" s="127">
        <v>-0.68586468493575126</v>
      </c>
      <c r="K50" s="127">
        <v>0.5596520491994994</v>
      </c>
      <c r="L50" s="127">
        <v>-3.3392242582085458</v>
      </c>
      <c r="M50" s="127">
        <v>5.9083910700538951</v>
      </c>
      <c r="N50" s="127">
        <v>7.3232782118844284</v>
      </c>
      <c r="O50" s="127">
        <v>-4.1737216390111769</v>
      </c>
      <c r="P50" s="127">
        <v>4.7030067438230674</v>
      </c>
      <c r="Q50" s="127">
        <v>1.6397592394667271</v>
      </c>
      <c r="R50" s="127">
        <v>1.93707280626505</v>
      </c>
      <c r="S50" s="127">
        <v>2.7214485435838895</v>
      </c>
      <c r="T50" s="127">
        <v>0.77696586899934061</v>
      </c>
      <c r="U50" s="127">
        <v>1.1866206878466556</v>
      </c>
      <c r="V50" s="127">
        <v>3.7306276887990322</v>
      </c>
      <c r="W50" s="127">
        <v>1.9150291689048231</v>
      </c>
      <c r="X50" s="127">
        <v>6.62507354383213</v>
      </c>
      <c r="Y50" s="127">
        <v>5.199507983768072</v>
      </c>
      <c r="Z50" s="127">
        <v>8.7376518926479747</v>
      </c>
      <c r="AA50" s="127">
        <v>4.3182457691843865</v>
      </c>
      <c r="AB50" s="127">
        <v>3.0432060112711241</v>
      </c>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row>
    <row r="51" spans="1:53" ht="9.9499999999999993" customHeight="1" x14ac:dyDescent="0.2">
      <c r="A51" s="116" t="str">
        <f>IF(D51&lt;&gt;"",COUNTA($D$6:D51),"")</f>
        <v/>
      </c>
      <c r="B51" s="88" t="s">
        <v>77</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row>
    <row r="52" spans="1:53" ht="11.45" customHeight="1" x14ac:dyDescent="0.2">
      <c r="A52" s="116">
        <f>IF(D52&lt;&gt;"",COUNTA($D$6:D52),"")</f>
        <v>31</v>
      </c>
      <c r="B52" s="88" t="s">
        <v>134</v>
      </c>
      <c r="C52" s="127" t="s">
        <v>18</v>
      </c>
      <c r="D52" s="127">
        <v>-0.73209388915444151</v>
      </c>
      <c r="E52" s="127">
        <v>10.246337878250287</v>
      </c>
      <c r="F52" s="127">
        <v>23.962667524884495</v>
      </c>
      <c r="G52" s="127">
        <v>9.7042188224385768</v>
      </c>
      <c r="H52" s="127">
        <v>-3.039318435376444</v>
      </c>
      <c r="I52" s="127">
        <v>-2.6133193863319377</v>
      </c>
      <c r="J52" s="127">
        <v>-8.7664023200443921</v>
      </c>
      <c r="K52" s="127">
        <v>-6.4339533788556622</v>
      </c>
      <c r="L52" s="127">
        <v>6.9476774667086119</v>
      </c>
      <c r="M52" s="127">
        <v>4.2511471038079804</v>
      </c>
      <c r="N52" s="127">
        <v>7.3317533762178755</v>
      </c>
      <c r="O52" s="127">
        <v>5.4360016823216171</v>
      </c>
      <c r="P52" s="127">
        <v>5.1507495927932752</v>
      </c>
      <c r="Q52" s="127">
        <v>5.265154508812131</v>
      </c>
      <c r="R52" s="127">
        <v>5.5889242597152844</v>
      </c>
      <c r="S52" s="127">
        <v>0.3740151881452789</v>
      </c>
      <c r="T52" s="127">
        <v>-4.6839801079610623</v>
      </c>
      <c r="U52" s="127">
        <v>-3.6298773690078008</v>
      </c>
      <c r="V52" s="127">
        <v>11.39697376336126</v>
      </c>
      <c r="W52" s="127">
        <v>7.7192545207831529</v>
      </c>
      <c r="X52" s="127">
        <v>6.41027288970011</v>
      </c>
      <c r="Y52" s="127">
        <v>-1.9291167375338176</v>
      </c>
      <c r="Z52" s="127">
        <v>1.8685257491962943</v>
      </c>
      <c r="AA52" s="127">
        <v>-0.52597214161346528</v>
      </c>
      <c r="AB52" s="127" t="s">
        <v>18</v>
      </c>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row>
    <row r="53" spans="1:53" ht="11.45" customHeight="1" x14ac:dyDescent="0.2">
      <c r="A53" s="116">
        <f>IF(D53&lt;&gt;"",COUNTA($D$6:D53),"")</f>
        <v>32</v>
      </c>
      <c r="B53" s="88" t="s">
        <v>91</v>
      </c>
      <c r="C53" s="127" t="s">
        <v>18</v>
      </c>
      <c r="D53" s="127">
        <v>8.6830746275473984</v>
      </c>
      <c r="E53" s="127">
        <v>1.2783245193149497</v>
      </c>
      <c r="F53" s="127">
        <v>0.80676395324709915</v>
      </c>
      <c r="G53" s="127">
        <v>2.1011069832220102</v>
      </c>
      <c r="H53" s="127">
        <v>4.7164676553397129</v>
      </c>
      <c r="I53" s="127">
        <v>6.1060203544706724</v>
      </c>
      <c r="J53" s="127">
        <v>6.6118951216635793</v>
      </c>
      <c r="K53" s="127">
        <v>6.8323439401201966</v>
      </c>
      <c r="L53" s="127">
        <v>-4.7615634175998736</v>
      </c>
      <c r="M53" s="127">
        <v>19.845453506426907</v>
      </c>
      <c r="N53" s="127">
        <v>11.279825455086794</v>
      </c>
      <c r="O53" s="127">
        <v>-9.7344966263388102</v>
      </c>
      <c r="P53" s="127">
        <v>3.4640064282918956</v>
      </c>
      <c r="Q53" s="127">
        <v>6.468218442256557E-2</v>
      </c>
      <c r="R53" s="127">
        <v>2.2201396142602476</v>
      </c>
      <c r="S53" s="127">
        <v>3.6913449230331565</v>
      </c>
      <c r="T53" s="127">
        <v>1.6073519946822472</v>
      </c>
      <c r="U53" s="127">
        <v>-1.6789130678584883</v>
      </c>
      <c r="V53" s="127">
        <v>0.75409046550826986</v>
      </c>
      <c r="W53" s="127">
        <v>-0.47108103348512032</v>
      </c>
      <c r="X53" s="127">
        <v>0.95146616786836091</v>
      </c>
      <c r="Y53" s="127">
        <v>-1.9213033480922661</v>
      </c>
      <c r="Z53" s="127">
        <v>6.0189341559408547</v>
      </c>
      <c r="AA53" s="127">
        <v>2.1112007416593315</v>
      </c>
      <c r="AB53" s="127" t="s">
        <v>18</v>
      </c>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row>
    <row r="54" spans="1:53" ht="11.45" customHeight="1" x14ac:dyDescent="0.2">
      <c r="A54" s="116">
        <f>IF(D54&lt;&gt;"",COUNTA($D$6:D54),"")</f>
        <v>33</v>
      </c>
      <c r="B54" s="88" t="s">
        <v>92</v>
      </c>
      <c r="C54" s="127" t="s">
        <v>18</v>
      </c>
      <c r="D54" s="127">
        <v>0.20186161264999214</v>
      </c>
      <c r="E54" s="127">
        <v>4.2156314120499871</v>
      </c>
      <c r="F54" s="127">
        <v>2.8781098979774526</v>
      </c>
      <c r="G54" s="127">
        <v>-3.5944187341243605</v>
      </c>
      <c r="H54" s="127">
        <v>-0.50169638345485623</v>
      </c>
      <c r="I54" s="127">
        <v>-3.6275256647440841</v>
      </c>
      <c r="J54" s="127">
        <v>3.0488952459818677</v>
      </c>
      <c r="K54" s="127">
        <v>1.965153230814181</v>
      </c>
      <c r="L54" s="127">
        <v>-1.5762135052839028</v>
      </c>
      <c r="M54" s="127">
        <v>3.148316651501375</v>
      </c>
      <c r="N54" s="127">
        <v>0.94565984474242271</v>
      </c>
      <c r="O54" s="127">
        <v>3.0585850111856701</v>
      </c>
      <c r="P54" s="127">
        <v>9.473255774514115</v>
      </c>
      <c r="Q54" s="127">
        <v>4.4274383442805885</v>
      </c>
      <c r="R54" s="127">
        <v>0.10384215991692258</v>
      </c>
      <c r="S54" s="127">
        <v>6.7308832246591521</v>
      </c>
      <c r="T54" s="127">
        <v>2.6602982422037798</v>
      </c>
      <c r="U54" s="127">
        <v>3.7842516703183691</v>
      </c>
      <c r="V54" s="127">
        <v>3.7791909924937528</v>
      </c>
      <c r="W54" s="127">
        <v>-1.3637048570998047</v>
      </c>
      <c r="X54" s="127">
        <v>11.345639719923611</v>
      </c>
      <c r="Y54" s="127">
        <v>8.2778806796094386</v>
      </c>
      <c r="Z54" s="127">
        <v>14.295368630018373</v>
      </c>
      <c r="AA54" s="127">
        <v>5.5376940133037778</v>
      </c>
      <c r="AB54" s="127" t="s">
        <v>18</v>
      </c>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row>
    <row r="55" spans="1:53" ht="22.5" customHeight="1" x14ac:dyDescent="0.2">
      <c r="A55" s="116">
        <f>IF(D55&lt;&gt;"",COUNTA($D$6:D55),"")</f>
        <v>34</v>
      </c>
      <c r="B55" s="88" t="s">
        <v>163</v>
      </c>
      <c r="C55" s="127">
        <v>0.7338629909702945</v>
      </c>
      <c r="D55" s="127">
        <v>1.4538658895822039</v>
      </c>
      <c r="E55" s="127">
        <v>2.2354043084608151</v>
      </c>
      <c r="F55" s="127">
        <v>2.2109570634581246</v>
      </c>
      <c r="G55" s="127">
        <v>2.034657902599335</v>
      </c>
      <c r="H55" s="127">
        <v>1.0043629761939741</v>
      </c>
      <c r="I55" s="127">
        <v>0.51603177364178521</v>
      </c>
      <c r="J55" s="127">
        <v>0.4989616982002758</v>
      </c>
      <c r="K55" s="127">
        <v>4.7094274644855716</v>
      </c>
      <c r="L55" s="127">
        <v>1.8582469988488697</v>
      </c>
      <c r="M55" s="127">
        <v>4.5931546658056135</v>
      </c>
      <c r="N55" s="127">
        <v>5.3999125311929248</v>
      </c>
      <c r="O55" s="127">
        <v>5.6236270441786758</v>
      </c>
      <c r="P55" s="127">
        <v>1.1739150529186162</v>
      </c>
      <c r="Q55" s="127">
        <v>2.4119501164862243</v>
      </c>
      <c r="R55" s="127">
        <v>2.7788929033409175</v>
      </c>
      <c r="S55" s="127">
        <v>2.3609061713392805</v>
      </c>
      <c r="T55" s="127">
        <v>1.7891969812600763</v>
      </c>
      <c r="U55" s="127">
        <v>3.6258747084305156</v>
      </c>
      <c r="V55" s="127">
        <v>3.6597865626947055</v>
      </c>
      <c r="W55" s="127">
        <v>-0.82205591531273114</v>
      </c>
      <c r="X55" s="127">
        <v>1.6147319857684721</v>
      </c>
      <c r="Y55" s="127">
        <v>6.8718737976144695</v>
      </c>
      <c r="Z55" s="127">
        <v>5.195132488479274</v>
      </c>
      <c r="AA55" s="127">
        <v>3.7372942263595519</v>
      </c>
      <c r="AB55" s="127">
        <v>5.0493220283065483</v>
      </c>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row>
    <row r="56" spans="1:53" ht="9.9499999999999993" customHeight="1" x14ac:dyDescent="0.2">
      <c r="A56" s="116" t="str">
        <f>IF(D56&lt;&gt;"",COUNTA($D$6:D56),"")</f>
        <v/>
      </c>
      <c r="B56" s="88" t="s">
        <v>77</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53" ht="22.5" customHeight="1" x14ac:dyDescent="0.2">
      <c r="A57" s="116">
        <f>IF(D57&lt;&gt;"",COUNTA($D$6:D57),"")</f>
        <v>35</v>
      </c>
      <c r="B57" s="88" t="s">
        <v>164</v>
      </c>
      <c r="C57" s="127" t="s">
        <v>18</v>
      </c>
      <c r="D57" s="127">
        <v>1.5641938980950982</v>
      </c>
      <c r="E57" s="127">
        <v>2.6014028667276534</v>
      </c>
      <c r="F57" s="127">
        <v>2.181731712391894</v>
      </c>
      <c r="G57" s="127">
        <v>2.0915146755097851</v>
      </c>
      <c r="H57" s="127">
        <v>1.2195121951219505</v>
      </c>
      <c r="I57" s="127">
        <v>0.15482490710505203</v>
      </c>
      <c r="J57" s="127">
        <v>1.1523651592231516</v>
      </c>
      <c r="K57" s="127">
        <v>5.2960626858206581</v>
      </c>
      <c r="L57" s="127">
        <v>2.5333157408629035</v>
      </c>
      <c r="M57" s="127">
        <v>3.994337923047226</v>
      </c>
      <c r="N57" s="127">
        <v>5.5411191130249762</v>
      </c>
      <c r="O57" s="127">
        <v>6.1529803498569606</v>
      </c>
      <c r="P57" s="127">
        <v>0.94985641705322621</v>
      </c>
      <c r="Q57" s="127">
        <v>2.4004376367614952</v>
      </c>
      <c r="R57" s="127">
        <v>2.3185246917537512</v>
      </c>
      <c r="S57" s="127">
        <v>2.1532099745206921</v>
      </c>
      <c r="T57" s="127">
        <v>2.0219573528509756</v>
      </c>
      <c r="U57" s="127">
        <v>2.6952827541982316</v>
      </c>
      <c r="V57" s="127">
        <v>3.5377680644720613</v>
      </c>
      <c r="W57" s="127">
        <v>1.8168111571805525</v>
      </c>
      <c r="X57" s="127">
        <v>1.3345920331704377</v>
      </c>
      <c r="Y57" s="127">
        <v>5.2516211526166785</v>
      </c>
      <c r="Z57" s="127">
        <v>5.0277681360638695</v>
      </c>
      <c r="AA57" s="127">
        <v>3.4981905910735946</v>
      </c>
      <c r="AB57" s="127" t="s">
        <v>18</v>
      </c>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row>
    <row r="58" spans="1:53" ht="11.45" customHeight="1" x14ac:dyDescent="0.2">
      <c r="A58" s="116">
        <f>IF(D58&lt;&gt;"",COUNTA($D$6:D58),"")</f>
        <v>36</v>
      </c>
      <c r="B58" s="88" t="s">
        <v>100</v>
      </c>
      <c r="C58" s="127" t="s">
        <v>18</v>
      </c>
      <c r="D58" s="127">
        <v>0.62423714036616218</v>
      </c>
      <c r="E58" s="127">
        <v>0.35003812296388048</v>
      </c>
      <c r="F58" s="127">
        <v>2.0445518908651366</v>
      </c>
      <c r="G58" s="127">
        <v>1.4959217517853034</v>
      </c>
      <c r="H58" s="127">
        <v>-0.49351428857247015</v>
      </c>
      <c r="I58" s="127">
        <v>2.2519352568613584</v>
      </c>
      <c r="J58" s="127">
        <v>-2.4350276931144066</v>
      </c>
      <c r="K58" s="127">
        <v>1.8844474302989624</v>
      </c>
      <c r="L58" s="127">
        <v>-2.0836767663446665</v>
      </c>
      <c r="M58" s="127">
        <v>7.4446951075793635</v>
      </c>
      <c r="N58" s="127">
        <v>4.1429019116264527</v>
      </c>
      <c r="O58" s="127">
        <v>2.3290804044294759</v>
      </c>
      <c r="P58" s="127">
        <v>1.9584779156619447</v>
      </c>
      <c r="Q58" s="127">
        <v>2.3852099676972927</v>
      </c>
      <c r="R58" s="127">
        <v>4.656469196315399</v>
      </c>
      <c r="S58" s="127">
        <v>2.7562446167097363</v>
      </c>
      <c r="T58" s="127">
        <v>0.11525565800502591</v>
      </c>
      <c r="U58" s="127">
        <v>9.4479330193615993</v>
      </c>
      <c r="V58" s="127">
        <v>3.8751165403648145</v>
      </c>
      <c r="W58" s="127">
        <v>-19.060112307833933</v>
      </c>
      <c r="X58" s="127">
        <v>3.2669889110036934</v>
      </c>
      <c r="Y58" s="127">
        <v>20.939453178776944</v>
      </c>
      <c r="Z58" s="127">
        <v>6.584099808760584</v>
      </c>
      <c r="AA58" s="127">
        <v>5.2546138072453914</v>
      </c>
      <c r="AB58" s="127" t="s">
        <v>18</v>
      </c>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row>
    <row r="59" spans="1:53" ht="20.100000000000001" customHeight="1" x14ac:dyDescent="0.2">
      <c r="A59" s="116" t="str">
        <f>IF(D59&lt;&gt;"",COUNTA($D$6:D59),"")</f>
        <v/>
      </c>
      <c r="B59" s="50"/>
      <c r="C59" s="159" t="s">
        <v>135</v>
      </c>
      <c r="D59" s="158"/>
      <c r="E59" s="158"/>
      <c r="F59" s="158"/>
      <c r="G59" s="158"/>
      <c r="H59" s="158"/>
      <c r="I59" s="158" t="s">
        <v>135</v>
      </c>
      <c r="J59" s="158"/>
      <c r="K59" s="158"/>
      <c r="L59" s="158"/>
      <c r="M59" s="158"/>
      <c r="N59" s="158"/>
      <c r="O59" s="158" t="s">
        <v>135</v>
      </c>
      <c r="P59" s="158"/>
      <c r="Q59" s="158"/>
      <c r="R59" s="158"/>
      <c r="S59" s="158"/>
      <c r="T59" s="158"/>
      <c r="U59" s="158"/>
      <c r="V59" s="158" t="s">
        <v>135</v>
      </c>
      <c r="W59" s="158"/>
      <c r="X59" s="158"/>
      <c r="Y59" s="158"/>
      <c r="Z59" s="158"/>
      <c r="AA59" s="158"/>
      <c r="AB59" s="158"/>
    </row>
    <row r="60" spans="1:53" ht="11.45" customHeight="1" x14ac:dyDescent="0.2">
      <c r="A60" s="116">
        <f>IF(D60&lt;&gt;"",COUNTA($D$6:D60),"")</f>
        <v>37</v>
      </c>
      <c r="B60" s="87" t="s">
        <v>69</v>
      </c>
      <c r="C60" s="109">
        <v>72.620276688003301</v>
      </c>
      <c r="D60" s="109">
        <v>73.039909939354317</v>
      </c>
      <c r="E60" s="109">
        <v>73.132171089024112</v>
      </c>
      <c r="F60" s="109">
        <v>73.667618263656593</v>
      </c>
      <c r="G60" s="109">
        <v>73.301512628126986</v>
      </c>
      <c r="H60" s="109">
        <v>72.648575534702857</v>
      </c>
      <c r="I60" s="109">
        <v>71.785160395069795</v>
      </c>
      <c r="J60" s="109">
        <v>71.938775510204081</v>
      </c>
      <c r="K60" s="109">
        <v>72.668181244478106</v>
      </c>
      <c r="L60" s="109">
        <v>74.64615485542781</v>
      </c>
      <c r="M60" s="109">
        <v>73.895620197067558</v>
      </c>
      <c r="N60" s="109">
        <v>75.203922577520842</v>
      </c>
      <c r="O60" s="109">
        <v>76.089079898417651</v>
      </c>
      <c r="P60" s="109">
        <v>77.07899055306693</v>
      </c>
      <c r="Q60" s="109">
        <v>77.393197902638889</v>
      </c>
      <c r="R60" s="109">
        <v>76.64295795313221</v>
      </c>
      <c r="S60" s="109">
        <v>76.441071916871749</v>
      </c>
      <c r="T60" s="109">
        <v>79.478048261932599</v>
      </c>
      <c r="U60" s="109">
        <v>78.17666200551497</v>
      </c>
      <c r="V60" s="109">
        <v>81.130843395090963</v>
      </c>
      <c r="W60" s="109">
        <v>81.393257841310387</v>
      </c>
      <c r="X60" s="109">
        <v>81.027460094183851</v>
      </c>
      <c r="Y60" s="109">
        <v>84.66905331061065</v>
      </c>
      <c r="Z60" s="109">
        <v>84.887974394147236</v>
      </c>
      <c r="AA60" s="109">
        <v>85.930844000637379</v>
      </c>
      <c r="AB60" s="109">
        <v>87.141240613105651</v>
      </c>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row>
    <row r="61" spans="1:53" ht="11.45" customHeight="1" x14ac:dyDescent="0.2">
      <c r="A61" s="116" t="str">
        <f>IF(D61&lt;&gt;"",COUNTA($D$6:D61),"")</f>
        <v/>
      </c>
      <c r="B61" s="50"/>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row>
    <row r="62" spans="1:53" ht="11.45" customHeight="1" x14ac:dyDescent="0.2">
      <c r="A62" s="116">
        <f>IF(D62&lt;&gt;"",COUNTA($D$6:D62),"")</f>
        <v>38</v>
      </c>
      <c r="B62" s="87" t="s">
        <v>71</v>
      </c>
      <c r="C62" s="109">
        <v>72.62006637306672</v>
      </c>
      <c r="D62" s="109">
        <v>73.041024090313471</v>
      </c>
      <c r="E62" s="109">
        <v>73.132673267326737</v>
      </c>
      <c r="F62" s="109">
        <v>73.667406455632133</v>
      </c>
      <c r="G62" s="109">
        <v>73.301238749452935</v>
      </c>
      <c r="H62" s="109">
        <v>72.649299951203034</v>
      </c>
      <c r="I62" s="109">
        <v>71.786737246655306</v>
      </c>
      <c r="J62" s="109">
        <v>71.939109655721751</v>
      </c>
      <c r="K62" s="109">
        <v>72.667324917130969</v>
      </c>
      <c r="L62" s="109">
        <v>74.645918404885407</v>
      </c>
      <c r="M62" s="109">
        <v>73.894038340004215</v>
      </c>
      <c r="N62" s="109">
        <v>75.204327330688102</v>
      </c>
      <c r="O62" s="109">
        <v>76.089883857936371</v>
      </c>
      <c r="P62" s="109">
        <v>77.077910234941058</v>
      </c>
      <c r="Q62" s="109">
        <v>77.393916032250814</v>
      </c>
      <c r="R62" s="109">
        <v>76.643113415952499</v>
      </c>
      <c r="S62" s="109">
        <v>76.440945364314487</v>
      </c>
      <c r="T62" s="109">
        <v>79.477262246552513</v>
      </c>
      <c r="U62" s="109">
        <v>78.177272195578425</v>
      </c>
      <c r="V62" s="109">
        <v>81.131102452440985</v>
      </c>
      <c r="W62" s="109">
        <v>81.394775394166203</v>
      </c>
      <c r="X62" s="109">
        <v>81.028235454980518</v>
      </c>
      <c r="Y62" s="109">
        <v>84.669520700212146</v>
      </c>
      <c r="Z62" s="109">
        <v>84.887961859356381</v>
      </c>
      <c r="AA62" s="109">
        <v>85.931746217896105</v>
      </c>
      <c r="AB62" s="109">
        <v>87.141476723696925</v>
      </c>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row>
    <row r="63" spans="1:53" ht="11.45" customHeight="1" x14ac:dyDescent="0.2">
      <c r="A63" s="116" t="str">
        <f>IF(D63&lt;&gt;"",COUNTA($D$6:D63),"")</f>
        <v/>
      </c>
      <c r="B63" s="88" t="s">
        <v>72</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row>
    <row r="64" spans="1:53" ht="11.45" customHeight="1" x14ac:dyDescent="0.2">
      <c r="A64" s="116">
        <f>IF(D64&lt;&gt;"",COUNTA($D$6:D64),"")</f>
        <v>39</v>
      </c>
      <c r="B64" s="89" t="s">
        <v>73</v>
      </c>
      <c r="C64" s="109">
        <v>159.15548824462715</v>
      </c>
      <c r="D64" s="109">
        <v>162.76500540040118</v>
      </c>
      <c r="E64" s="109">
        <v>159.16610096823752</v>
      </c>
      <c r="F64" s="109">
        <v>162.9286798179059</v>
      </c>
      <c r="G64" s="109">
        <v>162.84329563812599</v>
      </c>
      <c r="H64" s="109">
        <v>140.14234589247658</v>
      </c>
      <c r="I64" s="109">
        <v>138.95053960263891</v>
      </c>
      <c r="J64" s="109">
        <v>143.08635699307365</v>
      </c>
      <c r="K64" s="109">
        <v>158.80564339576745</v>
      </c>
      <c r="L64" s="109">
        <v>141.4489357547354</v>
      </c>
      <c r="M64" s="109">
        <v>134.10882278159167</v>
      </c>
      <c r="N64" s="109">
        <v>137.75470972702806</v>
      </c>
      <c r="O64" s="109">
        <v>149.56119152400092</v>
      </c>
      <c r="P64" s="109">
        <v>154.32167359165138</v>
      </c>
      <c r="Q64" s="109">
        <v>142.45497341733611</v>
      </c>
      <c r="R64" s="109">
        <v>132.71977702938102</v>
      </c>
      <c r="S64" s="109">
        <v>105.99085732616891</v>
      </c>
      <c r="T64" s="109">
        <v>123.43995248801596</v>
      </c>
      <c r="U64" s="109">
        <v>119.46378912841966</v>
      </c>
      <c r="V64" s="109">
        <v>125.82369560356919</v>
      </c>
      <c r="W64" s="109">
        <v>154.89186165749976</v>
      </c>
      <c r="X64" s="109">
        <v>167.14220164351562</v>
      </c>
      <c r="Y64" s="109">
        <v>157.3383355872559</v>
      </c>
      <c r="Z64" s="109">
        <v>121.26375783305951</v>
      </c>
      <c r="AA64" s="109">
        <v>122.15101341707108</v>
      </c>
      <c r="AB64" s="109">
        <v>121.50916173712307</v>
      </c>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row>
    <row r="65" spans="1:53" ht="11.45" customHeight="1" x14ac:dyDescent="0.2">
      <c r="A65" s="116">
        <f>IF(D65&lt;&gt;"",COUNTA($D$6:D65),"")</f>
        <v>40</v>
      </c>
      <c r="B65" s="89" t="s">
        <v>74</v>
      </c>
      <c r="C65" s="109">
        <v>60.838065400430786</v>
      </c>
      <c r="D65" s="109">
        <v>63.028889356251071</v>
      </c>
      <c r="E65" s="109">
        <v>64.710659514995854</v>
      </c>
      <c r="F65" s="109">
        <v>65.559983911660396</v>
      </c>
      <c r="G65" s="109">
        <v>64.11567287460656</v>
      </c>
      <c r="H65" s="109">
        <v>65.800141887098405</v>
      </c>
      <c r="I65" s="109">
        <v>64.054113437333243</v>
      </c>
      <c r="J65" s="109">
        <v>66.919062415155821</v>
      </c>
      <c r="K65" s="109">
        <v>65.883253002830685</v>
      </c>
      <c r="L65" s="109">
        <v>68.213120076553707</v>
      </c>
      <c r="M65" s="109">
        <v>63.221915869247894</v>
      </c>
      <c r="N65" s="109">
        <v>63.176910652044548</v>
      </c>
      <c r="O65" s="109">
        <v>65.899268500776259</v>
      </c>
      <c r="P65" s="109">
        <v>69.446906701560366</v>
      </c>
      <c r="Q65" s="109">
        <v>69.689999052812468</v>
      </c>
      <c r="R65" s="109">
        <v>67.654454259422607</v>
      </c>
      <c r="S65" s="109">
        <v>66.710845198424721</v>
      </c>
      <c r="T65" s="109">
        <v>76.446744286330315</v>
      </c>
      <c r="U65" s="109">
        <v>70.036052551176283</v>
      </c>
      <c r="V65" s="109">
        <v>75.680679590503161</v>
      </c>
      <c r="W65" s="109">
        <v>78.388251173272906</v>
      </c>
      <c r="X65" s="109">
        <v>77.705955005598327</v>
      </c>
      <c r="Y65" s="109">
        <v>82.536172363682311</v>
      </c>
      <c r="Z65" s="109">
        <v>87.416273405388949</v>
      </c>
      <c r="AA65" s="109">
        <v>89.720632783574544</v>
      </c>
      <c r="AB65" s="109">
        <v>94.858700624574041</v>
      </c>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row>
    <row r="66" spans="1:53" ht="11.45" customHeight="1" x14ac:dyDescent="0.2">
      <c r="A66" s="116" t="str">
        <f>IF(D66&lt;&gt;"",COUNTA($D$6:D66),"")</f>
        <v/>
      </c>
      <c r="B66" s="88" t="s">
        <v>75</v>
      </c>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row>
    <row r="67" spans="1:53" ht="11.45" customHeight="1" x14ac:dyDescent="0.2">
      <c r="A67" s="116">
        <f>IF(D67&lt;&gt;"",COUNTA($D$6:D67),"")</f>
        <v>41</v>
      </c>
      <c r="B67" s="88" t="s">
        <v>130</v>
      </c>
      <c r="C67" s="108">
        <v>64.930123270616704</v>
      </c>
      <c r="D67" s="108">
        <v>66.109485281459797</v>
      </c>
      <c r="E67" s="108">
        <v>68.051859433640388</v>
      </c>
      <c r="F67" s="108">
        <v>68.49418815239224</v>
      </c>
      <c r="G67" s="108">
        <v>67.693816856889271</v>
      </c>
      <c r="H67" s="108">
        <v>70.769416414015723</v>
      </c>
      <c r="I67" s="108">
        <v>68.849515644137625</v>
      </c>
      <c r="J67" s="108">
        <v>73.372686236277673</v>
      </c>
      <c r="K67" s="108">
        <v>70.503764544832308</v>
      </c>
      <c r="L67" s="108">
        <v>71.246542561456934</v>
      </c>
      <c r="M67" s="108">
        <v>65.493985407217508</v>
      </c>
      <c r="N67" s="108">
        <v>64.198435663831987</v>
      </c>
      <c r="O67" s="108">
        <v>67.687649362511422</v>
      </c>
      <c r="P67" s="108">
        <v>71.848197343453506</v>
      </c>
      <c r="Q67" s="108">
        <v>71.846523947221343</v>
      </c>
      <c r="R67" s="108">
        <v>70.321117711667242</v>
      </c>
      <c r="S67" s="108">
        <v>68.533100689998989</v>
      </c>
      <c r="T67" s="108">
        <v>73.272451207483186</v>
      </c>
      <c r="U67" s="108">
        <v>70.304461593045943</v>
      </c>
      <c r="V67" s="108">
        <v>76.711030805165052</v>
      </c>
      <c r="W67" s="108">
        <v>77.28686780886153</v>
      </c>
      <c r="X67" s="108">
        <v>79.504037884233227</v>
      </c>
      <c r="Y67" s="108">
        <v>86.45880244914386</v>
      </c>
      <c r="Z67" s="108">
        <v>93.842182256260216</v>
      </c>
      <c r="AA67" s="108">
        <v>95.536232904440894</v>
      </c>
      <c r="AB67" s="108">
        <v>101.69590192704455</v>
      </c>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row>
    <row r="68" spans="1:53" ht="11.45" customHeight="1" x14ac:dyDescent="0.2">
      <c r="A68" s="116" t="str">
        <f>IF(D68&lt;&gt;"",COUNTA($D$6:D68),"")</f>
        <v/>
      </c>
      <c r="B68" s="88" t="s">
        <v>131</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row>
    <row r="69" spans="1:53" ht="11.45" customHeight="1" x14ac:dyDescent="0.2">
      <c r="A69" s="116">
        <f>IF(D69&lt;&gt;"",COUNTA($D$6:D69),"")</f>
        <v>42</v>
      </c>
      <c r="B69" s="88" t="s">
        <v>79</v>
      </c>
      <c r="C69" s="108">
        <v>60.769509981851179</v>
      </c>
      <c r="D69" s="108">
        <v>61.56845985362466</v>
      </c>
      <c r="E69" s="108">
        <v>63.923343092893269</v>
      </c>
      <c r="F69" s="108">
        <v>62.269404208800218</v>
      </c>
      <c r="G69" s="108">
        <v>62.221536662986296</v>
      </c>
      <c r="H69" s="108">
        <v>64.909406018591469</v>
      </c>
      <c r="I69" s="108">
        <v>64.501234209379987</v>
      </c>
      <c r="J69" s="108">
        <v>70.334908224275623</v>
      </c>
      <c r="K69" s="108">
        <v>66.713309137551562</v>
      </c>
      <c r="L69" s="108">
        <v>67.207486199003625</v>
      </c>
      <c r="M69" s="108">
        <v>60.380938993533874</v>
      </c>
      <c r="N69" s="108">
        <v>59.694765143128258</v>
      </c>
      <c r="O69" s="108">
        <v>59.216401151885023</v>
      </c>
      <c r="P69" s="108">
        <v>64.762580102952001</v>
      </c>
      <c r="Q69" s="108">
        <v>65.407339083611703</v>
      </c>
      <c r="R69" s="108">
        <v>63.45763449175891</v>
      </c>
      <c r="S69" s="108">
        <v>61.686669053862055</v>
      </c>
      <c r="T69" s="108">
        <v>66.197422943747526</v>
      </c>
      <c r="U69" s="108">
        <v>62.931093277559278</v>
      </c>
      <c r="V69" s="108">
        <v>67.962490895848504</v>
      </c>
      <c r="W69" s="108">
        <v>67.398372054391416</v>
      </c>
      <c r="X69" s="108">
        <v>70.337724184634212</v>
      </c>
      <c r="Y69" s="108">
        <v>71.383361156914759</v>
      </c>
      <c r="Z69" s="108">
        <v>74.069909099428358</v>
      </c>
      <c r="AA69" s="108">
        <v>76.781672594480483</v>
      </c>
      <c r="AB69" s="108">
        <v>83.251517356346184</v>
      </c>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row>
    <row r="70" spans="1:53" ht="11.45" customHeight="1" x14ac:dyDescent="0.2">
      <c r="A70" s="116">
        <f>IF(D70&lt;&gt;"",COUNTA($D$6:D70),"")</f>
        <v>43</v>
      </c>
      <c r="B70" s="88" t="s">
        <v>82</v>
      </c>
      <c r="C70" s="108">
        <v>75.227827744356418</v>
      </c>
      <c r="D70" s="108">
        <v>78.756006093988049</v>
      </c>
      <c r="E70" s="108">
        <v>79.612241349330546</v>
      </c>
      <c r="F70" s="108">
        <v>81.442882300297342</v>
      </c>
      <c r="G70" s="108">
        <v>78.702105626510189</v>
      </c>
      <c r="H70" s="108">
        <v>78.171303622291916</v>
      </c>
      <c r="I70" s="108">
        <v>77.697161760209042</v>
      </c>
      <c r="J70" s="108">
        <v>76.078463072238833</v>
      </c>
      <c r="K70" s="108">
        <v>76.121498972771946</v>
      </c>
      <c r="L70" s="108">
        <v>77.616143868533925</v>
      </c>
      <c r="M70" s="108">
        <v>77.946364690499109</v>
      </c>
      <c r="N70" s="108">
        <v>82.000236994904611</v>
      </c>
      <c r="O70" s="108">
        <v>82.15542420827488</v>
      </c>
      <c r="P70" s="108">
        <v>83.570980181149665</v>
      </c>
      <c r="Q70" s="108">
        <v>84.963059539330715</v>
      </c>
      <c r="R70" s="108">
        <v>80.84780061774417</v>
      </c>
      <c r="S70" s="108">
        <v>81.050112555517245</v>
      </c>
      <c r="T70" s="108">
        <v>107.52943928877798</v>
      </c>
      <c r="U70" s="108">
        <v>86.473884035533928</v>
      </c>
      <c r="V70" s="108">
        <v>89.692211615665983</v>
      </c>
      <c r="W70" s="108">
        <v>93.795565387902855</v>
      </c>
      <c r="X70" s="108">
        <v>87.248830833736491</v>
      </c>
      <c r="Y70" s="108">
        <v>89.315080939473319</v>
      </c>
      <c r="Z70" s="108">
        <v>89.810964349652522</v>
      </c>
      <c r="AA70" s="108">
        <v>91.051680422937906</v>
      </c>
      <c r="AB70" s="108">
        <v>92.801581558817446</v>
      </c>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row>
    <row r="71" spans="1:53" s="54" customFormat="1" ht="11.45" customHeight="1" x14ac:dyDescent="0.2">
      <c r="A71" s="116">
        <f>IF(D71&lt;&gt;"",COUNTA($D$6:D71),"")</f>
        <v>44</v>
      </c>
      <c r="B71" s="89" t="s">
        <v>132</v>
      </c>
      <c r="C71" s="109">
        <v>75.303120230625737</v>
      </c>
      <c r="D71" s="109">
        <v>74.400277658683976</v>
      </c>
      <c r="E71" s="109">
        <v>74.464392579293843</v>
      </c>
      <c r="F71" s="109">
        <v>75.135475988728402</v>
      </c>
      <c r="G71" s="109">
        <v>74.92444773733159</v>
      </c>
      <c r="H71" s="109">
        <v>74.813943623954032</v>
      </c>
      <c r="I71" s="109">
        <v>74.567807830527713</v>
      </c>
      <c r="J71" s="109">
        <v>73.671857536696223</v>
      </c>
      <c r="K71" s="109">
        <v>74.327736513260973</v>
      </c>
      <c r="L71" s="109">
        <v>76.351048742255728</v>
      </c>
      <c r="M71" s="109">
        <v>77.704005934718097</v>
      </c>
      <c r="N71" s="109">
        <v>79.060344672345167</v>
      </c>
      <c r="O71" s="109">
        <v>79.124090208310932</v>
      </c>
      <c r="P71" s="109">
        <v>78.871710468719897</v>
      </c>
      <c r="Q71" s="109">
        <v>79.664937494684921</v>
      </c>
      <c r="R71" s="109">
        <v>80.159544536758133</v>
      </c>
      <c r="S71" s="109">
        <v>80.884872016575031</v>
      </c>
      <c r="T71" s="109">
        <v>81.045523712908945</v>
      </c>
      <c r="U71" s="109">
        <v>81.596366398487035</v>
      </c>
      <c r="V71" s="109">
        <v>83.235129280964571</v>
      </c>
      <c r="W71" s="109">
        <v>82.164741029783855</v>
      </c>
      <c r="X71" s="109">
        <v>81.469989753654772</v>
      </c>
      <c r="Y71" s="109">
        <v>84.287901575816704</v>
      </c>
      <c r="Z71" s="109">
        <v>84.766239459501278</v>
      </c>
      <c r="AA71" s="109">
        <v>85.322101462900974</v>
      </c>
      <c r="AB71" s="109">
        <v>85.560363111902944</v>
      </c>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row>
    <row r="72" spans="1:53" ht="11.45" customHeight="1" x14ac:dyDescent="0.2">
      <c r="A72" s="116" t="str">
        <f>IF(D72&lt;&gt;"",COUNTA($D$6:D72),"")</f>
        <v/>
      </c>
      <c r="B72" s="88" t="s">
        <v>75</v>
      </c>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row>
    <row r="73" spans="1:53" ht="22.5" customHeight="1" x14ac:dyDescent="0.2">
      <c r="A73" s="116">
        <f>IF(D73&lt;&gt;"",COUNTA($D$6:D73),"")</f>
        <v>45</v>
      </c>
      <c r="B73" s="88" t="s">
        <v>84</v>
      </c>
      <c r="C73" s="108">
        <v>77.79561121928117</v>
      </c>
      <c r="D73" s="108">
        <v>75.273365988817972</v>
      </c>
      <c r="E73" s="108">
        <v>75.3404043591175</v>
      </c>
      <c r="F73" s="108">
        <v>75.28843380444188</v>
      </c>
      <c r="G73" s="108">
        <v>73.740122083944541</v>
      </c>
      <c r="H73" s="108">
        <v>72.513507872828882</v>
      </c>
      <c r="I73" s="108">
        <v>72.405001006463735</v>
      </c>
      <c r="J73" s="108">
        <v>70.482647717148012</v>
      </c>
      <c r="K73" s="108">
        <v>68.834350554457146</v>
      </c>
      <c r="L73" s="108">
        <v>73.810309550524721</v>
      </c>
      <c r="M73" s="108">
        <v>70.54110000667751</v>
      </c>
      <c r="N73" s="108">
        <v>69.067243261758478</v>
      </c>
      <c r="O73" s="108">
        <v>67.867822644837901</v>
      </c>
      <c r="P73" s="108">
        <v>66.700302724520682</v>
      </c>
      <c r="Q73" s="108">
        <v>69.756939566063863</v>
      </c>
      <c r="R73" s="108">
        <v>70.657562255270719</v>
      </c>
      <c r="S73" s="108">
        <v>71.21266710913055</v>
      </c>
      <c r="T73" s="108">
        <v>72.857425849556094</v>
      </c>
      <c r="U73" s="108">
        <v>73.68338008415148</v>
      </c>
      <c r="V73" s="108">
        <v>76.101518689597569</v>
      </c>
      <c r="W73" s="108">
        <v>72.388880163342222</v>
      </c>
      <c r="X73" s="108">
        <v>71.889708688462022</v>
      </c>
      <c r="Y73" s="108">
        <v>78.841762758305748</v>
      </c>
      <c r="Z73" s="108">
        <v>80.037796598306159</v>
      </c>
      <c r="AA73" s="108">
        <v>80.738036750881719</v>
      </c>
      <c r="AB73" s="108">
        <v>80.687675257043665</v>
      </c>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row>
    <row r="74" spans="1:53" ht="11.45" customHeight="1" x14ac:dyDescent="0.2">
      <c r="A74" s="116" t="str">
        <f>IF(D74&lt;&gt;"",COUNTA($D$6:D74),"")</f>
        <v/>
      </c>
      <c r="B74" s="88" t="s">
        <v>77</v>
      </c>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row>
    <row r="75" spans="1:53" ht="11.45" customHeight="1" x14ac:dyDescent="0.2">
      <c r="A75" s="116">
        <f>IF(D75&lt;&gt;"",COUNTA($D$6:D75),"")</f>
        <v>46</v>
      </c>
      <c r="B75" s="88" t="s">
        <v>85</v>
      </c>
      <c r="C75" s="108">
        <v>86.795031433170351</v>
      </c>
      <c r="D75" s="108">
        <v>83.548470190904141</v>
      </c>
      <c r="E75" s="108">
        <v>82.943445091912281</v>
      </c>
      <c r="F75" s="108">
        <v>81.997271487039555</v>
      </c>
      <c r="G75" s="108">
        <v>80.373120121835143</v>
      </c>
      <c r="H75" s="108">
        <v>78.342535598235273</v>
      </c>
      <c r="I75" s="108">
        <v>78.42094497852321</v>
      </c>
      <c r="J75" s="108">
        <v>76.821257961783445</v>
      </c>
      <c r="K75" s="108">
        <v>74.268905921984086</v>
      </c>
      <c r="L75" s="108">
        <v>79.951215869776235</v>
      </c>
      <c r="M75" s="108">
        <v>76.269221073859342</v>
      </c>
      <c r="N75" s="108">
        <v>75.241732148539825</v>
      </c>
      <c r="O75" s="108">
        <v>73.409773409773408</v>
      </c>
      <c r="P75" s="108">
        <v>73.306734137796809</v>
      </c>
      <c r="Q75" s="108">
        <v>77.092429597800731</v>
      </c>
      <c r="R75" s="108">
        <v>78.127763041556136</v>
      </c>
      <c r="S75" s="108">
        <v>78.561868577843015</v>
      </c>
      <c r="T75" s="108">
        <v>80.530214902344937</v>
      </c>
      <c r="U75" s="108">
        <v>81.938017108399947</v>
      </c>
      <c r="V75" s="108">
        <v>83.611278678316367</v>
      </c>
      <c r="W75" s="108">
        <v>79.331727874774231</v>
      </c>
      <c r="X75" s="108">
        <v>78.685490309936853</v>
      </c>
      <c r="Y75" s="108">
        <v>84.534663684844318</v>
      </c>
      <c r="Z75" s="108">
        <v>86.187431779198505</v>
      </c>
      <c r="AA75" s="108">
        <v>87.309761368338783</v>
      </c>
      <c r="AB75" s="108" t="s">
        <v>18</v>
      </c>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row>
    <row r="76" spans="1:53" ht="11.45" customHeight="1" x14ac:dyDescent="0.2">
      <c r="A76" s="116">
        <f>IF(D76&lt;&gt;"",COUNTA($D$6:D76),"")</f>
        <v>47</v>
      </c>
      <c r="B76" s="88" t="s">
        <v>88</v>
      </c>
      <c r="C76" s="108">
        <v>52.345980236671949</v>
      </c>
      <c r="D76" s="108">
        <v>54.919222664481381</v>
      </c>
      <c r="E76" s="108">
        <v>60.295563124328524</v>
      </c>
      <c r="F76" s="108">
        <v>60.260554532258261</v>
      </c>
      <c r="G76" s="108">
        <v>62.349085891686784</v>
      </c>
      <c r="H76" s="108">
        <v>63.611559989695309</v>
      </c>
      <c r="I76" s="108">
        <v>63.611348218698048</v>
      </c>
      <c r="J76" s="108">
        <v>58.588255786104639</v>
      </c>
      <c r="K76" s="108">
        <v>61.622826472675655</v>
      </c>
      <c r="L76" s="108">
        <v>63.645709586036737</v>
      </c>
      <c r="M76" s="108">
        <v>62.611731525917172</v>
      </c>
      <c r="N76" s="108">
        <v>61.768062041713335</v>
      </c>
      <c r="O76" s="108">
        <v>74.262526974424631</v>
      </c>
      <c r="P76" s="108">
        <v>67.066266395341813</v>
      </c>
      <c r="Q76" s="108">
        <v>62.727388998750534</v>
      </c>
      <c r="R76" s="108">
        <v>58.754856402833852</v>
      </c>
      <c r="S76" s="108">
        <v>57.972104867179816</v>
      </c>
      <c r="T76" s="108">
        <v>56.175586854460093</v>
      </c>
      <c r="U76" s="108">
        <v>57.0429794290324</v>
      </c>
      <c r="V76" s="108">
        <v>67.080635145923878</v>
      </c>
      <c r="W76" s="108">
        <v>68.917527635286461</v>
      </c>
      <c r="X76" s="108">
        <v>66.330426706568289</v>
      </c>
      <c r="Y76" s="108">
        <v>68.329576623306082</v>
      </c>
      <c r="Z76" s="108">
        <v>75.034395442076388</v>
      </c>
      <c r="AA76" s="108">
        <v>73.502041084526354</v>
      </c>
      <c r="AB76" s="108" t="s">
        <v>18</v>
      </c>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row>
    <row r="77" spans="1:53" ht="22.5" customHeight="1" x14ac:dyDescent="0.2">
      <c r="A77" s="116">
        <f>IF(D77&lt;&gt;"",COUNTA($D$6:D77),"")</f>
        <v>48</v>
      </c>
      <c r="B77" s="88" t="s">
        <v>133</v>
      </c>
      <c r="C77" s="108">
        <v>67.187324670661368</v>
      </c>
      <c r="D77" s="108">
        <v>67.409571325411932</v>
      </c>
      <c r="E77" s="108">
        <v>67.373115898833348</v>
      </c>
      <c r="F77" s="108">
        <v>68.277729202439772</v>
      </c>
      <c r="G77" s="108">
        <v>68.112910552615176</v>
      </c>
      <c r="H77" s="108">
        <v>68.912411701067015</v>
      </c>
      <c r="I77" s="108">
        <v>68.890121376309224</v>
      </c>
      <c r="J77" s="108">
        <v>68.35492945739739</v>
      </c>
      <c r="K77" s="108">
        <v>69.075333297638807</v>
      </c>
      <c r="L77" s="108">
        <v>67.898639892846646</v>
      </c>
      <c r="M77" s="108">
        <v>71.74083087084999</v>
      </c>
      <c r="N77" s="108">
        <v>75.876023767464275</v>
      </c>
      <c r="O77" s="108">
        <v>73.076095377464057</v>
      </c>
      <c r="P77" s="108">
        <v>74.358196781311108</v>
      </c>
      <c r="Q77" s="108">
        <v>74.385813237821765</v>
      </c>
      <c r="R77" s="108">
        <v>74.112001931414667</v>
      </c>
      <c r="S77" s="108">
        <v>75.298741356151439</v>
      </c>
      <c r="T77" s="108">
        <v>74.773034765387564</v>
      </c>
      <c r="U77" s="108">
        <v>74.026609367955558</v>
      </c>
      <c r="V77" s="108">
        <v>75.588982370659934</v>
      </c>
      <c r="W77" s="108">
        <v>75.739205510736468</v>
      </c>
      <c r="X77" s="108">
        <v>76.174505459863212</v>
      </c>
      <c r="Y77" s="108">
        <v>78.252838965658782</v>
      </c>
      <c r="Z77" s="108">
        <v>79.020384826129416</v>
      </c>
      <c r="AA77" s="108">
        <v>79.819914032403176</v>
      </c>
      <c r="AB77" s="108">
        <v>79.875740219396178</v>
      </c>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row>
    <row r="78" spans="1:53" ht="11.45" customHeight="1" x14ac:dyDescent="0.2">
      <c r="A78" s="116" t="str">
        <f>IF(D78&lt;&gt;"",COUNTA($D$6:D78),"")</f>
        <v/>
      </c>
      <c r="B78" s="88" t="s">
        <v>77</v>
      </c>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row>
    <row r="79" spans="1:53" ht="11.45" customHeight="1" x14ac:dyDescent="0.2">
      <c r="A79" s="116">
        <f>IF(D79&lt;&gt;"",COUNTA($D$6:D79),"")</f>
        <v>49</v>
      </c>
      <c r="B79" s="88" t="s">
        <v>134</v>
      </c>
      <c r="C79" s="108">
        <v>63.259329991246915</v>
      </c>
      <c r="D79" s="108">
        <v>61.399850616208141</v>
      </c>
      <c r="E79" s="108">
        <v>62.235861338827135</v>
      </c>
      <c r="F79" s="108">
        <v>68.067354177448465</v>
      </c>
      <c r="G79" s="108">
        <v>65.573007304610002</v>
      </c>
      <c r="H79" s="108">
        <v>64.569871895895716</v>
      </c>
      <c r="I79" s="108">
        <v>62.675732381882035</v>
      </c>
      <c r="J79" s="108">
        <v>59.265289035154026</v>
      </c>
      <c r="K79" s="108">
        <v>59.400575507305952</v>
      </c>
      <c r="L79" s="108">
        <v>56.449309852451215</v>
      </c>
      <c r="M79" s="108">
        <v>56.038535320530393</v>
      </c>
      <c r="N79" s="108">
        <v>57.751239753061434</v>
      </c>
      <c r="O79" s="108">
        <v>59.271007782484489</v>
      </c>
      <c r="P79" s="108">
        <v>63.424194728769208</v>
      </c>
      <c r="Q79" s="108">
        <v>65.789421690079621</v>
      </c>
      <c r="R79" s="108">
        <v>66.582079518232007</v>
      </c>
      <c r="S79" s="108">
        <v>66.989047284599764</v>
      </c>
      <c r="T79" s="108">
        <v>62.754188276556846</v>
      </c>
      <c r="U79" s="108">
        <v>59.425297891842341</v>
      </c>
      <c r="V79" s="108">
        <v>62.675298528186616</v>
      </c>
      <c r="W79" s="108">
        <v>65.955372433321472</v>
      </c>
      <c r="X79" s="108">
        <v>64.695722848724984</v>
      </c>
      <c r="Y79" s="108">
        <v>64.569415282814788</v>
      </c>
      <c r="Z79" s="108">
        <v>59.490292833456813</v>
      </c>
      <c r="AA79" s="108">
        <v>58.514883175077351</v>
      </c>
      <c r="AB79" s="108" t="s">
        <v>18</v>
      </c>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row>
    <row r="80" spans="1:53" ht="11.45" customHeight="1" x14ac:dyDescent="0.2">
      <c r="A80" s="116">
        <f>IF(D80&lt;&gt;"",COUNTA($D$6:D80),"")</f>
        <v>50</v>
      </c>
      <c r="B80" s="88" t="s">
        <v>91</v>
      </c>
      <c r="C80" s="108">
        <v>58.724073879524433</v>
      </c>
      <c r="D80" s="108">
        <v>59.978993803171932</v>
      </c>
      <c r="E80" s="108">
        <v>59.157943403289913</v>
      </c>
      <c r="F80" s="108">
        <v>59.495120189069716</v>
      </c>
      <c r="G80" s="108">
        <v>60.759684890203545</v>
      </c>
      <c r="H80" s="108">
        <v>62.305667113788068</v>
      </c>
      <c r="I80" s="108">
        <v>63.477746789230316</v>
      </c>
      <c r="J80" s="108">
        <v>64.816455742743898</v>
      </c>
      <c r="K80" s="108">
        <v>67.131364043045409</v>
      </c>
      <c r="L80" s="108">
        <v>63.186086368368123</v>
      </c>
      <c r="M80" s="108">
        <v>75.189408513764036</v>
      </c>
      <c r="N80" s="108">
        <v>78.480688722949125</v>
      </c>
      <c r="O80" s="108">
        <v>72.439770657129714</v>
      </c>
      <c r="P80" s="108">
        <v>72.241157410701007</v>
      </c>
      <c r="Q80" s="108">
        <v>71.198524716257907</v>
      </c>
      <c r="R80" s="108">
        <v>70.23101711767228</v>
      </c>
      <c r="S80" s="108">
        <v>71.055003021320175</v>
      </c>
      <c r="T80" s="108">
        <v>71.471171929387069</v>
      </c>
      <c r="U80" s="108">
        <v>69.744500868458388</v>
      </c>
      <c r="V80" s="108">
        <v>69.423797096935232</v>
      </c>
      <c r="W80" s="108">
        <v>68.110781291023272</v>
      </c>
      <c r="X80" s="108">
        <v>68.423103994243561</v>
      </c>
      <c r="Y80" s="108">
        <v>68.186137056964185</v>
      </c>
      <c r="Z80" s="108">
        <v>68.143369332461845</v>
      </c>
      <c r="AA80" s="108">
        <v>68.325769375369248</v>
      </c>
      <c r="AB80" s="108" t="s">
        <v>18</v>
      </c>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row>
    <row r="81" spans="1:53" ht="11.45" customHeight="1" x14ac:dyDescent="0.2">
      <c r="A81" s="116">
        <f>IF(D81&lt;&gt;"",COUNTA($D$6:D81),"")</f>
        <v>51</v>
      </c>
      <c r="B81" s="88" t="s">
        <v>92</v>
      </c>
      <c r="C81" s="108">
        <v>48.905830088301435</v>
      </c>
      <c r="D81" s="108">
        <v>48.307742214532873</v>
      </c>
      <c r="E81" s="108">
        <v>49.759529747060924</v>
      </c>
      <c r="F81" s="108">
        <v>52.219496683928412</v>
      </c>
      <c r="G81" s="108">
        <v>52.679012815150017</v>
      </c>
      <c r="H81" s="108">
        <v>52.583690987124463</v>
      </c>
      <c r="I81" s="108">
        <v>51.820859422240432</v>
      </c>
      <c r="J81" s="108">
        <v>52.637954239569318</v>
      </c>
      <c r="K81" s="108">
        <v>53.46472075384969</v>
      </c>
      <c r="L81" s="108">
        <v>57.139589052491466</v>
      </c>
      <c r="M81" s="108">
        <v>58.016704880445467</v>
      </c>
      <c r="N81" s="108">
        <v>59.464964975368439</v>
      </c>
      <c r="O81" s="108">
        <v>60.540041067761805</v>
      </c>
      <c r="P81" s="108">
        <v>62.99231039462898</v>
      </c>
      <c r="Q81" s="108">
        <v>63.951502732240442</v>
      </c>
      <c r="R81" s="108">
        <v>62.6404025026456</v>
      </c>
      <c r="S81" s="108">
        <v>65.139373767704356</v>
      </c>
      <c r="T81" s="108">
        <v>64.754514722110315</v>
      </c>
      <c r="U81" s="108">
        <v>64.510054475754927</v>
      </c>
      <c r="V81" s="108">
        <v>67.079971023770611</v>
      </c>
      <c r="W81" s="108">
        <v>66.19419210220282</v>
      </c>
      <c r="X81" s="108">
        <v>67.159640635798198</v>
      </c>
      <c r="Y81" s="108">
        <v>68.459936963247841</v>
      </c>
      <c r="Z81" s="108">
        <v>72.911474261387369</v>
      </c>
      <c r="AA81" s="108">
        <v>74.205869743150018</v>
      </c>
      <c r="AB81" s="108" t="s">
        <v>18</v>
      </c>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row>
    <row r="82" spans="1:53" ht="22.5" customHeight="1" x14ac:dyDescent="0.2">
      <c r="A82" s="116">
        <f>IF(D82&lt;&gt;"",COUNTA($D$6:D82),"")</f>
        <v>52</v>
      </c>
      <c r="B82" s="88" t="s">
        <v>163</v>
      </c>
      <c r="C82" s="108">
        <v>88.944921819974638</v>
      </c>
      <c r="D82" s="108">
        <v>88.258796946901441</v>
      </c>
      <c r="E82" s="108">
        <v>88.359417161359957</v>
      </c>
      <c r="F82" s="108">
        <v>89.494371507259558</v>
      </c>
      <c r="G82" s="108">
        <v>90.332222398561086</v>
      </c>
      <c r="H82" s="108">
        <v>90.419145980235399</v>
      </c>
      <c r="I82" s="108">
        <v>89.691388364332454</v>
      </c>
      <c r="J82" s="108">
        <v>89.679577917899891</v>
      </c>
      <c r="K82" s="108">
        <v>91.735599527317518</v>
      </c>
      <c r="L82" s="108">
        <v>92.238961554689638</v>
      </c>
      <c r="M82" s="108">
        <v>94.992668621700886</v>
      </c>
      <c r="N82" s="108">
        <v>97.265087127866678</v>
      </c>
      <c r="O82" s="108">
        <v>100.58574682720469</v>
      </c>
      <c r="P82" s="108">
        <v>100.00913700945679</v>
      </c>
      <c r="Q82" s="108">
        <v>99.697603059545514</v>
      </c>
      <c r="R82" s="108">
        <v>100.60690739204472</v>
      </c>
      <c r="S82" s="108">
        <v>101.34926091440357</v>
      </c>
      <c r="T82" s="108">
        <v>100.82311439610281</v>
      </c>
      <c r="U82" s="108">
        <v>102.25021577411533</v>
      </c>
      <c r="V82" s="108">
        <v>102.37183176865213</v>
      </c>
      <c r="W82" s="108">
        <v>102.15884808180058</v>
      </c>
      <c r="X82" s="108">
        <v>102.15191117225115</v>
      </c>
      <c r="Y82" s="108">
        <v>102.4283211948004</v>
      </c>
      <c r="Z82" s="108">
        <v>102.28772470287583</v>
      </c>
      <c r="AA82" s="108">
        <v>102.39164949498362</v>
      </c>
      <c r="AB82" s="108">
        <v>102.14284568623992</v>
      </c>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row>
    <row r="83" spans="1:53" ht="11.45" customHeight="1" x14ac:dyDescent="0.2">
      <c r="A83" s="116" t="str">
        <f>IF(D83&lt;&gt;"",COUNTA($D$6:D83),"")</f>
        <v/>
      </c>
      <c r="B83" s="88" t="s">
        <v>77</v>
      </c>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row>
    <row r="84" spans="1:53" ht="22.5" customHeight="1" x14ac:dyDescent="0.2">
      <c r="A84" s="116">
        <f>IF(D84&lt;&gt;"",COUNTA($D$6:D84),"")</f>
        <v>53</v>
      </c>
      <c r="B84" s="88" t="s">
        <v>164</v>
      </c>
      <c r="C84" s="108">
        <v>86.088741933763529</v>
      </c>
      <c r="D84" s="108">
        <v>85.301768990634756</v>
      </c>
      <c r="E84" s="108">
        <v>85.522904062229912</v>
      </c>
      <c r="F84" s="108">
        <v>86.459093081159935</v>
      </c>
      <c r="G84" s="108">
        <v>87.249223119950287</v>
      </c>
      <c r="H84" s="108">
        <v>87.754749141572589</v>
      </c>
      <c r="I84" s="108">
        <v>87.062594822101502</v>
      </c>
      <c r="J84" s="108">
        <v>87.381634536007383</v>
      </c>
      <c r="K84" s="108">
        <v>90.116762978288264</v>
      </c>
      <c r="L84" s="108">
        <v>90.731832617223986</v>
      </c>
      <c r="M84" s="108">
        <v>92.814976455725272</v>
      </c>
      <c r="N84" s="108">
        <v>95.034986852074695</v>
      </c>
      <c r="O84" s="108">
        <v>98.640345143155969</v>
      </c>
      <c r="P84" s="108">
        <v>97.578682153990698</v>
      </c>
      <c r="Q84" s="108">
        <v>97.370008946963239</v>
      </c>
      <c r="R84" s="108">
        <v>98.227546875641082</v>
      </c>
      <c r="S84" s="108">
        <v>98.505689255865462</v>
      </c>
      <c r="T84" s="108">
        <v>97.88928557416925</v>
      </c>
      <c r="U84" s="108">
        <v>98.391091485072479</v>
      </c>
      <c r="V84" s="108">
        <v>98.106648916500262</v>
      </c>
      <c r="W84" s="108">
        <v>98.364953934670979</v>
      </c>
      <c r="X84" s="108">
        <v>98.556177651358311</v>
      </c>
      <c r="Y84" s="108">
        <v>99.161890994200348</v>
      </c>
      <c r="Z84" s="108">
        <v>99.1545557321449</v>
      </c>
      <c r="AA84" s="108">
        <v>98.977576207708466</v>
      </c>
      <c r="AB84" s="108" t="s">
        <v>18</v>
      </c>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row>
    <row r="85" spans="1:53" ht="11.45" customHeight="1" x14ac:dyDescent="0.2">
      <c r="A85" s="116">
        <f>IF(D85&lt;&gt;"",COUNTA($D$6:D85),"")</f>
        <v>54</v>
      </c>
      <c r="B85" s="88" t="s">
        <v>100</v>
      </c>
      <c r="C85" s="108">
        <v>99.293604349181066</v>
      </c>
      <c r="D85" s="108">
        <v>98.63603732950466</v>
      </c>
      <c r="E85" s="108">
        <v>98.122606662374196</v>
      </c>
      <c r="F85" s="108">
        <v>99.932357019650283</v>
      </c>
      <c r="G85" s="108">
        <v>100.24066584216331</v>
      </c>
      <c r="H85" s="108">
        <v>97.829721666721298</v>
      </c>
      <c r="I85" s="108">
        <v>97.029923363118897</v>
      </c>
      <c r="J85" s="108">
        <v>94.978305257784584</v>
      </c>
      <c r="K85" s="108">
        <v>93.617086947128001</v>
      </c>
      <c r="L85" s="108">
        <v>92.989542238086287</v>
      </c>
      <c r="M85" s="108">
        <v>99.315281668222838</v>
      </c>
      <c r="N85" s="108">
        <v>101.11361285218767</v>
      </c>
      <c r="O85" s="108">
        <v>102.15386463997116</v>
      </c>
      <c r="P85" s="108">
        <v>104.10136311775655</v>
      </c>
      <c r="Q85" s="108">
        <v>103.69515686159959</v>
      </c>
      <c r="R85" s="108">
        <v>105.04113771947186</v>
      </c>
      <c r="S85" s="108">
        <v>107.99128737518033</v>
      </c>
      <c r="T85" s="108">
        <v>107.72569689111869</v>
      </c>
      <c r="U85" s="108">
        <v>115.98779980590601</v>
      </c>
      <c r="V85" s="108">
        <v>118.05042382090849</v>
      </c>
      <c r="W85" s="108">
        <v>109.97154560520308</v>
      </c>
      <c r="X85" s="108">
        <v>110.47940621767962</v>
      </c>
      <c r="Y85" s="108">
        <v>112.20272306945616</v>
      </c>
      <c r="Z85" s="108">
        <v>111.75403418313759</v>
      </c>
      <c r="AA85" s="108">
        <v>114.18904827010867</v>
      </c>
      <c r="AB85" s="108" t="s">
        <v>18</v>
      </c>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row>
    <row r="86" spans="1:53" ht="12" customHeight="1" x14ac:dyDescent="0.2">
      <c r="AA86" s="65"/>
    </row>
    <row r="87" spans="1:53" ht="12" customHeight="1" x14ac:dyDescent="0.2">
      <c r="AA87" s="65"/>
    </row>
  </sheetData>
  <mergeCells count="45">
    <mergeCell ref="K2:K3"/>
    <mergeCell ref="A1:B1"/>
    <mergeCell ref="C1:H1"/>
    <mergeCell ref="I1:N1"/>
    <mergeCell ref="A2:A3"/>
    <mergeCell ref="B2:B3"/>
    <mergeCell ref="C2:C3"/>
    <mergeCell ref="D2:D3"/>
    <mergeCell ref="E2:E3"/>
    <mergeCell ref="F2:F3"/>
    <mergeCell ref="G2:G3"/>
    <mergeCell ref="H2:H3"/>
    <mergeCell ref="I2:I3"/>
    <mergeCell ref="J2:J3"/>
    <mergeCell ref="R2:R3"/>
    <mergeCell ref="S2:S3"/>
    <mergeCell ref="T2:T3"/>
    <mergeCell ref="L2:L3"/>
    <mergeCell ref="M2:M3"/>
    <mergeCell ref="N2:N3"/>
    <mergeCell ref="O2:O3"/>
    <mergeCell ref="P2:P3"/>
    <mergeCell ref="Q2:Q3"/>
    <mergeCell ref="C59:H59"/>
    <mergeCell ref="I59:N59"/>
    <mergeCell ref="O32:U32"/>
    <mergeCell ref="V32:AB32"/>
    <mergeCell ref="O59:U59"/>
    <mergeCell ref="V59:AB59"/>
    <mergeCell ref="O1:U1"/>
    <mergeCell ref="V1:AB1"/>
    <mergeCell ref="O5:U5"/>
    <mergeCell ref="V5:AB5"/>
    <mergeCell ref="C32:H32"/>
    <mergeCell ref="I32:N32"/>
    <mergeCell ref="X2:X3"/>
    <mergeCell ref="Y2:Y3"/>
    <mergeCell ref="Z2:Z3"/>
    <mergeCell ref="AA2:AA3"/>
    <mergeCell ref="U2:U3"/>
    <mergeCell ref="V2:V3"/>
    <mergeCell ref="W2:W3"/>
    <mergeCell ref="AB2:AB3"/>
    <mergeCell ref="C5:H5"/>
    <mergeCell ref="I5:N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E844-A82F-428C-947A-AD80AAE65AD6}">
  <sheetPr codeName="Tabelle12"/>
  <dimension ref="A1:BA60"/>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25.7109375" style="45" customWidth="1"/>
    <col min="3" max="14" width="9.7109375" style="45" customWidth="1"/>
    <col min="15" max="21" width="8.28515625" style="45" customWidth="1"/>
    <col min="22" max="25" width="8.28515625" style="69" customWidth="1"/>
    <col min="26" max="28" width="8.28515625" style="45" customWidth="1"/>
    <col min="29" max="16384" width="11.42578125" style="45"/>
  </cols>
  <sheetData>
    <row r="1" spans="1:53" s="70" customFormat="1" ht="39.950000000000003" customHeight="1" x14ac:dyDescent="0.25">
      <c r="A1" s="163" t="s">
        <v>50</v>
      </c>
      <c r="B1" s="164"/>
      <c r="C1" s="165" t="s">
        <v>136</v>
      </c>
      <c r="D1" s="165"/>
      <c r="E1" s="165"/>
      <c r="F1" s="165"/>
      <c r="G1" s="165"/>
      <c r="H1" s="166"/>
      <c r="I1" s="167" t="s">
        <v>136</v>
      </c>
      <c r="J1" s="165"/>
      <c r="K1" s="165"/>
      <c r="L1" s="165"/>
      <c r="M1" s="165"/>
      <c r="N1" s="166"/>
      <c r="O1" s="167" t="s">
        <v>136</v>
      </c>
      <c r="P1" s="165"/>
      <c r="Q1" s="165"/>
      <c r="R1" s="165"/>
      <c r="S1" s="165"/>
      <c r="T1" s="165"/>
      <c r="U1" s="166"/>
      <c r="V1" s="167" t="s">
        <v>136</v>
      </c>
      <c r="W1" s="165"/>
      <c r="X1" s="165"/>
      <c r="Y1" s="165"/>
      <c r="Z1" s="165"/>
      <c r="AA1" s="165"/>
      <c r="AB1" s="166"/>
    </row>
    <row r="2" spans="1:53" ht="11.45" customHeight="1" x14ac:dyDescent="0.2">
      <c r="A2" s="169" t="s">
        <v>66</v>
      </c>
      <c r="B2" s="162" t="s">
        <v>108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71"/>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71">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72"/>
      <c r="B5" s="73"/>
      <c r="C5" s="160" t="s">
        <v>137</v>
      </c>
      <c r="D5" s="161"/>
      <c r="E5" s="161"/>
      <c r="F5" s="161"/>
      <c r="G5" s="161"/>
      <c r="H5" s="161"/>
      <c r="I5" s="161" t="s">
        <v>137</v>
      </c>
      <c r="J5" s="161"/>
      <c r="K5" s="161"/>
      <c r="L5" s="161"/>
      <c r="M5" s="161"/>
      <c r="N5" s="161"/>
      <c r="O5" s="161" t="s">
        <v>137</v>
      </c>
      <c r="P5" s="161"/>
      <c r="Q5" s="161"/>
      <c r="R5" s="161"/>
      <c r="S5" s="161"/>
      <c r="T5" s="161"/>
      <c r="U5" s="161"/>
      <c r="V5" s="161" t="s">
        <v>137</v>
      </c>
      <c r="W5" s="161"/>
      <c r="X5" s="161"/>
      <c r="Y5" s="161"/>
      <c r="Z5" s="161"/>
      <c r="AA5" s="161"/>
      <c r="AB5" s="161"/>
    </row>
    <row r="6" spans="1:53" ht="11.45" customHeight="1" x14ac:dyDescent="0.2">
      <c r="A6" s="116">
        <f>IF(D6&lt;&gt;"",COUNTA($D6:D$6),"")</f>
        <v>1</v>
      </c>
      <c r="B6" s="73" t="s">
        <v>109</v>
      </c>
      <c r="C6" s="58">
        <v>56691</v>
      </c>
      <c r="D6" s="58">
        <v>58915</v>
      </c>
      <c r="E6" s="58">
        <v>59358</v>
      </c>
      <c r="F6" s="58">
        <v>60668</v>
      </c>
      <c r="G6" s="58">
        <v>61348</v>
      </c>
      <c r="H6" s="58">
        <v>61883</v>
      </c>
      <c r="I6" s="58">
        <v>65452</v>
      </c>
      <c r="J6" s="58">
        <v>67911</v>
      </c>
      <c r="K6" s="58">
        <v>67712</v>
      </c>
      <c r="L6" s="58">
        <v>63320</v>
      </c>
      <c r="M6" s="58">
        <v>68526</v>
      </c>
      <c r="N6" s="58">
        <v>71612</v>
      </c>
      <c r="O6" s="58">
        <v>72055</v>
      </c>
      <c r="P6" s="58">
        <v>73074</v>
      </c>
      <c r="Q6" s="58">
        <v>74964</v>
      </c>
      <c r="R6" s="58">
        <v>77527</v>
      </c>
      <c r="S6" s="58">
        <v>78888</v>
      </c>
      <c r="T6" s="58">
        <v>81440</v>
      </c>
      <c r="U6" s="58">
        <v>83516</v>
      </c>
      <c r="V6" s="58">
        <v>84436</v>
      </c>
      <c r="W6" s="58">
        <v>82171</v>
      </c>
      <c r="X6" s="58">
        <v>88333</v>
      </c>
      <c r="Y6" s="58">
        <v>94582</v>
      </c>
      <c r="Z6" s="58">
        <v>100197</v>
      </c>
      <c r="AA6" s="58">
        <v>101640</v>
      </c>
      <c r="AB6" s="58">
        <v>104021</v>
      </c>
      <c r="AC6" s="55"/>
      <c r="AD6" s="55"/>
      <c r="AE6" s="55"/>
      <c r="AF6" s="55"/>
      <c r="AG6" s="55"/>
      <c r="AH6" s="55"/>
      <c r="AI6" s="55"/>
      <c r="AJ6" s="55"/>
      <c r="AK6" s="55"/>
      <c r="AL6" s="55"/>
      <c r="AM6" s="55"/>
      <c r="AN6" s="55"/>
      <c r="AO6" s="55"/>
      <c r="AP6" s="55"/>
      <c r="AQ6" s="55"/>
      <c r="AR6" s="55"/>
      <c r="AS6" s="55"/>
      <c r="AT6" s="55"/>
      <c r="AU6" s="55"/>
      <c r="AV6" s="55"/>
      <c r="AW6" s="55"/>
      <c r="AX6" s="55"/>
      <c r="AY6" s="55"/>
      <c r="AZ6" s="55"/>
      <c r="BA6" s="55"/>
    </row>
    <row r="7" spans="1:53" ht="11.45" customHeight="1" x14ac:dyDescent="0.2">
      <c r="A7" s="116">
        <f>IF(D7&lt;&gt;"",COUNTA($D$6:D7),"")</f>
        <v>2</v>
      </c>
      <c r="B7" s="73" t="s">
        <v>110</v>
      </c>
      <c r="C7" s="58">
        <v>55706</v>
      </c>
      <c r="D7" s="58">
        <v>57595</v>
      </c>
      <c r="E7" s="58">
        <v>59169</v>
      </c>
      <c r="F7" s="58">
        <v>59663</v>
      </c>
      <c r="G7" s="58">
        <v>61687</v>
      </c>
      <c r="H7" s="58">
        <v>62574</v>
      </c>
      <c r="I7" s="58">
        <v>64755</v>
      </c>
      <c r="J7" s="58">
        <v>66617</v>
      </c>
      <c r="K7" s="58">
        <v>66043</v>
      </c>
      <c r="L7" s="58">
        <v>64651</v>
      </c>
      <c r="M7" s="58">
        <v>67693</v>
      </c>
      <c r="N7" s="58">
        <v>71138</v>
      </c>
      <c r="O7" s="58">
        <v>71795</v>
      </c>
      <c r="P7" s="58">
        <v>73263</v>
      </c>
      <c r="Q7" s="58">
        <v>75436</v>
      </c>
      <c r="R7" s="58">
        <v>77601</v>
      </c>
      <c r="S7" s="58">
        <v>79389</v>
      </c>
      <c r="T7" s="58">
        <v>81810</v>
      </c>
      <c r="U7" s="58">
        <v>82396</v>
      </c>
      <c r="V7" s="58">
        <v>84292</v>
      </c>
      <c r="W7" s="58">
        <v>82657</v>
      </c>
      <c r="X7" s="58">
        <v>87813</v>
      </c>
      <c r="Y7" s="58">
        <v>93825</v>
      </c>
      <c r="Z7" s="58">
        <v>99707</v>
      </c>
      <c r="AA7" s="58">
        <v>101167</v>
      </c>
      <c r="AB7" s="58">
        <v>104670</v>
      </c>
      <c r="AC7" s="55"/>
      <c r="AD7" s="55"/>
      <c r="AE7" s="55"/>
      <c r="AF7" s="55"/>
      <c r="AG7" s="55"/>
      <c r="AH7" s="55"/>
      <c r="AI7" s="55"/>
      <c r="AJ7" s="55"/>
      <c r="AK7" s="55"/>
      <c r="AL7" s="55"/>
      <c r="AM7" s="55"/>
      <c r="AN7" s="55"/>
      <c r="AO7" s="55"/>
      <c r="AP7" s="55"/>
      <c r="AQ7" s="55"/>
      <c r="AR7" s="55"/>
      <c r="AS7" s="55"/>
      <c r="AT7" s="55"/>
      <c r="AU7" s="55"/>
      <c r="AV7" s="55"/>
      <c r="AW7" s="55"/>
      <c r="AX7" s="55"/>
      <c r="AY7" s="55"/>
      <c r="AZ7" s="55"/>
      <c r="BA7" s="55"/>
    </row>
    <row r="8" spans="1:53" ht="11.45" customHeight="1" x14ac:dyDescent="0.2">
      <c r="A8" s="116">
        <f>IF(D8&lt;&gt;"",COUNTA($D$6:D8),"")</f>
        <v>3</v>
      </c>
      <c r="B8" s="73" t="s">
        <v>111</v>
      </c>
      <c r="C8" s="58">
        <v>53246</v>
      </c>
      <c r="D8" s="58">
        <v>54477</v>
      </c>
      <c r="E8" s="58">
        <v>55370</v>
      </c>
      <c r="F8" s="58">
        <v>55813</v>
      </c>
      <c r="G8" s="58">
        <v>55567</v>
      </c>
      <c r="H8" s="58">
        <v>56919</v>
      </c>
      <c r="I8" s="58">
        <v>58331</v>
      </c>
      <c r="J8" s="58">
        <v>59662</v>
      </c>
      <c r="K8" s="58">
        <v>61207</v>
      </c>
      <c r="L8" s="58">
        <v>60452</v>
      </c>
      <c r="M8" s="58">
        <v>62013</v>
      </c>
      <c r="N8" s="58">
        <v>64631</v>
      </c>
      <c r="O8" s="58">
        <v>64239</v>
      </c>
      <c r="P8" s="58">
        <v>65120</v>
      </c>
      <c r="Q8" s="58">
        <v>67281</v>
      </c>
      <c r="R8" s="58">
        <v>69734</v>
      </c>
      <c r="S8" s="58">
        <v>71448</v>
      </c>
      <c r="T8" s="58">
        <v>73366</v>
      </c>
      <c r="U8" s="58">
        <v>75301</v>
      </c>
      <c r="V8" s="58">
        <v>77200</v>
      </c>
      <c r="W8" s="58">
        <v>77200</v>
      </c>
      <c r="X8" s="58">
        <v>81768</v>
      </c>
      <c r="Y8" s="58">
        <v>86349</v>
      </c>
      <c r="Z8" s="58">
        <v>91173</v>
      </c>
      <c r="AA8" s="58">
        <v>94860</v>
      </c>
      <c r="AB8" s="58">
        <v>99504</v>
      </c>
      <c r="AC8" s="55"/>
      <c r="AD8" s="55"/>
      <c r="AE8" s="55"/>
      <c r="AF8" s="55"/>
      <c r="AG8" s="55"/>
      <c r="AH8" s="55"/>
      <c r="AI8" s="55"/>
      <c r="AJ8" s="55"/>
      <c r="AK8" s="55"/>
      <c r="AL8" s="55"/>
      <c r="AM8" s="55"/>
      <c r="AN8" s="55"/>
      <c r="AO8" s="55"/>
      <c r="AP8" s="55"/>
      <c r="AQ8" s="55"/>
      <c r="AR8" s="55"/>
      <c r="AS8" s="55"/>
      <c r="AT8" s="55"/>
      <c r="AU8" s="55"/>
      <c r="AV8" s="55"/>
      <c r="AW8" s="55"/>
      <c r="AX8" s="55"/>
      <c r="AY8" s="55"/>
      <c r="AZ8" s="55"/>
      <c r="BA8" s="55"/>
    </row>
    <row r="9" spans="1:53" ht="11.45" customHeight="1" x14ac:dyDescent="0.2">
      <c r="A9" s="116">
        <f>IF(D9&lt;&gt;"",COUNTA($D$6:D9),"")</f>
        <v>4</v>
      </c>
      <c r="B9" s="73" t="s">
        <v>112</v>
      </c>
      <c r="C9" s="58">
        <v>41518</v>
      </c>
      <c r="D9" s="58">
        <v>43623</v>
      </c>
      <c r="E9" s="58">
        <v>45049</v>
      </c>
      <c r="F9" s="58">
        <v>46249</v>
      </c>
      <c r="G9" s="58">
        <v>47349</v>
      </c>
      <c r="H9" s="58">
        <v>48589</v>
      </c>
      <c r="I9" s="58">
        <v>50694</v>
      </c>
      <c r="J9" s="58">
        <v>51693</v>
      </c>
      <c r="K9" s="58">
        <v>52636</v>
      </c>
      <c r="L9" s="58">
        <v>50906</v>
      </c>
      <c r="M9" s="58">
        <v>53052</v>
      </c>
      <c r="N9" s="58">
        <v>54941</v>
      </c>
      <c r="O9" s="58">
        <v>56363</v>
      </c>
      <c r="P9" s="58">
        <v>57646</v>
      </c>
      <c r="Q9" s="58">
        <v>60685</v>
      </c>
      <c r="R9" s="58">
        <v>61596</v>
      </c>
      <c r="S9" s="58">
        <v>62576</v>
      </c>
      <c r="T9" s="58">
        <v>64852</v>
      </c>
      <c r="U9" s="58">
        <v>65942</v>
      </c>
      <c r="V9" s="58">
        <v>68420</v>
      </c>
      <c r="W9" s="58">
        <v>67902</v>
      </c>
      <c r="X9" s="58">
        <v>71843</v>
      </c>
      <c r="Y9" s="58">
        <v>79422</v>
      </c>
      <c r="Z9" s="58">
        <v>85672</v>
      </c>
      <c r="AA9" s="58">
        <v>88404</v>
      </c>
      <c r="AB9" s="58">
        <v>91088</v>
      </c>
      <c r="AC9" s="55"/>
      <c r="AD9" s="55"/>
      <c r="AE9" s="55"/>
      <c r="AF9" s="55"/>
      <c r="AG9" s="55"/>
      <c r="AH9" s="55"/>
      <c r="AI9" s="55"/>
      <c r="AJ9" s="55"/>
      <c r="AK9" s="55"/>
      <c r="AL9" s="55"/>
      <c r="AM9" s="55"/>
      <c r="AN9" s="55"/>
      <c r="AO9" s="55"/>
      <c r="AP9" s="55"/>
      <c r="AQ9" s="55"/>
      <c r="AR9" s="55"/>
      <c r="AS9" s="55"/>
      <c r="AT9" s="55"/>
      <c r="AU9" s="55"/>
      <c r="AV9" s="55"/>
      <c r="AW9" s="55"/>
      <c r="AX9" s="55"/>
      <c r="AY9" s="55"/>
      <c r="AZ9" s="55"/>
      <c r="BA9" s="55"/>
    </row>
    <row r="10" spans="1:53" ht="11.45" customHeight="1" x14ac:dyDescent="0.2">
      <c r="A10" s="116">
        <f>IF(D10&lt;&gt;"",COUNTA($D$6:D10),"")</f>
        <v>5</v>
      </c>
      <c r="B10" s="73" t="s">
        <v>113</v>
      </c>
      <c r="C10" s="58">
        <v>57126</v>
      </c>
      <c r="D10" s="58">
        <v>58864</v>
      </c>
      <c r="E10" s="58">
        <v>60475</v>
      </c>
      <c r="F10" s="58">
        <v>62521</v>
      </c>
      <c r="G10" s="58">
        <v>62834</v>
      </c>
      <c r="H10" s="58">
        <v>64358</v>
      </c>
      <c r="I10" s="58">
        <v>66604</v>
      </c>
      <c r="J10" s="58">
        <v>67793</v>
      </c>
      <c r="K10" s="58">
        <v>68134</v>
      </c>
      <c r="L10" s="58">
        <v>62583</v>
      </c>
      <c r="M10" s="58">
        <v>66211</v>
      </c>
      <c r="N10" s="58">
        <v>67439</v>
      </c>
      <c r="O10" s="58">
        <v>69346</v>
      </c>
      <c r="P10" s="58">
        <v>70086</v>
      </c>
      <c r="Q10" s="58">
        <v>72141</v>
      </c>
      <c r="R10" s="58">
        <v>73448</v>
      </c>
      <c r="S10" s="58">
        <v>74511</v>
      </c>
      <c r="T10" s="58">
        <v>76156</v>
      </c>
      <c r="U10" s="58">
        <v>76800</v>
      </c>
      <c r="V10" s="58">
        <v>76384</v>
      </c>
      <c r="W10" s="58">
        <v>74960</v>
      </c>
      <c r="X10" s="58">
        <v>82614</v>
      </c>
      <c r="Y10" s="58">
        <v>88733</v>
      </c>
      <c r="Z10" s="58">
        <v>90304</v>
      </c>
      <c r="AA10" s="58">
        <v>92694</v>
      </c>
      <c r="AB10" s="58">
        <v>96392</v>
      </c>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row>
    <row r="11" spans="1:53" ht="11.45" customHeight="1" x14ac:dyDescent="0.2">
      <c r="A11" s="116">
        <f>IF(D11&lt;&gt;"",COUNTA($D$6:D11),"")</f>
        <v>6</v>
      </c>
      <c r="B11" s="73" t="s">
        <v>114</v>
      </c>
      <c r="C11" s="58">
        <v>74545</v>
      </c>
      <c r="D11" s="58">
        <v>78465</v>
      </c>
      <c r="E11" s="58">
        <v>80157</v>
      </c>
      <c r="F11" s="58">
        <v>81600</v>
      </c>
      <c r="G11" s="58">
        <v>83476</v>
      </c>
      <c r="H11" s="58">
        <v>84787</v>
      </c>
      <c r="I11" s="58">
        <v>84907</v>
      </c>
      <c r="J11" s="58">
        <v>85940</v>
      </c>
      <c r="K11" s="58">
        <v>86604</v>
      </c>
      <c r="L11" s="58">
        <v>82828</v>
      </c>
      <c r="M11" s="58">
        <v>84620</v>
      </c>
      <c r="N11" s="58">
        <v>84847</v>
      </c>
      <c r="O11" s="58">
        <v>85488</v>
      </c>
      <c r="P11" s="58">
        <v>88202</v>
      </c>
      <c r="Q11" s="58">
        <v>89368</v>
      </c>
      <c r="R11" s="58">
        <v>92492</v>
      </c>
      <c r="S11" s="58">
        <v>92614</v>
      </c>
      <c r="T11" s="58">
        <v>96569</v>
      </c>
      <c r="U11" s="58">
        <v>97743</v>
      </c>
      <c r="V11" s="58">
        <v>100488</v>
      </c>
      <c r="W11" s="58">
        <v>96324</v>
      </c>
      <c r="X11" s="58">
        <v>107254</v>
      </c>
      <c r="Y11" s="58">
        <v>119818</v>
      </c>
      <c r="Z11" s="58">
        <v>114696</v>
      </c>
      <c r="AA11" s="58">
        <v>119869</v>
      </c>
      <c r="AB11" s="58">
        <v>122895</v>
      </c>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row>
    <row r="12" spans="1:53" ht="11.45" customHeight="1" x14ac:dyDescent="0.2">
      <c r="A12" s="116">
        <f>IF(D12&lt;&gt;"",COUNTA($D$6:D12),"")</f>
        <v>7</v>
      </c>
      <c r="B12" s="73" t="s">
        <v>115</v>
      </c>
      <c r="C12" s="58">
        <v>62635</v>
      </c>
      <c r="D12" s="58">
        <v>64752</v>
      </c>
      <c r="E12" s="58">
        <v>65362</v>
      </c>
      <c r="F12" s="58">
        <v>68140</v>
      </c>
      <c r="G12" s="58">
        <v>69065</v>
      </c>
      <c r="H12" s="58">
        <v>69907</v>
      </c>
      <c r="I12" s="58">
        <v>72072</v>
      </c>
      <c r="J12" s="58">
        <v>73951</v>
      </c>
      <c r="K12" s="58">
        <v>74087</v>
      </c>
      <c r="L12" s="58">
        <v>70877</v>
      </c>
      <c r="M12" s="58">
        <v>72997</v>
      </c>
      <c r="N12" s="58">
        <v>75572</v>
      </c>
      <c r="O12" s="58">
        <v>74922</v>
      </c>
      <c r="P12" s="58">
        <v>76473</v>
      </c>
      <c r="Q12" s="58">
        <v>78868</v>
      </c>
      <c r="R12" s="58">
        <v>80234</v>
      </c>
      <c r="S12" s="58">
        <v>82339</v>
      </c>
      <c r="T12" s="58">
        <v>83815</v>
      </c>
      <c r="U12" s="58">
        <v>84342</v>
      </c>
      <c r="V12" s="58">
        <v>85937</v>
      </c>
      <c r="W12" s="58">
        <v>83979</v>
      </c>
      <c r="X12" s="58">
        <v>89293</v>
      </c>
      <c r="Y12" s="58">
        <v>94142</v>
      </c>
      <c r="Z12" s="58">
        <v>99762</v>
      </c>
      <c r="AA12" s="58">
        <v>102767</v>
      </c>
      <c r="AB12" s="58">
        <v>105597</v>
      </c>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row>
    <row r="13" spans="1:53" ht="11.45" customHeight="1" x14ac:dyDescent="0.2">
      <c r="A13" s="116">
        <f>IF(D13&lt;&gt;"",COUNTA($D$6:D13),"")</f>
        <v>8</v>
      </c>
      <c r="B13" s="76" t="s">
        <v>116</v>
      </c>
      <c r="C13" s="53">
        <v>38687</v>
      </c>
      <c r="D13" s="53">
        <v>40226</v>
      </c>
      <c r="E13" s="53">
        <v>40984</v>
      </c>
      <c r="F13" s="53">
        <v>42062</v>
      </c>
      <c r="G13" s="53">
        <v>42693</v>
      </c>
      <c r="H13" s="53">
        <v>42968</v>
      </c>
      <c r="I13" s="53">
        <v>43972</v>
      </c>
      <c r="J13" s="53">
        <v>45402</v>
      </c>
      <c r="K13" s="53">
        <v>46060</v>
      </c>
      <c r="L13" s="53">
        <v>45514</v>
      </c>
      <c r="M13" s="53">
        <v>47022</v>
      </c>
      <c r="N13" s="53">
        <v>49694</v>
      </c>
      <c r="O13" s="53">
        <v>50635</v>
      </c>
      <c r="P13" s="53">
        <v>52137</v>
      </c>
      <c r="Q13" s="53">
        <v>54022</v>
      </c>
      <c r="R13" s="53">
        <v>54848</v>
      </c>
      <c r="S13" s="53">
        <v>55909</v>
      </c>
      <c r="T13" s="53">
        <v>59812</v>
      </c>
      <c r="U13" s="53">
        <v>59820</v>
      </c>
      <c r="V13" s="53">
        <v>63364</v>
      </c>
      <c r="W13" s="53">
        <v>62462</v>
      </c>
      <c r="X13" s="53">
        <v>66244</v>
      </c>
      <c r="Y13" s="53">
        <v>74027</v>
      </c>
      <c r="Z13" s="53">
        <v>77973</v>
      </c>
      <c r="AA13" s="53">
        <v>80891</v>
      </c>
      <c r="AB13" s="53">
        <v>84710</v>
      </c>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row>
    <row r="14" spans="1:53" ht="11.45" customHeight="1" x14ac:dyDescent="0.2">
      <c r="A14" s="116">
        <f>IF(D14&lt;&gt;"",COUNTA($D$6:D14),"")</f>
        <v>9</v>
      </c>
      <c r="B14" s="73" t="s">
        <v>117</v>
      </c>
      <c r="C14" s="58">
        <v>51825</v>
      </c>
      <c r="D14" s="58">
        <v>53007</v>
      </c>
      <c r="E14" s="58">
        <v>52664</v>
      </c>
      <c r="F14" s="58">
        <v>53366</v>
      </c>
      <c r="G14" s="58">
        <v>54441</v>
      </c>
      <c r="H14" s="58">
        <v>56170</v>
      </c>
      <c r="I14" s="58">
        <v>58474</v>
      </c>
      <c r="J14" s="58">
        <v>60065</v>
      </c>
      <c r="K14" s="58">
        <v>60771</v>
      </c>
      <c r="L14" s="58">
        <v>57966</v>
      </c>
      <c r="M14" s="58">
        <v>61142</v>
      </c>
      <c r="N14" s="58">
        <v>63681</v>
      </c>
      <c r="O14" s="58">
        <v>64188</v>
      </c>
      <c r="P14" s="58">
        <v>64364</v>
      </c>
      <c r="Q14" s="58">
        <v>66661</v>
      </c>
      <c r="R14" s="58">
        <v>66810</v>
      </c>
      <c r="S14" s="58">
        <v>70830</v>
      </c>
      <c r="T14" s="58">
        <v>71588</v>
      </c>
      <c r="U14" s="58">
        <v>73487</v>
      </c>
      <c r="V14" s="58">
        <v>75261</v>
      </c>
      <c r="W14" s="58">
        <v>73787</v>
      </c>
      <c r="X14" s="58">
        <v>77235</v>
      </c>
      <c r="Y14" s="58">
        <v>82504</v>
      </c>
      <c r="Z14" s="58">
        <v>87314</v>
      </c>
      <c r="AA14" s="58">
        <v>90910</v>
      </c>
      <c r="AB14" s="58">
        <v>94187</v>
      </c>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row>
    <row r="15" spans="1:53" ht="11.45" customHeight="1" x14ac:dyDescent="0.2">
      <c r="A15" s="116">
        <f>IF(D15&lt;&gt;"",COUNTA($D$6:D15),"")</f>
        <v>10</v>
      </c>
      <c r="B15" s="73" t="s">
        <v>118</v>
      </c>
      <c r="C15" s="58">
        <v>54530</v>
      </c>
      <c r="D15" s="58">
        <v>56029</v>
      </c>
      <c r="E15" s="58">
        <v>57188</v>
      </c>
      <c r="F15" s="58">
        <v>57913</v>
      </c>
      <c r="G15" s="58">
        <v>59115</v>
      </c>
      <c r="H15" s="58">
        <v>59981</v>
      </c>
      <c r="I15" s="58">
        <v>61827</v>
      </c>
      <c r="J15" s="58">
        <v>64299</v>
      </c>
      <c r="K15" s="58">
        <v>64871</v>
      </c>
      <c r="L15" s="58">
        <v>62672</v>
      </c>
      <c r="M15" s="58">
        <v>64182</v>
      </c>
      <c r="N15" s="58">
        <v>65983</v>
      </c>
      <c r="O15" s="58">
        <v>65955</v>
      </c>
      <c r="P15" s="58">
        <v>66773</v>
      </c>
      <c r="Q15" s="58">
        <v>68922</v>
      </c>
      <c r="R15" s="58">
        <v>70496</v>
      </c>
      <c r="S15" s="58">
        <v>71297</v>
      </c>
      <c r="T15" s="58">
        <v>73549</v>
      </c>
      <c r="U15" s="58">
        <v>74992</v>
      </c>
      <c r="V15" s="58">
        <v>75826</v>
      </c>
      <c r="W15" s="58">
        <v>74827</v>
      </c>
      <c r="X15" s="58">
        <v>78913</v>
      </c>
      <c r="Y15" s="58">
        <v>83288</v>
      </c>
      <c r="Z15" s="58">
        <v>87494</v>
      </c>
      <c r="AA15" s="58">
        <v>89556</v>
      </c>
      <c r="AB15" s="58">
        <v>92426</v>
      </c>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row>
    <row r="16" spans="1:53" ht="11.45" customHeight="1" x14ac:dyDescent="0.2">
      <c r="A16" s="116">
        <f>IF(D16&lt;&gt;"",COUNTA($D$6:D16),"")</f>
        <v>11</v>
      </c>
      <c r="B16" s="73" t="s">
        <v>119</v>
      </c>
      <c r="C16" s="58">
        <v>52345</v>
      </c>
      <c r="D16" s="58">
        <v>52484</v>
      </c>
      <c r="E16" s="58">
        <v>53321</v>
      </c>
      <c r="F16" s="58">
        <v>54289</v>
      </c>
      <c r="G16" s="58">
        <v>55426</v>
      </c>
      <c r="H16" s="58">
        <v>55622</v>
      </c>
      <c r="I16" s="58">
        <v>57501</v>
      </c>
      <c r="J16" s="58">
        <v>58810</v>
      </c>
      <c r="K16" s="58">
        <v>58793</v>
      </c>
      <c r="L16" s="58">
        <v>56877</v>
      </c>
      <c r="M16" s="58">
        <v>60080</v>
      </c>
      <c r="N16" s="58">
        <v>61907</v>
      </c>
      <c r="O16" s="58">
        <v>62976</v>
      </c>
      <c r="P16" s="58">
        <v>64255</v>
      </c>
      <c r="Q16" s="58">
        <v>66417</v>
      </c>
      <c r="R16" s="58">
        <v>68391</v>
      </c>
      <c r="S16" s="58">
        <v>69771</v>
      </c>
      <c r="T16" s="58">
        <v>70431</v>
      </c>
      <c r="U16" s="58">
        <v>71204</v>
      </c>
      <c r="V16" s="58">
        <v>73032</v>
      </c>
      <c r="W16" s="58">
        <v>72497</v>
      </c>
      <c r="X16" s="58">
        <v>82298</v>
      </c>
      <c r="Y16" s="58">
        <v>86193</v>
      </c>
      <c r="Z16" s="58">
        <v>85865</v>
      </c>
      <c r="AA16" s="58">
        <v>87775</v>
      </c>
      <c r="AB16" s="58">
        <v>90041</v>
      </c>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row>
    <row r="17" spans="1:53" ht="11.45" customHeight="1" x14ac:dyDescent="0.2">
      <c r="A17" s="116">
        <f>IF(D17&lt;&gt;"",COUNTA($D$6:D17),"")</f>
        <v>12</v>
      </c>
      <c r="B17" s="73" t="s">
        <v>120</v>
      </c>
      <c r="C17" s="58">
        <v>49663</v>
      </c>
      <c r="D17" s="58">
        <v>51062</v>
      </c>
      <c r="E17" s="58">
        <v>51174</v>
      </c>
      <c r="F17" s="58">
        <v>52005</v>
      </c>
      <c r="G17" s="58">
        <v>53849</v>
      </c>
      <c r="H17" s="58">
        <v>56393</v>
      </c>
      <c r="I17" s="58">
        <v>58964</v>
      </c>
      <c r="J17" s="58">
        <v>61455</v>
      </c>
      <c r="K17" s="58">
        <v>61820</v>
      </c>
      <c r="L17" s="58">
        <v>56368</v>
      </c>
      <c r="M17" s="58">
        <v>59025</v>
      </c>
      <c r="N17" s="58">
        <v>61689</v>
      </c>
      <c r="O17" s="58">
        <v>61890</v>
      </c>
      <c r="P17" s="58">
        <v>61682</v>
      </c>
      <c r="Q17" s="58">
        <v>64647</v>
      </c>
      <c r="R17" s="58">
        <v>66128</v>
      </c>
      <c r="S17" s="58">
        <v>66209</v>
      </c>
      <c r="T17" s="58">
        <v>68331</v>
      </c>
      <c r="U17" s="58">
        <v>68790</v>
      </c>
      <c r="V17" s="58">
        <v>69019</v>
      </c>
      <c r="W17" s="58">
        <v>67169</v>
      </c>
      <c r="X17" s="58">
        <v>70540</v>
      </c>
      <c r="Y17" s="58">
        <v>76321</v>
      </c>
      <c r="Z17" s="58">
        <v>81475</v>
      </c>
      <c r="AA17" s="58">
        <v>80985</v>
      </c>
      <c r="AB17" s="58">
        <v>83621</v>
      </c>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row>
    <row r="18" spans="1:53" ht="11.45" customHeight="1" x14ac:dyDescent="0.2">
      <c r="A18" s="116">
        <f>IF(D18&lt;&gt;"",COUNTA($D$6:D18),"")</f>
        <v>13</v>
      </c>
      <c r="B18" s="73" t="s">
        <v>121</v>
      </c>
      <c r="C18" s="58">
        <v>38295</v>
      </c>
      <c r="D18" s="58">
        <v>40498</v>
      </c>
      <c r="E18" s="58">
        <v>42373</v>
      </c>
      <c r="F18" s="58">
        <v>43545</v>
      </c>
      <c r="G18" s="58">
        <v>44691</v>
      </c>
      <c r="H18" s="58">
        <v>45091</v>
      </c>
      <c r="I18" s="58">
        <v>46917</v>
      </c>
      <c r="J18" s="58">
        <v>48293</v>
      </c>
      <c r="K18" s="58">
        <v>48512</v>
      </c>
      <c r="L18" s="58">
        <v>47415</v>
      </c>
      <c r="M18" s="58">
        <v>49117</v>
      </c>
      <c r="N18" s="58">
        <v>51284</v>
      </c>
      <c r="O18" s="58">
        <v>51779</v>
      </c>
      <c r="P18" s="58">
        <v>52846</v>
      </c>
      <c r="Q18" s="58">
        <v>55169</v>
      </c>
      <c r="R18" s="58">
        <v>57649</v>
      </c>
      <c r="S18" s="58">
        <v>58996</v>
      </c>
      <c r="T18" s="58">
        <v>60805</v>
      </c>
      <c r="U18" s="58">
        <v>61981</v>
      </c>
      <c r="V18" s="58">
        <v>64192</v>
      </c>
      <c r="W18" s="58">
        <v>63113</v>
      </c>
      <c r="X18" s="58">
        <v>66290</v>
      </c>
      <c r="Y18" s="58">
        <v>71816</v>
      </c>
      <c r="Z18" s="58">
        <v>76479</v>
      </c>
      <c r="AA18" s="58">
        <v>78949</v>
      </c>
      <c r="AB18" s="58">
        <v>81957</v>
      </c>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row>
    <row r="19" spans="1:53" ht="11.45" customHeight="1" x14ac:dyDescent="0.2">
      <c r="A19" s="116">
        <f>IF(D19&lt;&gt;"",COUNTA($D$6:D19),"")</f>
        <v>14</v>
      </c>
      <c r="B19" s="73" t="s">
        <v>122</v>
      </c>
      <c r="C19" s="58">
        <v>40097</v>
      </c>
      <c r="D19" s="58">
        <v>41806</v>
      </c>
      <c r="E19" s="58">
        <v>43897</v>
      </c>
      <c r="F19" s="58">
        <v>44757</v>
      </c>
      <c r="G19" s="58">
        <v>45714</v>
      </c>
      <c r="H19" s="58">
        <v>46378</v>
      </c>
      <c r="I19" s="58">
        <v>48036</v>
      </c>
      <c r="J19" s="58">
        <v>49478</v>
      </c>
      <c r="K19" s="58">
        <v>49814</v>
      </c>
      <c r="L19" s="58">
        <v>47844</v>
      </c>
      <c r="M19" s="58">
        <v>50593</v>
      </c>
      <c r="N19" s="58">
        <v>51879</v>
      </c>
      <c r="O19" s="58">
        <v>54304</v>
      </c>
      <c r="P19" s="58">
        <v>55040</v>
      </c>
      <c r="Q19" s="58">
        <v>56500</v>
      </c>
      <c r="R19" s="58">
        <v>57606</v>
      </c>
      <c r="S19" s="58">
        <v>59014</v>
      </c>
      <c r="T19" s="58">
        <v>61045</v>
      </c>
      <c r="U19" s="58">
        <v>62007</v>
      </c>
      <c r="V19" s="58">
        <v>64915</v>
      </c>
      <c r="W19" s="58">
        <v>64543</v>
      </c>
      <c r="X19" s="58">
        <v>68102</v>
      </c>
      <c r="Y19" s="58">
        <v>74703</v>
      </c>
      <c r="Z19" s="58">
        <v>78840</v>
      </c>
      <c r="AA19" s="58">
        <v>80390</v>
      </c>
      <c r="AB19" s="58">
        <v>83099</v>
      </c>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row>
    <row r="20" spans="1:53" ht="11.45" customHeight="1" x14ac:dyDescent="0.2">
      <c r="A20" s="116">
        <f>IF(D20&lt;&gt;"",COUNTA($D$6:D20),"")</f>
        <v>15</v>
      </c>
      <c r="B20" s="73" t="s">
        <v>123</v>
      </c>
      <c r="C20" s="58">
        <v>50101</v>
      </c>
      <c r="D20" s="58">
        <v>51505</v>
      </c>
      <c r="E20" s="58">
        <v>51144</v>
      </c>
      <c r="F20" s="58">
        <v>52475</v>
      </c>
      <c r="G20" s="58">
        <v>53536</v>
      </c>
      <c r="H20" s="58">
        <v>54100</v>
      </c>
      <c r="I20" s="58">
        <v>55219</v>
      </c>
      <c r="J20" s="58">
        <v>55641</v>
      </c>
      <c r="K20" s="58">
        <v>56499</v>
      </c>
      <c r="L20" s="58">
        <v>54778</v>
      </c>
      <c r="M20" s="58">
        <v>55804</v>
      </c>
      <c r="N20" s="58">
        <v>57491</v>
      </c>
      <c r="O20" s="58">
        <v>59110</v>
      </c>
      <c r="P20" s="58">
        <v>59597</v>
      </c>
      <c r="Q20" s="58">
        <v>61212</v>
      </c>
      <c r="R20" s="58">
        <v>62173</v>
      </c>
      <c r="S20" s="58">
        <v>63125</v>
      </c>
      <c r="T20" s="58">
        <v>66195</v>
      </c>
      <c r="U20" s="58">
        <v>67358</v>
      </c>
      <c r="V20" s="58">
        <v>69649</v>
      </c>
      <c r="W20" s="58">
        <v>69580</v>
      </c>
      <c r="X20" s="58">
        <v>73679</v>
      </c>
      <c r="Y20" s="58">
        <v>81469</v>
      </c>
      <c r="Z20" s="58">
        <v>83209</v>
      </c>
      <c r="AA20" s="58">
        <v>85539</v>
      </c>
      <c r="AB20" s="58">
        <v>88757</v>
      </c>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row>
    <row r="21" spans="1:53" ht="11.45" customHeight="1" x14ac:dyDescent="0.2">
      <c r="A21" s="116">
        <f>IF(D21&lt;&gt;"",COUNTA($D$6:D21),"")</f>
        <v>16</v>
      </c>
      <c r="B21" s="73" t="s">
        <v>124</v>
      </c>
      <c r="C21" s="58">
        <v>37058</v>
      </c>
      <c r="D21" s="58">
        <v>38879</v>
      </c>
      <c r="E21" s="58">
        <v>40239</v>
      </c>
      <c r="F21" s="58">
        <v>42069</v>
      </c>
      <c r="G21" s="58">
        <v>42768</v>
      </c>
      <c r="H21" s="58">
        <v>43198</v>
      </c>
      <c r="I21" s="58">
        <v>44728</v>
      </c>
      <c r="J21" s="58">
        <v>45869</v>
      </c>
      <c r="K21" s="58">
        <v>46067</v>
      </c>
      <c r="L21" s="58">
        <v>44570</v>
      </c>
      <c r="M21" s="58">
        <v>46748</v>
      </c>
      <c r="N21" s="58">
        <v>49248</v>
      </c>
      <c r="O21" s="58">
        <v>49805</v>
      </c>
      <c r="P21" s="58">
        <v>51928</v>
      </c>
      <c r="Q21" s="58">
        <v>54732</v>
      </c>
      <c r="R21" s="58">
        <v>56086</v>
      </c>
      <c r="S21" s="58">
        <v>57683</v>
      </c>
      <c r="T21" s="58">
        <v>59568</v>
      </c>
      <c r="U21" s="58">
        <v>60430</v>
      </c>
      <c r="V21" s="58">
        <v>62125</v>
      </c>
      <c r="W21" s="58">
        <v>62119</v>
      </c>
      <c r="X21" s="58">
        <v>65326</v>
      </c>
      <c r="Y21" s="58">
        <v>70317</v>
      </c>
      <c r="Z21" s="58">
        <v>74985</v>
      </c>
      <c r="AA21" s="58">
        <v>76570</v>
      </c>
      <c r="AB21" s="58">
        <v>80321</v>
      </c>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row>
    <row r="22" spans="1:53" ht="11.45" customHeight="1" x14ac:dyDescent="0.2">
      <c r="A22" s="116">
        <f>IF(D22&lt;&gt;"",COUNTA($D$6:D22),"")</f>
        <v>17</v>
      </c>
      <c r="B22" s="73" t="s">
        <v>125</v>
      </c>
      <c r="C22" s="58">
        <v>53273</v>
      </c>
      <c r="D22" s="58">
        <v>55074</v>
      </c>
      <c r="E22" s="58">
        <v>56041</v>
      </c>
      <c r="F22" s="58">
        <v>57097</v>
      </c>
      <c r="G22" s="58">
        <v>58243</v>
      </c>
      <c r="H22" s="58">
        <v>59145</v>
      </c>
      <c r="I22" s="58">
        <v>61255</v>
      </c>
      <c r="J22" s="58">
        <v>63112</v>
      </c>
      <c r="K22" s="58">
        <v>63384</v>
      </c>
      <c r="L22" s="58">
        <v>60973</v>
      </c>
      <c r="M22" s="58">
        <v>63633</v>
      </c>
      <c r="N22" s="58">
        <v>66079</v>
      </c>
      <c r="O22" s="58">
        <v>66547</v>
      </c>
      <c r="P22" s="58">
        <v>67641</v>
      </c>
      <c r="Q22" s="58">
        <v>69802</v>
      </c>
      <c r="R22" s="58">
        <v>71563</v>
      </c>
      <c r="S22" s="58">
        <v>73140</v>
      </c>
      <c r="T22" s="58">
        <v>75256</v>
      </c>
      <c r="U22" s="58">
        <v>76519</v>
      </c>
      <c r="V22" s="58">
        <v>78101</v>
      </c>
      <c r="W22" s="58">
        <v>76741</v>
      </c>
      <c r="X22" s="58">
        <v>81755</v>
      </c>
      <c r="Y22" s="58">
        <v>87431</v>
      </c>
      <c r="Z22" s="58">
        <v>91854</v>
      </c>
      <c r="AA22" s="58">
        <v>94135</v>
      </c>
      <c r="AB22" s="58">
        <v>97210</v>
      </c>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row>
    <row r="23" spans="1:53" ht="20.100000000000001" customHeight="1" x14ac:dyDescent="0.2">
      <c r="A23" s="116" t="str">
        <f>IF(D23&lt;&gt;"",COUNTA($D$6:D23),"")</f>
        <v/>
      </c>
      <c r="B23" s="73"/>
      <c r="C23" s="159" t="s">
        <v>104</v>
      </c>
      <c r="D23" s="158"/>
      <c r="E23" s="158"/>
      <c r="F23" s="158"/>
      <c r="G23" s="158"/>
      <c r="H23" s="158"/>
      <c r="I23" s="158" t="s">
        <v>104</v>
      </c>
      <c r="J23" s="158"/>
      <c r="K23" s="158"/>
      <c r="L23" s="158"/>
      <c r="M23" s="158"/>
      <c r="N23" s="158"/>
      <c r="O23" s="158" t="s">
        <v>104</v>
      </c>
      <c r="P23" s="158"/>
      <c r="Q23" s="158"/>
      <c r="R23" s="158"/>
      <c r="S23" s="158"/>
      <c r="T23" s="158"/>
      <c r="U23" s="158"/>
      <c r="V23" s="158" t="s">
        <v>104</v>
      </c>
      <c r="W23" s="158"/>
      <c r="X23" s="158"/>
      <c r="Y23" s="158"/>
      <c r="Z23" s="158"/>
      <c r="AA23" s="158"/>
      <c r="AB23" s="158"/>
    </row>
    <row r="24" spans="1:53" ht="11.45" customHeight="1" x14ac:dyDescent="0.2">
      <c r="A24" s="116">
        <f>IF(D24&lt;&gt;"",COUNTA($D$6:D24),"")</f>
        <v>18</v>
      </c>
      <c r="B24" s="73" t="s">
        <v>109</v>
      </c>
      <c r="C24" s="127">
        <v>-0.28319144445225675</v>
      </c>
      <c r="D24" s="127">
        <v>3.9230212908574629</v>
      </c>
      <c r="E24" s="127">
        <v>0.75193074768735357</v>
      </c>
      <c r="F24" s="127">
        <v>2.2069476734391458</v>
      </c>
      <c r="G24" s="127">
        <v>1.1208544867145775</v>
      </c>
      <c r="H24" s="127">
        <v>0.87207406924432007</v>
      </c>
      <c r="I24" s="127">
        <v>5.7673351324273341</v>
      </c>
      <c r="J24" s="127">
        <v>3.7569516592312056</v>
      </c>
      <c r="K24" s="127">
        <v>-0.29303058414690497</v>
      </c>
      <c r="L24" s="127">
        <v>-6.4862948960302447</v>
      </c>
      <c r="M24" s="127">
        <v>8.2217308907138289</v>
      </c>
      <c r="N24" s="127">
        <v>4.5034001692788195</v>
      </c>
      <c r="O24" s="127">
        <v>0.61861140590961838</v>
      </c>
      <c r="P24" s="127">
        <v>1.4141974880299841</v>
      </c>
      <c r="Q24" s="127">
        <v>2.5864192462435369</v>
      </c>
      <c r="R24" s="127">
        <v>3.4189744410650462</v>
      </c>
      <c r="S24" s="127">
        <v>1.7555174326363812</v>
      </c>
      <c r="T24" s="127">
        <v>3.2349660277862284</v>
      </c>
      <c r="U24" s="127">
        <v>2.549115913555994</v>
      </c>
      <c r="V24" s="127">
        <v>1.1015853249676724</v>
      </c>
      <c r="W24" s="127">
        <v>-2.6825050926145337</v>
      </c>
      <c r="X24" s="127">
        <v>7.4989959961543491</v>
      </c>
      <c r="Y24" s="127">
        <v>7.0743663183634737</v>
      </c>
      <c r="Z24" s="127">
        <v>5.9366475650758161</v>
      </c>
      <c r="AA24" s="127">
        <v>1.4401628791281098</v>
      </c>
      <c r="AB24" s="127">
        <v>2.3425816607634857</v>
      </c>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row>
    <row r="25" spans="1:53" ht="11.45" customHeight="1" x14ac:dyDescent="0.2">
      <c r="A25" s="116">
        <f>IF(D25&lt;&gt;"",COUNTA($D$6:D25),"")</f>
        <v>19</v>
      </c>
      <c r="B25" s="73" t="s">
        <v>110</v>
      </c>
      <c r="C25" s="127">
        <v>1.8484322150105186</v>
      </c>
      <c r="D25" s="127">
        <v>3.3910171256238186</v>
      </c>
      <c r="E25" s="127">
        <v>2.732876117718547</v>
      </c>
      <c r="F25" s="127">
        <v>0.83489665196300678</v>
      </c>
      <c r="G25" s="127">
        <v>3.3923872416740721</v>
      </c>
      <c r="H25" s="127">
        <v>1.4379042585958217</v>
      </c>
      <c r="I25" s="127">
        <v>3.4854731997315156</v>
      </c>
      <c r="J25" s="127">
        <v>2.8754536329240921</v>
      </c>
      <c r="K25" s="127">
        <v>-0.86164192323280986</v>
      </c>
      <c r="L25" s="127">
        <v>-2.1077176990748399</v>
      </c>
      <c r="M25" s="127">
        <v>4.7052636463473192</v>
      </c>
      <c r="N25" s="127">
        <v>5.0891524973039992</v>
      </c>
      <c r="O25" s="127">
        <v>0.92355702999802247</v>
      </c>
      <c r="P25" s="127">
        <v>2.0447106344452948</v>
      </c>
      <c r="Q25" s="127">
        <v>2.9660265072410255</v>
      </c>
      <c r="R25" s="127">
        <v>2.869982501723328</v>
      </c>
      <c r="S25" s="127">
        <v>2.3040940194069606</v>
      </c>
      <c r="T25" s="127">
        <v>3.049540868382266</v>
      </c>
      <c r="U25" s="127">
        <v>0.71629385160738934</v>
      </c>
      <c r="V25" s="127">
        <v>2.3010825768241148</v>
      </c>
      <c r="W25" s="127">
        <v>-1.9396858539363109</v>
      </c>
      <c r="X25" s="127">
        <v>6.2378261974182436</v>
      </c>
      <c r="Y25" s="127">
        <v>6.8463667110792272</v>
      </c>
      <c r="Z25" s="127">
        <v>6.2691180389022207</v>
      </c>
      <c r="AA25" s="127">
        <v>1.464290370786415</v>
      </c>
      <c r="AB25" s="127">
        <v>3.4625915565352301</v>
      </c>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row>
    <row r="26" spans="1:53" ht="11.45" customHeight="1" x14ac:dyDescent="0.2">
      <c r="A26" s="116">
        <f>IF(D26&lt;&gt;"",COUNTA($D$6:D26),"")</f>
        <v>20</v>
      </c>
      <c r="B26" s="73" t="s">
        <v>111</v>
      </c>
      <c r="C26" s="127">
        <v>-0.95425882177868004</v>
      </c>
      <c r="D26" s="127">
        <v>2.3119107538594363</v>
      </c>
      <c r="E26" s="127">
        <v>1.6392238926519411</v>
      </c>
      <c r="F26" s="127">
        <v>0.80007224128588916</v>
      </c>
      <c r="G26" s="127">
        <v>-0.44075752960779369</v>
      </c>
      <c r="H26" s="127">
        <v>2.4330987816509833</v>
      </c>
      <c r="I26" s="127">
        <v>2.48071821360179</v>
      </c>
      <c r="J26" s="127">
        <v>2.2818055579365932</v>
      </c>
      <c r="K26" s="127">
        <v>2.5895880124702444</v>
      </c>
      <c r="L26" s="127">
        <v>-1.233519041939644</v>
      </c>
      <c r="M26" s="127">
        <v>2.5822139879573882</v>
      </c>
      <c r="N26" s="127">
        <v>4.2216954509538311</v>
      </c>
      <c r="O26" s="127">
        <v>-0.60652009097800885</v>
      </c>
      <c r="P26" s="127">
        <v>1.3714410249225466</v>
      </c>
      <c r="Q26" s="127">
        <v>3.3184889434889442</v>
      </c>
      <c r="R26" s="127">
        <v>3.6459030038197966</v>
      </c>
      <c r="S26" s="127">
        <v>2.4579114922419478</v>
      </c>
      <c r="T26" s="127">
        <v>2.6844698242078238</v>
      </c>
      <c r="U26" s="127">
        <v>2.6374614944252102</v>
      </c>
      <c r="V26" s="127">
        <v>2.521878859510494</v>
      </c>
      <c r="W26" s="127">
        <v>0</v>
      </c>
      <c r="X26" s="127">
        <v>5.9170984455958546</v>
      </c>
      <c r="Y26" s="127">
        <v>5.602436160845329</v>
      </c>
      <c r="Z26" s="127">
        <v>5.5866309974637716</v>
      </c>
      <c r="AA26" s="127">
        <v>4.043960383008141</v>
      </c>
      <c r="AB26" s="127">
        <v>4.8956356736242981</v>
      </c>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row>
    <row r="27" spans="1:53" ht="11.45" customHeight="1" x14ac:dyDescent="0.2">
      <c r="A27" s="116">
        <f>IF(D27&lt;&gt;"",COUNTA($D$6:D27),"")</f>
        <v>21</v>
      </c>
      <c r="B27" s="73" t="s">
        <v>112</v>
      </c>
      <c r="C27" s="127">
        <v>2.7800470355241913</v>
      </c>
      <c r="D27" s="127">
        <v>5.0700900814104841</v>
      </c>
      <c r="E27" s="127">
        <v>3.268917772734568</v>
      </c>
      <c r="F27" s="127">
        <v>2.6637661213345467</v>
      </c>
      <c r="G27" s="127">
        <v>2.3784298038876557</v>
      </c>
      <c r="H27" s="127">
        <v>2.6188515068956093</v>
      </c>
      <c r="I27" s="127">
        <v>4.3322562719957176</v>
      </c>
      <c r="J27" s="127">
        <v>1.9706474138951364</v>
      </c>
      <c r="K27" s="127">
        <v>1.8242315207088069</v>
      </c>
      <c r="L27" s="127">
        <v>-3.2867239151911321</v>
      </c>
      <c r="M27" s="127">
        <v>4.2156130907947897</v>
      </c>
      <c r="N27" s="127">
        <v>3.5606574681444698</v>
      </c>
      <c r="O27" s="127">
        <v>2.5882310114486557</v>
      </c>
      <c r="P27" s="127">
        <v>2.2763160229228419</v>
      </c>
      <c r="Q27" s="127">
        <v>5.2718315234361484</v>
      </c>
      <c r="R27" s="127">
        <v>1.501194693911188</v>
      </c>
      <c r="S27" s="127">
        <v>1.5910124034028286</v>
      </c>
      <c r="T27" s="127">
        <v>3.6371771925338692</v>
      </c>
      <c r="U27" s="127">
        <v>1.6807500154197186</v>
      </c>
      <c r="V27" s="127">
        <v>3.757847805647387</v>
      </c>
      <c r="W27" s="127">
        <v>-0.75708857059339607</v>
      </c>
      <c r="X27" s="127">
        <v>5.8039527554416708</v>
      </c>
      <c r="Y27" s="127">
        <v>10.549392425149279</v>
      </c>
      <c r="Z27" s="127">
        <v>7.8693560978066586</v>
      </c>
      <c r="AA27" s="127">
        <v>3.188906527220098</v>
      </c>
      <c r="AB27" s="127">
        <v>3.036061716664392</v>
      </c>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row>
    <row r="28" spans="1:53" ht="11.45" customHeight="1" x14ac:dyDescent="0.2">
      <c r="A28" s="116">
        <f>IF(D28&lt;&gt;"",COUNTA($D$6:D28),"")</f>
        <v>22</v>
      </c>
      <c r="B28" s="73" t="s">
        <v>113</v>
      </c>
      <c r="C28" s="127">
        <v>1.3375434612928387</v>
      </c>
      <c r="D28" s="127">
        <v>3.0423975072646527</v>
      </c>
      <c r="E28" s="127">
        <v>2.7368170698559311</v>
      </c>
      <c r="F28" s="127">
        <v>3.3832162050434107</v>
      </c>
      <c r="G28" s="127">
        <v>0.50063178771932826</v>
      </c>
      <c r="H28" s="127">
        <v>2.4254384568864111</v>
      </c>
      <c r="I28" s="127">
        <v>3.4898536312501847</v>
      </c>
      <c r="J28" s="127">
        <v>1.7851780673833417</v>
      </c>
      <c r="K28" s="127">
        <v>0.50300178484503988</v>
      </c>
      <c r="L28" s="127">
        <v>-8.1471805559632458</v>
      </c>
      <c r="M28" s="127">
        <v>5.7971014492753596</v>
      </c>
      <c r="N28" s="127">
        <v>1.8546767153494272</v>
      </c>
      <c r="O28" s="127">
        <v>2.8277406248609793</v>
      </c>
      <c r="P28" s="127">
        <v>1.0671127390188246</v>
      </c>
      <c r="Q28" s="127">
        <v>2.9321119767143244</v>
      </c>
      <c r="R28" s="127">
        <v>1.811729806905916</v>
      </c>
      <c r="S28" s="127">
        <v>1.4472824311077233</v>
      </c>
      <c r="T28" s="127">
        <v>2.2077277180550396</v>
      </c>
      <c r="U28" s="127">
        <v>0.84563264877357369</v>
      </c>
      <c r="V28" s="127">
        <v>-0.54166666666665719</v>
      </c>
      <c r="W28" s="127">
        <v>-1.8642647674905817</v>
      </c>
      <c r="X28" s="127">
        <v>10.210779082177154</v>
      </c>
      <c r="Y28" s="127">
        <v>7.4067349359672647</v>
      </c>
      <c r="Z28" s="127">
        <v>1.7704799792636265</v>
      </c>
      <c r="AA28" s="127">
        <v>2.6466158752657805</v>
      </c>
      <c r="AB28" s="127">
        <v>3.9894707316547056</v>
      </c>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11.45" customHeight="1" x14ac:dyDescent="0.2">
      <c r="A29" s="116">
        <f>IF(D29&lt;&gt;"",COUNTA($D$6:D29),"")</f>
        <v>23</v>
      </c>
      <c r="B29" s="73" t="s">
        <v>114</v>
      </c>
      <c r="C29" s="127">
        <v>0.47714682373873529</v>
      </c>
      <c r="D29" s="127">
        <v>5.2585686498088506</v>
      </c>
      <c r="E29" s="127">
        <v>2.1563754540241007</v>
      </c>
      <c r="F29" s="127">
        <v>1.8002170739923002</v>
      </c>
      <c r="G29" s="127">
        <v>2.2990196078431353</v>
      </c>
      <c r="H29" s="127">
        <v>1.5705112846806202</v>
      </c>
      <c r="I29" s="127">
        <v>0.14153113095167669</v>
      </c>
      <c r="J29" s="127">
        <v>1.216625248801634</v>
      </c>
      <c r="K29" s="127">
        <v>0.77263206888527236</v>
      </c>
      <c r="L29" s="127">
        <v>-4.3600757470786675</v>
      </c>
      <c r="M29" s="127">
        <v>2.1635195827497853</v>
      </c>
      <c r="N29" s="127">
        <v>0.26825809501301023</v>
      </c>
      <c r="O29" s="127">
        <v>0.75547750657065649</v>
      </c>
      <c r="P29" s="127">
        <v>3.1747145798240837</v>
      </c>
      <c r="Q29" s="127">
        <v>1.3219654883109229</v>
      </c>
      <c r="R29" s="127">
        <v>3.4956584012174403</v>
      </c>
      <c r="S29" s="127">
        <v>0.13190329974483461</v>
      </c>
      <c r="T29" s="127">
        <v>4.270412680588251</v>
      </c>
      <c r="U29" s="127">
        <v>1.2157110459878311</v>
      </c>
      <c r="V29" s="127">
        <v>2.8083852552100979</v>
      </c>
      <c r="W29" s="127">
        <v>-4.1437783615954231</v>
      </c>
      <c r="X29" s="127">
        <v>11.347120136206982</v>
      </c>
      <c r="Y29" s="127">
        <v>11.714248419639347</v>
      </c>
      <c r="Z29" s="127">
        <v>-4.274816805488328</v>
      </c>
      <c r="AA29" s="127">
        <v>4.5101834414452071</v>
      </c>
      <c r="AB29" s="127">
        <v>2.5244224945565605</v>
      </c>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ht="11.45" customHeight="1" x14ac:dyDescent="0.2">
      <c r="A30" s="116">
        <f>IF(D30&lt;&gt;"",COUNTA($D$6:D30),"")</f>
        <v>24</v>
      </c>
      <c r="B30" s="73" t="s">
        <v>115</v>
      </c>
      <c r="C30" s="127">
        <v>-0.12437612616203353</v>
      </c>
      <c r="D30" s="127">
        <v>3.3798994172587129</v>
      </c>
      <c r="E30" s="127">
        <v>0.94205584383493601</v>
      </c>
      <c r="F30" s="127">
        <v>4.2501759432086033</v>
      </c>
      <c r="G30" s="127">
        <v>1.357499266216621</v>
      </c>
      <c r="H30" s="127">
        <v>1.2191413885470155</v>
      </c>
      <c r="I30" s="127">
        <v>3.0969716909608422</v>
      </c>
      <c r="J30" s="127">
        <v>2.6071151071151064</v>
      </c>
      <c r="K30" s="127">
        <v>0.18390555908642625</v>
      </c>
      <c r="L30" s="127">
        <v>-4.3327439361831352</v>
      </c>
      <c r="M30" s="127">
        <v>2.9910972529875579</v>
      </c>
      <c r="N30" s="127">
        <v>3.5275422277627939</v>
      </c>
      <c r="O30" s="127">
        <v>-0.86010691790609428</v>
      </c>
      <c r="P30" s="127">
        <v>2.070152959077447</v>
      </c>
      <c r="Q30" s="127">
        <v>3.1318243040027198</v>
      </c>
      <c r="R30" s="127">
        <v>1.732007911954156</v>
      </c>
      <c r="S30" s="127">
        <v>2.6235760400827672</v>
      </c>
      <c r="T30" s="127">
        <v>1.7925891740244566</v>
      </c>
      <c r="U30" s="127">
        <v>0.62876573405713998</v>
      </c>
      <c r="V30" s="127">
        <v>1.8911100045054638</v>
      </c>
      <c r="W30" s="127">
        <v>-2.2784132562225778</v>
      </c>
      <c r="X30" s="127">
        <v>6.3277724192953002</v>
      </c>
      <c r="Y30" s="127">
        <v>5.4304368763508961</v>
      </c>
      <c r="Z30" s="127">
        <v>5.9697053387435943</v>
      </c>
      <c r="AA30" s="127">
        <v>3.0121689621298771</v>
      </c>
      <c r="AB30" s="127">
        <v>2.7538022906185944</v>
      </c>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row>
    <row r="31" spans="1:53" s="54" customFormat="1" ht="11.45" customHeight="1" x14ac:dyDescent="0.2">
      <c r="A31" s="116">
        <f>IF(D31&lt;&gt;"",COUNTA($D$6:D31),"")</f>
        <v>25</v>
      </c>
      <c r="B31" s="76" t="s">
        <v>116</v>
      </c>
      <c r="C31" s="128">
        <v>0.83930665971587359</v>
      </c>
      <c r="D31" s="128">
        <v>3.9780804921549731</v>
      </c>
      <c r="E31" s="128">
        <v>1.8843534032715041</v>
      </c>
      <c r="F31" s="128">
        <v>2.6302947491704032</v>
      </c>
      <c r="G31" s="128">
        <v>1.5001664209975729</v>
      </c>
      <c r="H31" s="128">
        <v>0.64413369873281567</v>
      </c>
      <c r="I31" s="128">
        <v>2.3366226028672372</v>
      </c>
      <c r="J31" s="128">
        <v>3.2520694987719452</v>
      </c>
      <c r="K31" s="128">
        <v>1.4492753623188435</v>
      </c>
      <c r="L31" s="128">
        <v>-1.1854103343464999</v>
      </c>
      <c r="M31" s="128">
        <v>3.3132662477479471</v>
      </c>
      <c r="N31" s="128">
        <v>5.6824465143975118</v>
      </c>
      <c r="O31" s="128">
        <v>1.89358876323098</v>
      </c>
      <c r="P31" s="128">
        <v>2.9663276389848932</v>
      </c>
      <c r="Q31" s="128">
        <v>3.6154746149567529</v>
      </c>
      <c r="R31" s="128">
        <v>1.5290067009736674</v>
      </c>
      <c r="S31" s="128">
        <v>1.9344369894982378</v>
      </c>
      <c r="T31" s="128">
        <v>6.9809869609544108</v>
      </c>
      <c r="U31" s="128">
        <v>1.3375242426263867E-2</v>
      </c>
      <c r="V31" s="128">
        <v>5.9244399866265525</v>
      </c>
      <c r="W31" s="128">
        <v>-1.4235212423458137</v>
      </c>
      <c r="X31" s="128">
        <v>6.0548813678716726</v>
      </c>
      <c r="Y31" s="128">
        <v>11.748988587645684</v>
      </c>
      <c r="Z31" s="128">
        <v>5.3304875248220185</v>
      </c>
      <c r="AA31" s="128">
        <v>3.7423210598540635</v>
      </c>
      <c r="AB31" s="128">
        <v>4.7211679914947382</v>
      </c>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row>
    <row r="32" spans="1:53" ht="11.45" customHeight="1" x14ac:dyDescent="0.2">
      <c r="A32" s="116">
        <f>IF(D32&lt;&gt;"",COUNTA($D$6:D32),"")</f>
        <v>26</v>
      </c>
      <c r="B32" s="73" t="s">
        <v>117</v>
      </c>
      <c r="C32" s="127">
        <v>0.33299130737806593</v>
      </c>
      <c r="D32" s="127">
        <v>2.2807525325615075</v>
      </c>
      <c r="E32" s="127">
        <v>-0.64708434735034359</v>
      </c>
      <c r="F32" s="127">
        <v>1.332978885006824</v>
      </c>
      <c r="G32" s="127">
        <v>2.0143911853989493</v>
      </c>
      <c r="H32" s="127">
        <v>3.1759152109623159</v>
      </c>
      <c r="I32" s="127">
        <v>4.1018337190671161</v>
      </c>
      <c r="J32" s="127">
        <v>2.7208673940554888</v>
      </c>
      <c r="K32" s="127">
        <v>1.1753933238991152</v>
      </c>
      <c r="L32" s="127">
        <v>-4.6156884040084947</v>
      </c>
      <c r="M32" s="127">
        <v>5.4790739398957982</v>
      </c>
      <c r="N32" s="127">
        <v>4.1526283078734849</v>
      </c>
      <c r="O32" s="127">
        <v>0.79615583926131706</v>
      </c>
      <c r="P32" s="127">
        <v>0.27419455349911459</v>
      </c>
      <c r="Q32" s="127">
        <v>3.5687651482195122</v>
      </c>
      <c r="R32" s="127">
        <v>0.22351899911492978</v>
      </c>
      <c r="S32" s="127">
        <v>6.0170633138751697</v>
      </c>
      <c r="T32" s="127">
        <v>1.070168007906247</v>
      </c>
      <c r="U32" s="127">
        <v>2.6526792199809961</v>
      </c>
      <c r="V32" s="127">
        <v>2.4140324138963223</v>
      </c>
      <c r="W32" s="127">
        <v>-1.9585176917659908</v>
      </c>
      <c r="X32" s="127">
        <v>4.6729098621708403</v>
      </c>
      <c r="Y32" s="127">
        <v>6.8220366414190465</v>
      </c>
      <c r="Z32" s="127">
        <v>5.8300203626490799</v>
      </c>
      <c r="AA32" s="127">
        <v>4.118468974047687</v>
      </c>
      <c r="AB32" s="127">
        <v>3.6046639533604719</v>
      </c>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row>
    <row r="33" spans="1:53" ht="11.45" customHeight="1" x14ac:dyDescent="0.2">
      <c r="A33" s="116">
        <f>IF(D33&lt;&gt;"",COUNTA($D$6:D33),"")</f>
        <v>27</v>
      </c>
      <c r="B33" s="73" t="s">
        <v>118</v>
      </c>
      <c r="C33" s="127">
        <v>-0.98596408403392388</v>
      </c>
      <c r="D33" s="127">
        <v>2.7489455345681222</v>
      </c>
      <c r="E33" s="127">
        <v>2.0685716325474317</v>
      </c>
      <c r="F33" s="127">
        <v>1.2677484787018329</v>
      </c>
      <c r="G33" s="127">
        <v>2.0755270837290425</v>
      </c>
      <c r="H33" s="127">
        <v>1.4649412162733597</v>
      </c>
      <c r="I33" s="127">
        <v>3.0776412530634616</v>
      </c>
      <c r="J33" s="127">
        <v>3.9982531903537364</v>
      </c>
      <c r="K33" s="127">
        <v>0.88959392836591178</v>
      </c>
      <c r="L33" s="127">
        <v>-3.3898043810022926</v>
      </c>
      <c r="M33" s="127">
        <v>2.4093694153689142</v>
      </c>
      <c r="N33" s="127">
        <v>2.8060827023152797</v>
      </c>
      <c r="O33" s="127">
        <v>-4.243517269600261E-2</v>
      </c>
      <c r="P33" s="127">
        <v>1.2402395572739096</v>
      </c>
      <c r="Q33" s="127">
        <v>3.2183667051053533</v>
      </c>
      <c r="R33" s="127">
        <v>2.2837410405966097</v>
      </c>
      <c r="S33" s="127">
        <v>1.1362346799818539</v>
      </c>
      <c r="T33" s="127">
        <v>3.1586181746777555</v>
      </c>
      <c r="U33" s="127">
        <v>1.9619573345660797</v>
      </c>
      <c r="V33" s="127">
        <v>1.112118625986767</v>
      </c>
      <c r="W33" s="127">
        <v>-1.3174900429931569</v>
      </c>
      <c r="X33" s="127">
        <v>5.4605957742526243</v>
      </c>
      <c r="Y33" s="127">
        <v>5.5440801895758653</v>
      </c>
      <c r="Z33" s="127">
        <v>5.0499471712611665</v>
      </c>
      <c r="AA33" s="127">
        <v>2.3567330331222678</v>
      </c>
      <c r="AB33" s="127">
        <v>3.2046987359864119</v>
      </c>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row>
    <row r="34" spans="1:53" ht="11.45" customHeight="1" x14ac:dyDescent="0.2">
      <c r="A34" s="116">
        <f>IF(D34&lt;&gt;"",COUNTA($D$6:D34),"")</f>
        <v>28</v>
      </c>
      <c r="B34" s="73" t="s">
        <v>119</v>
      </c>
      <c r="C34" s="127">
        <v>-0.74895714827455606</v>
      </c>
      <c r="D34" s="127">
        <v>0.26554589741141399</v>
      </c>
      <c r="E34" s="127">
        <v>1.5947717399588583</v>
      </c>
      <c r="F34" s="127">
        <v>1.8154198158324135</v>
      </c>
      <c r="G34" s="127">
        <v>2.0943469211074159</v>
      </c>
      <c r="H34" s="127">
        <v>0.35362465269005838</v>
      </c>
      <c r="I34" s="127">
        <v>3.3781597209737129</v>
      </c>
      <c r="J34" s="127">
        <v>2.2764821481365658</v>
      </c>
      <c r="K34" s="127">
        <v>-2.8906648529158474E-2</v>
      </c>
      <c r="L34" s="127">
        <v>-3.2588913646182363</v>
      </c>
      <c r="M34" s="127">
        <v>5.6314503226260229</v>
      </c>
      <c r="N34" s="127">
        <v>3.0409454061251608</v>
      </c>
      <c r="O34" s="127">
        <v>1.7267837239730568</v>
      </c>
      <c r="P34" s="127">
        <v>2.0309324186991802</v>
      </c>
      <c r="Q34" s="127">
        <v>3.3647186989339275</v>
      </c>
      <c r="R34" s="127">
        <v>2.9721306292063758</v>
      </c>
      <c r="S34" s="127">
        <v>2.0178093608808041</v>
      </c>
      <c r="T34" s="127">
        <v>0.94595175646041696</v>
      </c>
      <c r="U34" s="127">
        <v>1.0975280771251334</v>
      </c>
      <c r="V34" s="127">
        <v>2.5672715016010272</v>
      </c>
      <c r="W34" s="127">
        <v>-0.73255559206923238</v>
      </c>
      <c r="X34" s="127">
        <v>13.519180104004306</v>
      </c>
      <c r="Y34" s="127">
        <v>4.7328003110646648</v>
      </c>
      <c r="Z34" s="127">
        <v>-0.38054134326452527</v>
      </c>
      <c r="AA34" s="127">
        <v>2.2244220578815543</v>
      </c>
      <c r="AB34" s="127">
        <v>2.581600683565938</v>
      </c>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row>
    <row r="35" spans="1:53" ht="11.45" customHeight="1" x14ac:dyDescent="0.2">
      <c r="A35" s="116">
        <f>IF(D35&lt;&gt;"",COUNTA($D$6:D35),"")</f>
        <v>29</v>
      </c>
      <c r="B35" s="73" t="s">
        <v>120</v>
      </c>
      <c r="C35" s="127">
        <v>0.53238866396760898</v>
      </c>
      <c r="D35" s="127">
        <v>2.8169864889354272</v>
      </c>
      <c r="E35" s="127">
        <v>0.2193411930594209</v>
      </c>
      <c r="F35" s="127">
        <v>1.6238714972446928</v>
      </c>
      <c r="G35" s="127">
        <v>3.545812902605519</v>
      </c>
      <c r="H35" s="127">
        <v>4.7243217144236667</v>
      </c>
      <c r="I35" s="127">
        <v>4.5590764811235545</v>
      </c>
      <c r="J35" s="127">
        <v>4.2246116274336885</v>
      </c>
      <c r="K35" s="127">
        <v>0.59393051826539534</v>
      </c>
      <c r="L35" s="127">
        <v>-8.8191523778712479</v>
      </c>
      <c r="M35" s="127">
        <v>4.713667328980975</v>
      </c>
      <c r="N35" s="127">
        <v>4.5133418043201914</v>
      </c>
      <c r="O35" s="127">
        <v>0.32582794339346322</v>
      </c>
      <c r="P35" s="127">
        <v>-0.33608014218775395</v>
      </c>
      <c r="Q35" s="127">
        <v>4.8069128757174013</v>
      </c>
      <c r="R35" s="127">
        <v>2.2909029034603208</v>
      </c>
      <c r="S35" s="127">
        <v>0.12248971691263932</v>
      </c>
      <c r="T35" s="127">
        <v>3.205002341071463</v>
      </c>
      <c r="U35" s="127">
        <v>0.67173025420379417</v>
      </c>
      <c r="V35" s="127">
        <v>0.33289722343363337</v>
      </c>
      <c r="W35" s="127">
        <v>-2.6804213332560494</v>
      </c>
      <c r="X35" s="127">
        <v>5.0186842144441641</v>
      </c>
      <c r="Y35" s="127">
        <v>8.1953501559398774</v>
      </c>
      <c r="Z35" s="127">
        <v>6.7530561706476533</v>
      </c>
      <c r="AA35" s="127">
        <v>-0.6014114759128546</v>
      </c>
      <c r="AB35" s="127">
        <v>3.2549237513119778</v>
      </c>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row>
    <row r="36" spans="1:53" ht="11.45" customHeight="1" x14ac:dyDescent="0.2">
      <c r="A36" s="116">
        <f>IF(D36&lt;&gt;"",COUNTA($D$6:D36),"")</f>
        <v>30</v>
      </c>
      <c r="B36" s="73" t="s">
        <v>121</v>
      </c>
      <c r="C36" s="127">
        <v>0.29857782666771016</v>
      </c>
      <c r="D36" s="127">
        <v>5.7527092309701118</v>
      </c>
      <c r="E36" s="127">
        <v>4.629858264605673</v>
      </c>
      <c r="F36" s="127">
        <v>2.7659122554456843</v>
      </c>
      <c r="G36" s="127">
        <v>2.6317602480193045</v>
      </c>
      <c r="H36" s="127">
        <v>0.89503479447763823</v>
      </c>
      <c r="I36" s="127">
        <v>4.0495886097003932</v>
      </c>
      <c r="J36" s="127">
        <v>2.9328388430632799</v>
      </c>
      <c r="K36" s="127">
        <v>0.4534818710786368</v>
      </c>
      <c r="L36" s="127">
        <v>-2.2612961741424726</v>
      </c>
      <c r="M36" s="127">
        <v>3.5895813561109406</v>
      </c>
      <c r="N36" s="127">
        <v>4.4119144084532707</v>
      </c>
      <c r="O36" s="127">
        <v>0.96521332189377063</v>
      </c>
      <c r="P36" s="127">
        <v>2.0606809710500329</v>
      </c>
      <c r="Q36" s="127">
        <v>4.395791545244677</v>
      </c>
      <c r="R36" s="127">
        <v>4.4952781453352344</v>
      </c>
      <c r="S36" s="127">
        <v>2.3365539731825322</v>
      </c>
      <c r="T36" s="127">
        <v>3.0663095803105307</v>
      </c>
      <c r="U36" s="127">
        <v>1.9340514760299357</v>
      </c>
      <c r="V36" s="127">
        <v>3.5672222132588871</v>
      </c>
      <c r="W36" s="127">
        <v>-1.6808948155533301</v>
      </c>
      <c r="X36" s="127">
        <v>5.0338282128879968</v>
      </c>
      <c r="Y36" s="127">
        <v>8.3360989591190275</v>
      </c>
      <c r="Z36" s="127">
        <v>6.4929820652779284</v>
      </c>
      <c r="AA36" s="127">
        <v>3.2296447390786938</v>
      </c>
      <c r="AB36" s="127">
        <v>3.8100545922050912</v>
      </c>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row>
    <row r="37" spans="1:53" ht="11.45" customHeight="1" x14ac:dyDescent="0.2">
      <c r="A37" s="116">
        <f>IF(D37&lt;&gt;"",COUNTA($D$6:D37),"")</f>
        <v>31</v>
      </c>
      <c r="B37" s="73" t="s">
        <v>122</v>
      </c>
      <c r="C37" s="127">
        <v>2.976526786172883</v>
      </c>
      <c r="D37" s="127">
        <v>4.2621642516896543</v>
      </c>
      <c r="E37" s="127">
        <v>5.001674400803708</v>
      </c>
      <c r="F37" s="127">
        <v>1.9591316035264299</v>
      </c>
      <c r="G37" s="127">
        <v>2.1382130169582467</v>
      </c>
      <c r="H37" s="127">
        <v>1.452509078181734</v>
      </c>
      <c r="I37" s="127">
        <v>3.57497089137091</v>
      </c>
      <c r="J37" s="127">
        <v>3.0019152302439807</v>
      </c>
      <c r="K37" s="127">
        <v>0.67908969643073647</v>
      </c>
      <c r="L37" s="127">
        <v>-3.9547115268799899</v>
      </c>
      <c r="M37" s="127">
        <v>5.7457570437254475</v>
      </c>
      <c r="N37" s="127">
        <v>2.5418536161129026</v>
      </c>
      <c r="O37" s="127">
        <v>4.6743383642707101</v>
      </c>
      <c r="P37" s="127">
        <v>1.3553329404831942</v>
      </c>
      <c r="Q37" s="127">
        <v>2.6526162790697612</v>
      </c>
      <c r="R37" s="127">
        <v>1.9575221238937957</v>
      </c>
      <c r="S37" s="127">
        <v>2.4441898413359695</v>
      </c>
      <c r="T37" s="127">
        <v>3.4415562408919982</v>
      </c>
      <c r="U37" s="127">
        <v>1.5758866410025405</v>
      </c>
      <c r="V37" s="127">
        <v>4.6897930878771774</v>
      </c>
      <c r="W37" s="127">
        <v>-0.57305707463606836</v>
      </c>
      <c r="X37" s="127">
        <v>5.5141533551275899</v>
      </c>
      <c r="Y37" s="127">
        <v>9.6928137205955807</v>
      </c>
      <c r="Z37" s="127">
        <v>5.5379302036062938</v>
      </c>
      <c r="AA37" s="127">
        <v>1.9660071029933874</v>
      </c>
      <c r="AB37" s="127">
        <v>3.3698221171787566</v>
      </c>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row>
    <row r="38" spans="1:53" ht="11.45" customHeight="1" x14ac:dyDescent="0.2">
      <c r="A38" s="116">
        <f>IF(D38&lt;&gt;"",COUNTA($D$6:D38),"")</f>
        <v>32</v>
      </c>
      <c r="B38" s="73" t="s">
        <v>123</v>
      </c>
      <c r="C38" s="127">
        <v>2.1960471151928118E-2</v>
      </c>
      <c r="D38" s="127">
        <v>2.8023392746651723</v>
      </c>
      <c r="E38" s="127">
        <v>-0.70090282496845191</v>
      </c>
      <c r="F38" s="127">
        <v>2.6024558110433276</v>
      </c>
      <c r="G38" s="127">
        <v>2.0219151977131986</v>
      </c>
      <c r="H38" s="127">
        <v>1.0534967124925316</v>
      </c>
      <c r="I38" s="127">
        <v>2.0683918669131174</v>
      </c>
      <c r="J38" s="127">
        <v>0.76422970354406061</v>
      </c>
      <c r="K38" s="127">
        <v>1.5420283603817353</v>
      </c>
      <c r="L38" s="127">
        <v>-3.04607161188693</v>
      </c>
      <c r="M38" s="127">
        <v>1.8730147139362572</v>
      </c>
      <c r="N38" s="127">
        <v>3.0230807827395836</v>
      </c>
      <c r="O38" s="127">
        <v>2.8160929536796999</v>
      </c>
      <c r="P38" s="127">
        <v>0.82388766706141325</v>
      </c>
      <c r="Q38" s="127">
        <v>2.7098679463731372</v>
      </c>
      <c r="R38" s="127">
        <v>1.5699536038685125</v>
      </c>
      <c r="S38" s="127">
        <v>1.5312112975085768</v>
      </c>
      <c r="T38" s="127">
        <v>4.8633663366336748</v>
      </c>
      <c r="U38" s="127">
        <v>1.7569302817433368</v>
      </c>
      <c r="V38" s="127">
        <v>3.4012292526500261</v>
      </c>
      <c r="W38" s="127">
        <v>-9.9068184754997901E-2</v>
      </c>
      <c r="X38" s="127">
        <v>5.8910606496119584</v>
      </c>
      <c r="Y38" s="127">
        <v>10.572890511543307</v>
      </c>
      <c r="Z38" s="127">
        <v>2.1357817083798665</v>
      </c>
      <c r="AA38" s="127">
        <v>2.8001778653751472</v>
      </c>
      <c r="AB38" s="127">
        <v>3.7620266778896081</v>
      </c>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row>
    <row r="39" spans="1:53" ht="11.45" customHeight="1" x14ac:dyDescent="0.2">
      <c r="A39" s="116">
        <f>IF(D39&lt;&gt;"",COUNTA($D$6:D39),"")</f>
        <v>33</v>
      </c>
      <c r="B39" s="73" t="s">
        <v>124</v>
      </c>
      <c r="C39" s="127">
        <v>2.2938692135700052</v>
      </c>
      <c r="D39" s="127">
        <v>4.9139187220033591</v>
      </c>
      <c r="E39" s="127">
        <v>3.4980323567993139</v>
      </c>
      <c r="F39" s="127">
        <v>4.547826735256848</v>
      </c>
      <c r="G39" s="127">
        <v>1.6615560151180091</v>
      </c>
      <c r="H39" s="127">
        <v>1.0054246165357199</v>
      </c>
      <c r="I39" s="127">
        <v>3.541830640307424</v>
      </c>
      <c r="J39" s="127">
        <v>2.5509747808978744</v>
      </c>
      <c r="K39" s="127">
        <v>0.43166408685604551</v>
      </c>
      <c r="L39" s="127">
        <v>-3.2496146916447799</v>
      </c>
      <c r="M39" s="127">
        <v>4.8866950863809819</v>
      </c>
      <c r="N39" s="127">
        <v>5.3478223667322595</v>
      </c>
      <c r="O39" s="127">
        <v>1.1310103963612761</v>
      </c>
      <c r="P39" s="127">
        <v>4.2626242345146039</v>
      </c>
      <c r="Q39" s="127">
        <v>5.3997843167462634</v>
      </c>
      <c r="R39" s="127">
        <v>2.4738726887378419</v>
      </c>
      <c r="S39" s="127">
        <v>2.8474129016153853</v>
      </c>
      <c r="T39" s="127">
        <v>3.2678605481684286</v>
      </c>
      <c r="U39" s="127">
        <v>1.4470856835885115</v>
      </c>
      <c r="V39" s="127">
        <v>2.804898229356283</v>
      </c>
      <c r="W39" s="127">
        <v>-9.6579476861080593E-3</v>
      </c>
      <c r="X39" s="127">
        <v>5.1626716463562019</v>
      </c>
      <c r="Y39" s="127">
        <v>7.6401432813887311</v>
      </c>
      <c r="Z39" s="127">
        <v>6.6385084687913292</v>
      </c>
      <c r="AA39" s="127">
        <v>2.1137560845502463</v>
      </c>
      <c r="AB39" s="127">
        <v>4.8987854251012095</v>
      </c>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row>
    <row r="40" spans="1:53" ht="11.45" customHeight="1" x14ac:dyDescent="0.2">
      <c r="A40" s="116">
        <f>IF(D40&lt;&gt;"",COUNTA($D$6:D40),"")</f>
        <v>34</v>
      </c>
      <c r="B40" s="73" t="s">
        <v>125</v>
      </c>
      <c r="C40" s="127">
        <v>0.34091765237700145</v>
      </c>
      <c r="D40" s="127">
        <v>3.3806994162145969</v>
      </c>
      <c r="E40" s="127">
        <v>1.7558194429313261</v>
      </c>
      <c r="F40" s="127">
        <v>1.8843346835352577</v>
      </c>
      <c r="G40" s="127">
        <v>2.0071107063418339</v>
      </c>
      <c r="H40" s="127">
        <v>1.5486839620211867</v>
      </c>
      <c r="I40" s="127">
        <v>3.5675035928649947</v>
      </c>
      <c r="J40" s="127">
        <v>3.0315892580197641</v>
      </c>
      <c r="K40" s="127">
        <v>0.43097984535430101</v>
      </c>
      <c r="L40" s="127">
        <v>-3.803799066010356</v>
      </c>
      <c r="M40" s="127">
        <v>4.3625867187115688</v>
      </c>
      <c r="N40" s="127">
        <v>3.843917464208829</v>
      </c>
      <c r="O40" s="127">
        <v>0.7082431634861166</v>
      </c>
      <c r="P40" s="127">
        <v>1.6439508918508778</v>
      </c>
      <c r="Q40" s="127">
        <v>3.1948078827929862</v>
      </c>
      <c r="R40" s="127">
        <v>2.5228503481275624</v>
      </c>
      <c r="S40" s="127">
        <v>2.2036527255704783</v>
      </c>
      <c r="T40" s="127">
        <v>2.893081761006286</v>
      </c>
      <c r="U40" s="127">
        <v>1.6782714999468311</v>
      </c>
      <c r="V40" s="127">
        <v>2.0674603693200453</v>
      </c>
      <c r="W40" s="127">
        <v>-1.7413349380929901</v>
      </c>
      <c r="X40" s="127">
        <v>6.5336651854940726</v>
      </c>
      <c r="Y40" s="127">
        <v>6.9426946364136768</v>
      </c>
      <c r="Z40" s="127">
        <v>5.058846404593325</v>
      </c>
      <c r="AA40" s="127">
        <v>2.4832886972804715</v>
      </c>
      <c r="AB40" s="127">
        <v>3.2665852233494377</v>
      </c>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row>
    <row r="41" spans="1:53" ht="20.100000000000001" customHeight="1" x14ac:dyDescent="0.2">
      <c r="A41" s="116" t="str">
        <f>IF(D41&lt;&gt;"",COUNTA($D$6:D41),"")</f>
        <v/>
      </c>
      <c r="B41" s="73"/>
      <c r="C41" s="159" t="s">
        <v>135</v>
      </c>
      <c r="D41" s="158"/>
      <c r="E41" s="158"/>
      <c r="F41" s="158"/>
      <c r="G41" s="158"/>
      <c r="H41" s="158"/>
      <c r="I41" s="158" t="s">
        <v>135</v>
      </c>
      <c r="J41" s="158"/>
      <c r="K41" s="158"/>
      <c r="L41" s="158"/>
      <c r="M41" s="158"/>
      <c r="N41" s="158"/>
      <c r="O41" s="158" t="s">
        <v>135</v>
      </c>
      <c r="P41" s="158"/>
      <c r="Q41" s="158"/>
      <c r="R41" s="158"/>
      <c r="S41" s="158"/>
      <c r="T41" s="158"/>
      <c r="U41" s="158"/>
      <c r="V41" s="158" t="s">
        <v>135</v>
      </c>
      <c r="W41" s="158"/>
      <c r="X41" s="158"/>
      <c r="Y41" s="158"/>
      <c r="Z41" s="158"/>
      <c r="AA41" s="158"/>
      <c r="AB41" s="158"/>
    </row>
    <row r="42" spans="1:53" ht="11.45" customHeight="1" x14ac:dyDescent="0.2">
      <c r="A42" s="116">
        <f>IF(D42&lt;&gt;"",COUNTA($D$6:D42),"")</f>
        <v>35</v>
      </c>
      <c r="B42" s="73" t="s">
        <v>109</v>
      </c>
      <c r="C42" s="66">
        <v>106.4160081091735</v>
      </c>
      <c r="D42" s="66">
        <v>106.97425282347388</v>
      </c>
      <c r="E42" s="66">
        <v>105.91888081940009</v>
      </c>
      <c r="F42" s="66">
        <v>106.25426905091335</v>
      </c>
      <c r="G42" s="66">
        <v>105.33111275174699</v>
      </c>
      <c r="H42" s="66">
        <v>104.6293008707414</v>
      </c>
      <c r="I42" s="66">
        <v>106.85168557668763</v>
      </c>
      <c r="J42" s="66">
        <v>107.6039421979972</v>
      </c>
      <c r="K42" s="66">
        <v>106.82822163321974</v>
      </c>
      <c r="L42" s="66">
        <v>103.8492447476752</v>
      </c>
      <c r="M42" s="66">
        <v>107.6894064400547</v>
      </c>
      <c r="N42" s="66">
        <v>108.37331073412129</v>
      </c>
      <c r="O42" s="66">
        <v>108.27685695824003</v>
      </c>
      <c r="P42" s="66">
        <v>108.03211070208899</v>
      </c>
      <c r="Q42" s="66">
        <v>107.39520357582877</v>
      </c>
      <c r="R42" s="66">
        <v>108.33391557089558</v>
      </c>
      <c r="S42" s="66">
        <v>107.85890073831008</v>
      </c>
      <c r="T42" s="66">
        <v>108.21728500053152</v>
      </c>
      <c r="U42" s="66">
        <v>109.14413413661966</v>
      </c>
      <c r="V42" s="66">
        <v>108.11129178883753</v>
      </c>
      <c r="W42" s="66">
        <v>107.07574829621716</v>
      </c>
      <c r="X42" s="66">
        <v>108.04599107088251</v>
      </c>
      <c r="Y42" s="66">
        <v>108.17902117098055</v>
      </c>
      <c r="Z42" s="66">
        <v>109.08289241622575</v>
      </c>
      <c r="AA42" s="66">
        <v>107.97259255324801</v>
      </c>
      <c r="AB42" s="66">
        <v>107.00648081473099</v>
      </c>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row>
    <row r="43" spans="1:53" ht="11.45" customHeight="1" x14ac:dyDescent="0.2">
      <c r="A43" s="116">
        <f>IF(D43&lt;&gt;"",COUNTA($D$6:D43),"")</f>
        <v>36</v>
      </c>
      <c r="B43" s="73" t="s">
        <v>110</v>
      </c>
      <c r="C43" s="66">
        <v>104.56704146565802</v>
      </c>
      <c r="D43" s="66">
        <v>104.57747757562552</v>
      </c>
      <c r="E43" s="66">
        <v>105.58162773683553</v>
      </c>
      <c r="F43" s="66">
        <v>104.49410652048267</v>
      </c>
      <c r="G43" s="66">
        <v>105.91315694589906</v>
      </c>
      <c r="H43" s="66">
        <v>105.79761602840476</v>
      </c>
      <c r="I43" s="66">
        <v>105.71381928005876</v>
      </c>
      <c r="J43" s="66">
        <v>105.55361896311319</v>
      </c>
      <c r="K43" s="66">
        <v>104.19506500063108</v>
      </c>
      <c r="L43" s="66">
        <v>106.03217817722599</v>
      </c>
      <c r="M43" s="66">
        <v>106.3803372463973</v>
      </c>
      <c r="N43" s="66">
        <v>107.65598753007764</v>
      </c>
      <c r="O43" s="66">
        <v>107.88615564939066</v>
      </c>
      <c r="P43" s="66">
        <v>108.31152703242117</v>
      </c>
      <c r="Q43" s="66">
        <v>108.07140196555973</v>
      </c>
      <c r="R43" s="66">
        <v>108.4373209619496</v>
      </c>
      <c r="S43" s="66">
        <v>108.54388843314192</v>
      </c>
      <c r="T43" s="66">
        <v>108.70894015095143</v>
      </c>
      <c r="U43" s="66">
        <v>107.68044537957893</v>
      </c>
      <c r="V43" s="66">
        <v>107.92691514833356</v>
      </c>
      <c r="W43" s="66">
        <v>107.70904731499459</v>
      </c>
      <c r="X43" s="66">
        <v>107.40994434591155</v>
      </c>
      <c r="Y43" s="66">
        <v>107.31319554848966</v>
      </c>
      <c r="Z43" s="66">
        <v>108.5494371502602</v>
      </c>
      <c r="AA43" s="66">
        <v>107.4701226961279</v>
      </c>
      <c r="AB43" s="66">
        <v>107.67410760209854</v>
      </c>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row>
    <row r="44" spans="1:53" ht="11.45" customHeight="1" x14ac:dyDescent="0.2">
      <c r="A44" s="116">
        <f>IF(D44&lt;&gt;"",COUNTA($D$6:D44),"")</f>
        <v>37</v>
      </c>
      <c r="B44" s="73" t="s">
        <v>111</v>
      </c>
      <c r="C44" s="66">
        <v>99.949317665609215</v>
      </c>
      <c r="D44" s="66">
        <v>98.916003921995866</v>
      </c>
      <c r="E44" s="66">
        <v>98.80266233650363</v>
      </c>
      <c r="F44" s="66">
        <v>97.75119533425574</v>
      </c>
      <c r="G44" s="66">
        <v>95.405456449702115</v>
      </c>
      <c r="H44" s="66">
        <v>96.236368247527253</v>
      </c>
      <c r="I44" s="66">
        <v>95.226512121459479</v>
      </c>
      <c r="J44" s="66">
        <v>94.533527696793001</v>
      </c>
      <c r="K44" s="66">
        <v>96.565379275526936</v>
      </c>
      <c r="L44" s="66">
        <v>99.14552342840274</v>
      </c>
      <c r="M44" s="66">
        <v>97.454151147989251</v>
      </c>
      <c r="N44" s="66">
        <v>97.808683545453164</v>
      </c>
      <c r="O44" s="66">
        <v>96.53177453529085</v>
      </c>
      <c r="P44" s="66">
        <v>96.27297053562188</v>
      </c>
      <c r="Q44" s="66">
        <v>96.38835563450904</v>
      </c>
      <c r="R44" s="66">
        <v>97.444209996786043</v>
      </c>
      <c r="S44" s="66">
        <v>97.686628383921246</v>
      </c>
      <c r="T44" s="66">
        <v>97.488572339746995</v>
      </c>
      <c r="U44" s="66">
        <v>98.408238476718196</v>
      </c>
      <c r="V44" s="66">
        <v>98.846365603513391</v>
      </c>
      <c r="W44" s="66">
        <v>100.59811573995647</v>
      </c>
      <c r="X44" s="66">
        <v>100.01590116812426</v>
      </c>
      <c r="Y44" s="66">
        <v>98.762452676968124</v>
      </c>
      <c r="Z44" s="66">
        <v>99.258606048729504</v>
      </c>
      <c r="AA44" s="66">
        <v>100.7701704998141</v>
      </c>
      <c r="AB44" s="66">
        <v>102.35983952268286</v>
      </c>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row>
    <row r="45" spans="1:53" ht="11.45" customHeight="1" x14ac:dyDescent="0.2">
      <c r="A45" s="116">
        <f>IF(D45&lt;&gt;"",COUNTA($D$6:D45),"")</f>
        <v>38</v>
      </c>
      <c r="B45" s="73" t="s">
        <v>112</v>
      </c>
      <c r="C45" s="66">
        <v>77.934413305051336</v>
      </c>
      <c r="D45" s="66">
        <v>79.207974724915559</v>
      </c>
      <c r="E45" s="66">
        <v>80.385788975928335</v>
      </c>
      <c r="F45" s="66">
        <v>81.000753104366254</v>
      </c>
      <c r="G45" s="66">
        <v>81.295606338959189</v>
      </c>
      <c r="H45" s="66">
        <v>82.152337475695319</v>
      </c>
      <c r="I45" s="66">
        <v>82.758958452371232</v>
      </c>
      <c r="J45" s="66">
        <v>81.906768918747616</v>
      </c>
      <c r="K45" s="66">
        <v>83.043039252808285</v>
      </c>
      <c r="L45" s="66">
        <v>83.489413346891254</v>
      </c>
      <c r="M45" s="66">
        <v>83.371835368440912</v>
      </c>
      <c r="N45" s="66">
        <v>83.144418045067269</v>
      </c>
      <c r="O45" s="66">
        <v>84.696530271837943</v>
      </c>
      <c r="P45" s="66">
        <v>85.223459144601648</v>
      </c>
      <c r="Q45" s="66">
        <v>86.938769662760379</v>
      </c>
      <c r="R45" s="66">
        <v>86.072411721140824</v>
      </c>
      <c r="S45" s="66">
        <v>85.556467049494117</v>
      </c>
      <c r="T45" s="66">
        <v>86.175188689273938</v>
      </c>
      <c r="U45" s="66">
        <v>86.177289300696557</v>
      </c>
      <c r="V45" s="66">
        <v>87.604512106119003</v>
      </c>
      <c r="W45" s="66">
        <v>88.482036981535288</v>
      </c>
      <c r="X45" s="66">
        <v>87.875970888630661</v>
      </c>
      <c r="Y45" s="66">
        <v>90.839633539591219</v>
      </c>
      <c r="Z45" s="66">
        <v>93.269754175103969</v>
      </c>
      <c r="AA45" s="66">
        <v>93.911934986986779</v>
      </c>
      <c r="AB45" s="66">
        <v>93.70229400267462</v>
      </c>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row>
    <row r="46" spans="1:53" ht="11.45" customHeight="1" x14ac:dyDescent="0.2">
      <c r="A46" s="116">
        <f>IF(D46&lt;&gt;"",COUNTA($D$6:D46),"")</f>
        <v>39</v>
      </c>
      <c r="B46" s="73" t="s">
        <v>113</v>
      </c>
      <c r="C46" s="66">
        <v>107.23255682991383</v>
      </c>
      <c r="D46" s="66">
        <v>106.88165014344338</v>
      </c>
      <c r="E46" s="66">
        <v>107.91206438143502</v>
      </c>
      <c r="F46" s="66">
        <v>109.49962344781687</v>
      </c>
      <c r="G46" s="66">
        <v>107.88249231667324</v>
      </c>
      <c r="H46" s="66">
        <v>108.81393186237214</v>
      </c>
      <c r="I46" s="66">
        <v>108.7323483797241</v>
      </c>
      <c r="J46" s="66">
        <v>107.41697300038027</v>
      </c>
      <c r="K46" s="66">
        <v>107.49400479616307</v>
      </c>
      <c r="L46" s="66">
        <v>102.640513013957</v>
      </c>
      <c r="M46" s="66">
        <v>104.05135700029859</v>
      </c>
      <c r="N46" s="66">
        <v>102.05814252636995</v>
      </c>
      <c r="O46" s="66">
        <v>104.2060498594978</v>
      </c>
      <c r="P46" s="66">
        <v>103.61467157493236</v>
      </c>
      <c r="Q46" s="66">
        <v>103.35090685080657</v>
      </c>
      <c r="R46" s="66">
        <v>102.63404273157917</v>
      </c>
      <c r="S46" s="66">
        <v>101.87448728465955</v>
      </c>
      <c r="T46" s="66">
        <v>101.19591793345381</v>
      </c>
      <c r="U46" s="66">
        <v>100.36722905422182</v>
      </c>
      <c r="V46" s="66">
        <v>97.801564640657617</v>
      </c>
      <c r="W46" s="66">
        <v>97.679206682216815</v>
      </c>
      <c r="X46" s="66">
        <v>101.05070026298087</v>
      </c>
      <c r="Y46" s="66">
        <v>101.48917432032117</v>
      </c>
      <c r="Z46" s="66">
        <v>98.312539464802839</v>
      </c>
      <c r="AA46" s="66">
        <v>98.469219737610885</v>
      </c>
      <c r="AB46" s="66">
        <v>99.15852278572163</v>
      </c>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row>
    <row r="47" spans="1:53" ht="11.45" customHeight="1" x14ac:dyDescent="0.2">
      <c r="A47" s="116">
        <f>IF(D47&lt;&gt;"",COUNTA($D$6:D47),"")</f>
        <v>40</v>
      </c>
      <c r="B47" s="73" t="s">
        <v>114</v>
      </c>
      <c r="C47" s="66">
        <v>139.93017100595048</v>
      </c>
      <c r="D47" s="66">
        <v>142.47194683516724</v>
      </c>
      <c r="E47" s="66">
        <v>143.032779572099</v>
      </c>
      <c r="F47" s="66">
        <v>142.91468903795294</v>
      </c>
      <c r="G47" s="66">
        <v>143.32366121250621</v>
      </c>
      <c r="H47" s="66">
        <v>143.35446783329107</v>
      </c>
      <c r="I47" s="66">
        <v>138.61235817484288</v>
      </c>
      <c r="J47" s="66">
        <v>136.17061731524907</v>
      </c>
      <c r="K47" s="66">
        <v>136.63385081408558</v>
      </c>
      <c r="L47" s="66">
        <v>135.84373411181997</v>
      </c>
      <c r="M47" s="66">
        <v>132.98131472663556</v>
      </c>
      <c r="N47" s="66">
        <v>128.40236686390531</v>
      </c>
      <c r="O47" s="66">
        <v>128.46259034967767</v>
      </c>
      <c r="P47" s="66">
        <v>130.397244274922</v>
      </c>
      <c r="Q47" s="66">
        <v>128.03071545227931</v>
      </c>
      <c r="R47" s="66">
        <v>129.24555985635035</v>
      </c>
      <c r="S47" s="66">
        <v>126.62564943943121</v>
      </c>
      <c r="T47" s="66">
        <v>128.32066546189006</v>
      </c>
      <c r="U47" s="66">
        <v>127.73690194592193</v>
      </c>
      <c r="V47" s="66">
        <v>128.66416563168207</v>
      </c>
      <c r="W47" s="66">
        <v>125.51830182040891</v>
      </c>
      <c r="X47" s="66">
        <v>131.18952969237355</v>
      </c>
      <c r="Y47" s="66">
        <v>137.0429252782194</v>
      </c>
      <c r="Z47" s="66">
        <v>124.86772486772486</v>
      </c>
      <c r="AA47" s="66">
        <v>127.33733467891857</v>
      </c>
      <c r="AB47" s="66">
        <v>126.42217878819051</v>
      </c>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row>
    <row r="48" spans="1:53" ht="11.45" customHeight="1" x14ac:dyDescent="0.2">
      <c r="A48" s="116">
        <f>IF(D48&lt;&gt;"",COUNTA($D$6:D48),"")</f>
        <v>41</v>
      </c>
      <c r="B48" s="73" t="s">
        <v>115</v>
      </c>
      <c r="C48" s="66">
        <v>117.57363016912883</v>
      </c>
      <c r="D48" s="66">
        <v>117.57272033990631</v>
      </c>
      <c r="E48" s="66">
        <v>116.6324655163184</v>
      </c>
      <c r="F48" s="66">
        <v>119.34077096870239</v>
      </c>
      <c r="G48" s="66">
        <v>118.5807736552032</v>
      </c>
      <c r="H48" s="66">
        <v>118.19595908360807</v>
      </c>
      <c r="I48" s="66">
        <v>117.65896661497021</v>
      </c>
      <c r="J48" s="66">
        <v>117.17422994042337</v>
      </c>
      <c r="K48" s="66">
        <v>116.8859649122807</v>
      </c>
      <c r="L48" s="66">
        <v>116.24325521132303</v>
      </c>
      <c r="M48" s="66">
        <v>114.71563496927695</v>
      </c>
      <c r="N48" s="66">
        <v>114.36613750208085</v>
      </c>
      <c r="O48" s="66">
        <v>112.58509023697536</v>
      </c>
      <c r="P48" s="66">
        <v>113.05716946822193</v>
      </c>
      <c r="Q48" s="66">
        <v>112.98816652817972</v>
      </c>
      <c r="R48" s="66">
        <v>112.11659656526419</v>
      </c>
      <c r="S48" s="66">
        <v>112.57724911129341</v>
      </c>
      <c r="T48" s="66">
        <v>111.37317954714574</v>
      </c>
      <c r="U48" s="66">
        <v>110.22360459493721</v>
      </c>
      <c r="V48" s="66">
        <v>110.03316218742398</v>
      </c>
      <c r="W48" s="66">
        <v>109.43172489282131</v>
      </c>
      <c r="X48" s="66">
        <v>109.2202311785212</v>
      </c>
      <c r="Y48" s="66">
        <v>107.67576717640198</v>
      </c>
      <c r="Z48" s="66">
        <v>108.6093147821543</v>
      </c>
      <c r="AA48" s="66">
        <v>109.1698093164073</v>
      </c>
      <c r="AB48" s="66">
        <v>108.62771319823064</v>
      </c>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row>
    <row r="49" spans="1:53" ht="11.45" customHeight="1" x14ac:dyDescent="0.2">
      <c r="A49" s="116">
        <f>IF(D49&lt;&gt;"",COUNTA($D$6:D49),"")</f>
        <v>42</v>
      </c>
      <c r="B49" s="76" t="s">
        <v>116</v>
      </c>
      <c r="C49" s="64">
        <v>72.620276688003301</v>
      </c>
      <c r="D49" s="64">
        <v>73.039909939354317</v>
      </c>
      <c r="E49" s="64">
        <v>73.132171089024112</v>
      </c>
      <c r="F49" s="64">
        <v>73.667618263656593</v>
      </c>
      <c r="G49" s="64">
        <v>73.301512628126986</v>
      </c>
      <c r="H49" s="64">
        <v>72.648575534702857</v>
      </c>
      <c r="I49" s="64">
        <v>71.785160395069795</v>
      </c>
      <c r="J49" s="64">
        <v>71.938775510204081</v>
      </c>
      <c r="K49" s="64">
        <v>72.668181244478106</v>
      </c>
      <c r="L49" s="64">
        <v>74.64615485542781</v>
      </c>
      <c r="M49" s="64">
        <v>73.895620197067558</v>
      </c>
      <c r="N49" s="64">
        <v>75.203922577520842</v>
      </c>
      <c r="O49" s="64">
        <v>76.089079898417651</v>
      </c>
      <c r="P49" s="64">
        <v>77.07899055306693</v>
      </c>
      <c r="Q49" s="64">
        <v>77.393197902638889</v>
      </c>
      <c r="R49" s="64">
        <v>76.64295795313221</v>
      </c>
      <c r="S49" s="64">
        <v>76.441071916871749</v>
      </c>
      <c r="T49" s="64">
        <v>79.478048261932599</v>
      </c>
      <c r="U49" s="64">
        <v>78.17666200551497</v>
      </c>
      <c r="V49" s="64">
        <v>81.130843395090963</v>
      </c>
      <c r="W49" s="64">
        <v>81.393257841310387</v>
      </c>
      <c r="X49" s="64">
        <v>81.027460094183851</v>
      </c>
      <c r="Y49" s="64">
        <v>84.66905331061065</v>
      </c>
      <c r="Z49" s="64">
        <v>84.887974394147236</v>
      </c>
      <c r="AA49" s="64">
        <v>85.930844000637379</v>
      </c>
      <c r="AB49" s="64">
        <v>87.141240613105651</v>
      </c>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row>
    <row r="50" spans="1:53" ht="11.45" customHeight="1" x14ac:dyDescent="0.2">
      <c r="A50" s="116">
        <f>IF(D50&lt;&gt;"",COUNTA($D$6:D50),"")</f>
        <v>43</v>
      </c>
      <c r="B50" s="73" t="s">
        <v>117</v>
      </c>
      <c r="C50" s="66">
        <v>97.28192517785746</v>
      </c>
      <c r="D50" s="66">
        <v>96.246867850528389</v>
      </c>
      <c r="E50" s="66">
        <v>93.974054709944511</v>
      </c>
      <c r="F50" s="66">
        <v>93.465506068620058</v>
      </c>
      <c r="G50" s="66">
        <v>93.472176913963906</v>
      </c>
      <c r="H50" s="66">
        <v>94.969989010060019</v>
      </c>
      <c r="I50" s="66">
        <v>95.459962452044735</v>
      </c>
      <c r="J50" s="66">
        <v>95.172075041196607</v>
      </c>
      <c r="K50" s="66">
        <v>95.877508519500182</v>
      </c>
      <c r="L50" s="66">
        <v>95.068308923621942</v>
      </c>
      <c r="M50" s="66">
        <v>96.085364512124215</v>
      </c>
      <c r="N50" s="66">
        <v>96.371010457180034</v>
      </c>
      <c r="O50" s="66">
        <v>96.455136970862696</v>
      </c>
      <c r="P50" s="66">
        <v>95.155305214293108</v>
      </c>
      <c r="Q50" s="66">
        <v>95.500128936133635</v>
      </c>
      <c r="R50" s="66">
        <v>93.358299680002233</v>
      </c>
      <c r="S50" s="66">
        <v>96.841673502871203</v>
      </c>
      <c r="T50" s="66">
        <v>95.125970022323799</v>
      </c>
      <c r="U50" s="66">
        <v>96.037585436296865</v>
      </c>
      <c r="V50" s="66">
        <v>96.363682923394066</v>
      </c>
      <c r="W50" s="66">
        <v>96.150688680105816</v>
      </c>
      <c r="X50" s="66">
        <v>94.471286159867901</v>
      </c>
      <c r="Y50" s="66">
        <v>94.364699019798465</v>
      </c>
      <c r="Z50" s="66">
        <v>95.05737365819671</v>
      </c>
      <c r="AA50" s="66">
        <v>96.574069155999368</v>
      </c>
      <c r="AB50" s="66">
        <v>96.890237629873468</v>
      </c>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row>
    <row r="51" spans="1:53" ht="11.45" customHeight="1" x14ac:dyDescent="0.2">
      <c r="A51" s="116">
        <f>IF(D51&lt;&gt;"",COUNTA($D$6:D51),"")</f>
        <v>44</v>
      </c>
      <c r="B51" s="73" t="s">
        <v>118</v>
      </c>
      <c r="C51" s="66">
        <v>102.35954423441518</v>
      </c>
      <c r="D51" s="66">
        <v>101.73403057704181</v>
      </c>
      <c r="E51" s="66">
        <v>102.04671579736264</v>
      </c>
      <c r="F51" s="66">
        <v>101.42914689037954</v>
      </c>
      <c r="G51" s="66">
        <v>101.49717562625551</v>
      </c>
      <c r="H51" s="66">
        <v>101.41347535717304</v>
      </c>
      <c r="I51" s="66">
        <v>100.93380132234104</v>
      </c>
      <c r="J51" s="66">
        <v>101.88078336924833</v>
      </c>
      <c r="K51" s="66">
        <v>102.3460179225041</v>
      </c>
      <c r="L51" s="66">
        <v>102.78647926131239</v>
      </c>
      <c r="M51" s="66">
        <v>100.86275988873699</v>
      </c>
      <c r="N51" s="66">
        <v>99.854719351079765</v>
      </c>
      <c r="O51" s="66">
        <v>99.110403173696781</v>
      </c>
      <c r="P51" s="66">
        <v>98.716754631066962</v>
      </c>
      <c r="Q51" s="66">
        <v>98.739291137789749</v>
      </c>
      <c r="R51" s="66">
        <v>98.50900605061274</v>
      </c>
      <c r="S51" s="66">
        <v>97.480175006836205</v>
      </c>
      <c r="T51" s="66">
        <v>97.731742319549269</v>
      </c>
      <c r="U51" s="66">
        <v>98.004417203570355</v>
      </c>
      <c r="V51" s="66">
        <v>97.087105158704759</v>
      </c>
      <c r="W51" s="66">
        <v>97.505896456913504</v>
      </c>
      <c r="X51" s="66">
        <v>96.523760014678004</v>
      </c>
      <c r="Y51" s="66">
        <v>95.261406137411214</v>
      </c>
      <c r="Z51" s="66">
        <v>95.253336817122829</v>
      </c>
      <c r="AA51" s="66">
        <v>95.135709353587927</v>
      </c>
      <c r="AB51" s="66">
        <v>95.078695607447798</v>
      </c>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row>
    <row r="52" spans="1:53" ht="11.45" customHeight="1" x14ac:dyDescent="0.2">
      <c r="A52" s="116">
        <f>IF(D52&lt;&gt;"",COUNTA($D$6:D52),"")</f>
        <v>45</v>
      </c>
      <c r="B52" s="73" t="s">
        <v>119</v>
      </c>
      <c r="C52" s="66">
        <v>98.258029395753937</v>
      </c>
      <c r="D52" s="66">
        <v>95.297236445509682</v>
      </c>
      <c r="E52" s="66">
        <v>95.146410663621268</v>
      </c>
      <c r="F52" s="66">
        <v>95.082053347811623</v>
      </c>
      <c r="G52" s="66">
        <v>95.163367271603448</v>
      </c>
      <c r="H52" s="66">
        <v>94.04345253191309</v>
      </c>
      <c r="I52" s="66">
        <v>93.871520692188398</v>
      </c>
      <c r="J52" s="66">
        <v>93.183546710609704</v>
      </c>
      <c r="K52" s="66">
        <v>92.756847153855858</v>
      </c>
      <c r="L52" s="66">
        <v>93.282272481262197</v>
      </c>
      <c r="M52" s="66">
        <v>94.416419153583831</v>
      </c>
      <c r="N52" s="66">
        <v>93.686345132341586</v>
      </c>
      <c r="O52" s="66">
        <v>94.63386779268788</v>
      </c>
      <c r="P52" s="66">
        <v>94.994160346535381</v>
      </c>
      <c r="Q52" s="66">
        <v>95.150568751611701</v>
      </c>
      <c r="R52" s="66">
        <v>95.567541886170233</v>
      </c>
      <c r="S52" s="66">
        <v>95.393765381460213</v>
      </c>
      <c r="T52" s="66">
        <v>93.588551078983741</v>
      </c>
      <c r="U52" s="66">
        <v>93.05401272886472</v>
      </c>
      <c r="V52" s="66">
        <v>93.509686175593146</v>
      </c>
      <c r="W52" s="66">
        <v>94.469709803103953</v>
      </c>
      <c r="X52" s="66">
        <v>100.66417956088311</v>
      </c>
      <c r="Y52" s="66">
        <v>98.584026260708441</v>
      </c>
      <c r="Z52" s="66">
        <v>93.47987022884142</v>
      </c>
      <c r="AA52" s="66">
        <v>93.243745684389438</v>
      </c>
      <c r="AB52" s="66">
        <v>92.625244316428351</v>
      </c>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row>
    <row r="53" spans="1:53" ht="11.45" customHeight="1" x14ac:dyDescent="0.2">
      <c r="A53" s="116">
        <f>IF(D53&lt;&gt;"",COUNTA($D$6:D53),"")</f>
        <v>46</v>
      </c>
      <c r="B53" s="73" t="s">
        <v>120</v>
      </c>
      <c r="C53" s="66">
        <v>93.223584179603179</v>
      </c>
      <c r="D53" s="66">
        <v>92.715255837600324</v>
      </c>
      <c r="E53" s="66">
        <v>91.315287022001741</v>
      </c>
      <c r="F53" s="66">
        <v>91.081843179151264</v>
      </c>
      <c r="G53" s="66">
        <v>92.455745754854661</v>
      </c>
      <c r="H53" s="66">
        <v>95.347028489305941</v>
      </c>
      <c r="I53" s="66">
        <v>96.259897151252957</v>
      </c>
      <c r="J53" s="66">
        <v>97.374508809735076</v>
      </c>
      <c r="K53" s="66">
        <v>97.532500315537035</v>
      </c>
      <c r="L53" s="66">
        <v>92.447476752004988</v>
      </c>
      <c r="M53" s="66">
        <v>92.758474376502747</v>
      </c>
      <c r="N53" s="66">
        <v>93.356436992085236</v>
      </c>
      <c r="O53" s="66">
        <v>93.001938479570839</v>
      </c>
      <c r="P53" s="66">
        <v>91.190254431483865</v>
      </c>
      <c r="Q53" s="66">
        <v>92.614824790120636</v>
      </c>
      <c r="R53" s="66">
        <v>92.40529323812585</v>
      </c>
      <c r="S53" s="66">
        <v>90.523653267705768</v>
      </c>
      <c r="T53" s="66">
        <v>90.798075900924843</v>
      </c>
      <c r="U53" s="66">
        <v>89.899240711457281</v>
      </c>
      <c r="V53" s="66">
        <v>88.371467714882016</v>
      </c>
      <c r="W53" s="66">
        <v>87.526876115766015</v>
      </c>
      <c r="X53" s="66">
        <v>86.282184575866921</v>
      </c>
      <c r="Y53" s="66">
        <v>87.292836636890797</v>
      </c>
      <c r="Z53" s="66">
        <v>88.700546519476561</v>
      </c>
      <c r="AA53" s="66">
        <v>86.0307005895788</v>
      </c>
      <c r="AB53" s="66">
        <v>86.020985495319408</v>
      </c>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row>
    <row r="54" spans="1:53" ht="11.45" customHeight="1" x14ac:dyDescent="0.2">
      <c r="A54" s="116">
        <f>IF(D54&lt;&gt;"",COUNTA($D$6:D54),"")</f>
        <v>47</v>
      </c>
      <c r="B54" s="73" t="s">
        <v>121</v>
      </c>
      <c r="C54" s="66">
        <v>71.884444277589026</v>
      </c>
      <c r="D54" s="66">
        <v>73.533790899517015</v>
      </c>
      <c r="E54" s="66">
        <v>75.610713584696924</v>
      </c>
      <c r="F54" s="66">
        <v>76.26495262448114</v>
      </c>
      <c r="G54" s="66">
        <v>76.731967790120706</v>
      </c>
      <c r="H54" s="66">
        <v>76.238059007523887</v>
      </c>
      <c r="I54" s="66">
        <v>76.592931189290667</v>
      </c>
      <c r="J54" s="66">
        <v>76.519520851818996</v>
      </c>
      <c r="K54" s="66">
        <v>76.536665404518487</v>
      </c>
      <c r="L54" s="66">
        <v>77.763928296131084</v>
      </c>
      <c r="M54" s="66">
        <v>77.187937076674046</v>
      </c>
      <c r="N54" s="66">
        <v>77.610133325262183</v>
      </c>
      <c r="O54" s="66">
        <v>77.808165657354948</v>
      </c>
      <c r="P54" s="66">
        <v>78.127171390133199</v>
      </c>
      <c r="Q54" s="66">
        <v>79.036417294633381</v>
      </c>
      <c r="R54" s="66">
        <v>80.556991741542419</v>
      </c>
      <c r="S54" s="66">
        <v>80.661744599398418</v>
      </c>
      <c r="T54" s="66">
        <v>80.797544381843309</v>
      </c>
      <c r="U54" s="66">
        <v>81.000797187626603</v>
      </c>
      <c r="V54" s="66">
        <v>82.191009077988767</v>
      </c>
      <c r="W54" s="66">
        <v>82.241565786215972</v>
      </c>
      <c r="X54" s="66">
        <v>81.0837257660082</v>
      </c>
      <c r="Y54" s="66">
        <v>82.140201987853274</v>
      </c>
      <c r="Z54" s="66">
        <v>83.261480175060427</v>
      </c>
      <c r="AA54" s="66">
        <v>83.867849365273273</v>
      </c>
      <c r="AB54" s="66">
        <v>84.309227445736042</v>
      </c>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row>
    <row r="55" spans="1:53" ht="11.45" customHeight="1" x14ac:dyDescent="0.2">
      <c r="A55" s="116">
        <f>IF(D55&lt;&gt;"",COUNTA($D$6:D55),"")</f>
        <v>48</v>
      </c>
      <c r="B55" s="73" t="s">
        <v>122</v>
      </c>
      <c r="C55" s="66">
        <v>75.267020817299567</v>
      </c>
      <c r="D55" s="66">
        <v>75.908777281475835</v>
      </c>
      <c r="E55" s="66">
        <v>78.330151139344409</v>
      </c>
      <c r="F55" s="66">
        <v>78.387656094015441</v>
      </c>
      <c r="G55" s="66">
        <v>78.488402039730104</v>
      </c>
      <c r="H55" s="66">
        <v>78.414067123171876</v>
      </c>
      <c r="I55" s="66">
        <v>78.419720839115172</v>
      </c>
      <c r="J55" s="66">
        <v>78.397135251616177</v>
      </c>
      <c r="K55" s="66">
        <v>78.590811561277292</v>
      </c>
      <c r="L55" s="66">
        <v>78.467518409787942</v>
      </c>
      <c r="M55" s="66">
        <v>79.507488252950509</v>
      </c>
      <c r="N55" s="66">
        <v>78.510570680549037</v>
      </c>
      <c r="O55" s="66">
        <v>81.602476445219168</v>
      </c>
      <c r="P55" s="66">
        <v>81.370766251238152</v>
      </c>
      <c r="Q55" s="66">
        <v>80.943239448726402</v>
      </c>
      <c r="R55" s="66">
        <v>80.496904825119131</v>
      </c>
      <c r="S55" s="66">
        <v>80.686354935739672</v>
      </c>
      <c r="T55" s="66">
        <v>81.116455830764323</v>
      </c>
      <c r="U55" s="66">
        <v>81.034775676629337</v>
      </c>
      <c r="V55" s="66">
        <v>83.116733460519072</v>
      </c>
      <c r="W55" s="66">
        <v>84.104976479326567</v>
      </c>
      <c r="X55" s="66">
        <v>83.300103969176192</v>
      </c>
      <c r="Y55" s="66">
        <v>85.442234447735927</v>
      </c>
      <c r="Z55" s="66">
        <v>85.831863609641388</v>
      </c>
      <c r="AA55" s="66">
        <v>85.398629627662402</v>
      </c>
      <c r="AB55" s="66">
        <v>85.484003703322713</v>
      </c>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row>
    <row r="56" spans="1:53" ht="11.45" customHeight="1" x14ac:dyDescent="0.2">
      <c r="A56" s="116">
        <f>IF(D56&lt;&gt;"",COUNTA($D$6:D56),"")</f>
        <v>49</v>
      </c>
      <c r="B56" s="73" t="s">
        <v>123</v>
      </c>
      <c r="C56" s="66">
        <v>94.045764270831384</v>
      </c>
      <c r="D56" s="66">
        <v>93.519628136688809</v>
      </c>
      <c r="E56" s="66">
        <v>91.261754786674047</v>
      </c>
      <c r="F56" s="66">
        <v>91.905003765521826</v>
      </c>
      <c r="G56" s="66">
        <v>91.918342118366155</v>
      </c>
      <c r="H56" s="66">
        <v>91.470115817059778</v>
      </c>
      <c r="I56" s="66">
        <v>90.146110521590074</v>
      </c>
      <c r="J56" s="66">
        <v>88.162314615287102</v>
      </c>
      <c r="K56" s="66">
        <v>89.137637258614163</v>
      </c>
      <c r="L56" s="66">
        <v>89.839765141948078</v>
      </c>
      <c r="M56" s="66">
        <v>87.696635393585083</v>
      </c>
      <c r="N56" s="66">
        <v>87.003435282010926</v>
      </c>
      <c r="O56" s="66">
        <v>88.824439869565879</v>
      </c>
      <c r="P56" s="66">
        <v>88.107804438136625</v>
      </c>
      <c r="Q56" s="66">
        <v>87.69376235637948</v>
      </c>
      <c r="R56" s="66">
        <v>86.878694297332416</v>
      </c>
      <c r="S56" s="66">
        <v>86.307082307902647</v>
      </c>
      <c r="T56" s="66">
        <v>87.959764005527802</v>
      </c>
      <c r="U56" s="66">
        <v>88.027810086383766</v>
      </c>
      <c r="V56" s="66">
        <v>89.178115517086852</v>
      </c>
      <c r="W56" s="66">
        <v>90.668612606038494</v>
      </c>
      <c r="X56" s="66">
        <v>90.121705094489641</v>
      </c>
      <c r="Y56" s="66">
        <v>93.180908373460213</v>
      </c>
      <c r="Z56" s="66">
        <v>90.588324950464866</v>
      </c>
      <c r="AA56" s="66">
        <v>90.868433632548999</v>
      </c>
      <c r="AB56" s="66">
        <v>91.304392552206565</v>
      </c>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row>
    <row r="57" spans="1:53" ht="11.45" customHeight="1" x14ac:dyDescent="0.2">
      <c r="A57" s="116">
        <f>IF(D57&lt;&gt;"",COUNTA($D$6:D57),"")</f>
        <v>50</v>
      </c>
      <c r="B57" s="73" t="s">
        <v>124</v>
      </c>
      <c r="C57" s="66">
        <v>69.562442513092932</v>
      </c>
      <c r="D57" s="66">
        <v>70.594109743254535</v>
      </c>
      <c r="E57" s="66">
        <v>71.802787245052727</v>
      </c>
      <c r="F57" s="66">
        <v>73.679878102177</v>
      </c>
      <c r="G57" s="66">
        <v>73.430283467541173</v>
      </c>
      <c r="H57" s="66">
        <v>73.037450333925108</v>
      </c>
      <c r="I57" s="66">
        <v>73.019345359562479</v>
      </c>
      <c r="J57" s="66">
        <v>72.678729877043992</v>
      </c>
      <c r="K57" s="66">
        <v>72.679225041019819</v>
      </c>
      <c r="L57" s="66">
        <v>73.097928591343702</v>
      </c>
      <c r="M57" s="66">
        <v>73.465026008517597</v>
      </c>
      <c r="N57" s="66">
        <v>74.52897289607894</v>
      </c>
      <c r="O57" s="66">
        <v>74.841841104783086</v>
      </c>
      <c r="P57" s="66">
        <v>76.77000635709112</v>
      </c>
      <c r="Q57" s="66">
        <v>78.410360734649444</v>
      </c>
      <c r="R57" s="66">
        <v>78.372902198063244</v>
      </c>
      <c r="S57" s="66">
        <v>78.866557287394031</v>
      </c>
      <c r="T57" s="66">
        <v>79.153821622196247</v>
      </c>
      <c r="U57" s="66">
        <v>78.973849632117506</v>
      </c>
      <c r="V57" s="66">
        <v>79.544436050754797</v>
      </c>
      <c r="W57" s="66">
        <v>80.946299891843992</v>
      </c>
      <c r="X57" s="66">
        <v>79.904592991254347</v>
      </c>
      <c r="Y57" s="66">
        <v>80.425707129050338</v>
      </c>
      <c r="Z57" s="66">
        <v>81.634985955973619</v>
      </c>
      <c r="AA57" s="66">
        <v>81.340627821745372</v>
      </c>
      <c r="AB57" s="66">
        <v>82.626273017179301</v>
      </c>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3" ht="11.45" customHeight="1" x14ac:dyDescent="0.2">
      <c r="A58" s="116">
        <f>IF(D58&lt;&gt;"",COUNTA($D$6:D58),"")</f>
        <v>51</v>
      </c>
      <c r="B58" s="73" t="s">
        <v>125</v>
      </c>
      <c r="C58" s="90">
        <v>100</v>
      </c>
      <c r="D58" s="90">
        <v>100</v>
      </c>
      <c r="E58" s="90">
        <v>100</v>
      </c>
      <c r="F58" s="90">
        <v>100</v>
      </c>
      <c r="G58" s="90">
        <v>100</v>
      </c>
      <c r="H58" s="90">
        <v>100</v>
      </c>
      <c r="I58" s="90">
        <v>100</v>
      </c>
      <c r="J58" s="90">
        <v>100</v>
      </c>
      <c r="K58" s="90">
        <v>100</v>
      </c>
      <c r="L58" s="90">
        <v>100</v>
      </c>
      <c r="M58" s="90">
        <v>100</v>
      </c>
      <c r="N58" s="90">
        <v>100</v>
      </c>
      <c r="O58" s="90">
        <v>100</v>
      </c>
      <c r="P58" s="90">
        <v>100</v>
      </c>
      <c r="Q58" s="90">
        <v>100</v>
      </c>
      <c r="R58" s="90">
        <v>100</v>
      </c>
      <c r="S58" s="90">
        <v>100</v>
      </c>
      <c r="T58" s="90">
        <v>100</v>
      </c>
      <c r="U58" s="90">
        <v>100</v>
      </c>
      <c r="V58" s="90">
        <v>100</v>
      </c>
      <c r="W58" s="90">
        <v>100</v>
      </c>
      <c r="X58" s="90">
        <v>100</v>
      </c>
      <c r="Y58" s="90">
        <v>100</v>
      </c>
      <c r="Z58" s="90">
        <v>100</v>
      </c>
      <c r="AA58" s="90">
        <v>100</v>
      </c>
      <c r="AB58" s="90">
        <v>100</v>
      </c>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row>
    <row r="59" spans="1:53" ht="12" customHeight="1" x14ac:dyDescent="0.2">
      <c r="B59" s="83"/>
      <c r="C59" s="83"/>
      <c r="D59" s="83"/>
      <c r="E59" s="83"/>
      <c r="F59" s="83"/>
      <c r="G59" s="83"/>
      <c r="H59" s="83"/>
      <c r="I59" s="83"/>
      <c r="J59" s="83"/>
      <c r="K59" s="83"/>
      <c r="L59" s="83"/>
      <c r="M59" s="83"/>
      <c r="N59" s="83"/>
      <c r="O59" s="83"/>
      <c r="P59" s="83"/>
      <c r="Q59" s="83"/>
      <c r="R59" s="83"/>
      <c r="S59" s="83"/>
      <c r="T59" s="83"/>
      <c r="U59" s="83"/>
      <c r="V59" s="84"/>
      <c r="W59" s="84"/>
      <c r="X59" s="84"/>
      <c r="Y59" s="84"/>
    </row>
    <row r="60" spans="1:53" ht="12" customHeight="1" x14ac:dyDescent="0.2">
      <c r="B60" s="85"/>
    </row>
  </sheetData>
  <mergeCells count="45">
    <mergeCell ref="K2:K3"/>
    <mergeCell ref="A1:B1"/>
    <mergeCell ref="C1:H1"/>
    <mergeCell ref="I1:N1"/>
    <mergeCell ref="A2:A3"/>
    <mergeCell ref="B2:B3"/>
    <mergeCell ref="C2:C3"/>
    <mergeCell ref="D2:D3"/>
    <mergeCell ref="E2:E3"/>
    <mergeCell ref="F2:F3"/>
    <mergeCell ref="G2:G3"/>
    <mergeCell ref="H2:H3"/>
    <mergeCell ref="I2:I3"/>
    <mergeCell ref="J2:J3"/>
    <mergeCell ref="R2:R3"/>
    <mergeCell ref="S2:S3"/>
    <mergeCell ref="T2:T3"/>
    <mergeCell ref="L2:L3"/>
    <mergeCell ref="M2:M3"/>
    <mergeCell ref="N2:N3"/>
    <mergeCell ref="O2:O3"/>
    <mergeCell ref="P2:P3"/>
    <mergeCell ref="Q2:Q3"/>
    <mergeCell ref="C41:H41"/>
    <mergeCell ref="I41:N41"/>
    <mergeCell ref="O23:U23"/>
    <mergeCell ref="V23:AB23"/>
    <mergeCell ref="O41:U41"/>
    <mergeCell ref="V41:AB41"/>
    <mergeCell ref="V1:AB1"/>
    <mergeCell ref="O1:U1"/>
    <mergeCell ref="O5:U5"/>
    <mergeCell ref="V5:AB5"/>
    <mergeCell ref="C23:H23"/>
    <mergeCell ref="I23:N23"/>
    <mergeCell ref="X2:X3"/>
    <mergeCell ref="Y2:Y3"/>
    <mergeCell ref="Z2:Z3"/>
    <mergeCell ref="AA2:AA3"/>
    <mergeCell ref="U2:U3"/>
    <mergeCell ref="V2:V3"/>
    <mergeCell ref="W2:W3"/>
    <mergeCell ref="AB2:AB3"/>
    <mergeCell ref="C5:H5"/>
    <mergeCell ref="I5:N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22ED-640B-4630-A06F-E33A9965D3EF}">
  <sheetPr codeName="Tabelle13"/>
  <dimension ref="A1:BA60"/>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25.7109375" style="45" customWidth="1"/>
    <col min="3" max="14" width="9.7109375" style="45" customWidth="1"/>
    <col min="15" max="21" width="8.5703125" style="45" customWidth="1"/>
    <col min="22" max="25" width="8.5703125" style="69" customWidth="1"/>
    <col min="26" max="28" width="8.5703125" style="45" customWidth="1"/>
    <col min="29" max="16384" width="11.42578125" style="45"/>
  </cols>
  <sheetData>
    <row r="1" spans="1:53" s="70" customFormat="1" ht="39.950000000000003" customHeight="1" x14ac:dyDescent="0.25">
      <c r="A1" s="163" t="s">
        <v>52</v>
      </c>
      <c r="B1" s="164"/>
      <c r="C1" s="165" t="s">
        <v>138</v>
      </c>
      <c r="D1" s="165"/>
      <c r="E1" s="165"/>
      <c r="F1" s="165"/>
      <c r="G1" s="165"/>
      <c r="H1" s="166"/>
      <c r="I1" s="167" t="s">
        <v>138</v>
      </c>
      <c r="J1" s="165"/>
      <c r="K1" s="165"/>
      <c r="L1" s="165"/>
      <c r="M1" s="165"/>
      <c r="N1" s="166"/>
      <c r="O1" s="167" t="s">
        <v>138</v>
      </c>
      <c r="P1" s="165"/>
      <c r="Q1" s="165"/>
      <c r="R1" s="165"/>
      <c r="S1" s="165"/>
      <c r="T1" s="165"/>
      <c r="U1" s="166"/>
      <c r="V1" s="167" t="s">
        <v>138</v>
      </c>
      <c r="W1" s="165"/>
      <c r="X1" s="165"/>
      <c r="Y1" s="165"/>
      <c r="Z1" s="165"/>
      <c r="AA1" s="165"/>
      <c r="AB1" s="166"/>
    </row>
    <row r="2" spans="1:53" ht="11.45" customHeight="1" x14ac:dyDescent="0.2">
      <c r="A2" s="169" t="s">
        <v>66</v>
      </c>
      <c r="B2" s="162" t="s">
        <v>108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71"/>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71">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72"/>
      <c r="B5" s="73"/>
      <c r="C5" s="160" t="s">
        <v>137</v>
      </c>
      <c r="D5" s="161"/>
      <c r="E5" s="161"/>
      <c r="F5" s="161"/>
      <c r="G5" s="161"/>
      <c r="H5" s="161"/>
      <c r="I5" s="161" t="s">
        <v>137</v>
      </c>
      <c r="J5" s="161"/>
      <c r="K5" s="161"/>
      <c r="L5" s="161"/>
      <c r="M5" s="161"/>
      <c r="N5" s="161"/>
      <c r="O5" s="161" t="s">
        <v>137</v>
      </c>
      <c r="P5" s="161"/>
      <c r="Q5" s="161"/>
      <c r="R5" s="161"/>
      <c r="S5" s="161"/>
      <c r="T5" s="161"/>
      <c r="U5" s="161"/>
      <c r="V5" s="161" t="s">
        <v>137</v>
      </c>
      <c r="W5" s="161"/>
      <c r="X5" s="161"/>
      <c r="Y5" s="161"/>
      <c r="Z5" s="161"/>
      <c r="AA5" s="161"/>
      <c r="AB5" s="161"/>
    </row>
    <row r="6" spans="1:53" ht="11.45" customHeight="1" x14ac:dyDescent="0.2">
      <c r="A6" s="116">
        <f>IF(D6&lt;&gt;"",COUNTA($D6:D$6),"")</f>
        <v>1</v>
      </c>
      <c r="B6" s="73" t="s">
        <v>109</v>
      </c>
      <c r="C6" s="58">
        <v>30118</v>
      </c>
      <c r="D6" s="58">
        <v>31402</v>
      </c>
      <c r="E6" s="58">
        <v>31469</v>
      </c>
      <c r="F6" s="58">
        <v>31748</v>
      </c>
      <c r="G6" s="58">
        <v>32121</v>
      </c>
      <c r="H6" s="58">
        <v>32398</v>
      </c>
      <c r="I6" s="58">
        <v>34477</v>
      </c>
      <c r="J6" s="58">
        <v>36385</v>
      </c>
      <c r="K6" s="58">
        <v>36873</v>
      </c>
      <c r="L6" s="58">
        <v>34307</v>
      </c>
      <c r="M6" s="58">
        <v>37197</v>
      </c>
      <c r="N6" s="58">
        <v>39320</v>
      </c>
      <c r="O6" s="58">
        <v>39982</v>
      </c>
      <c r="P6" s="58">
        <v>40832</v>
      </c>
      <c r="Q6" s="58">
        <v>42149</v>
      </c>
      <c r="R6" s="58">
        <v>43546</v>
      </c>
      <c r="S6" s="58">
        <v>44467</v>
      </c>
      <c r="T6" s="58">
        <v>46326</v>
      </c>
      <c r="U6" s="58">
        <v>47958</v>
      </c>
      <c r="V6" s="58">
        <v>48724</v>
      </c>
      <c r="W6" s="58">
        <v>46955</v>
      </c>
      <c r="X6" s="58">
        <v>50434</v>
      </c>
      <c r="Y6" s="58">
        <v>54206</v>
      </c>
      <c r="Z6" s="58">
        <v>57339</v>
      </c>
      <c r="AA6" s="58">
        <v>58018</v>
      </c>
      <c r="AB6" s="58">
        <v>59335</v>
      </c>
      <c r="AC6" s="55"/>
      <c r="AD6" s="55"/>
      <c r="AE6" s="55"/>
      <c r="AF6" s="55"/>
      <c r="AG6" s="55"/>
      <c r="AH6" s="55"/>
      <c r="AI6" s="55"/>
      <c r="AJ6" s="55"/>
      <c r="AK6" s="55"/>
      <c r="AL6" s="55"/>
      <c r="AM6" s="55"/>
      <c r="AN6" s="55"/>
      <c r="AO6" s="55"/>
      <c r="AP6" s="55"/>
      <c r="AQ6" s="55"/>
      <c r="AR6" s="55"/>
      <c r="AS6" s="55"/>
      <c r="AT6" s="55"/>
      <c r="AU6" s="55"/>
      <c r="AV6" s="55"/>
      <c r="AW6" s="55"/>
      <c r="AX6" s="55"/>
      <c r="AY6" s="55"/>
      <c r="AZ6" s="55"/>
      <c r="BA6" s="55"/>
    </row>
    <row r="7" spans="1:53" ht="11.45" customHeight="1" x14ac:dyDescent="0.2">
      <c r="A7" s="116">
        <f>IF(D7&lt;&gt;"",COUNTA($D$6:D7),"")</f>
        <v>2</v>
      </c>
      <c r="B7" s="73" t="s">
        <v>110</v>
      </c>
      <c r="C7" s="58">
        <v>29707</v>
      </c>
      <c r="D7" s="58">
        <v>30683</v>
      </c>
      <c r="E7" s="58">
        <v>31249</v>
      </c>
      <c r="F7" s="58">
        <v>31027</v>
      </c>
      <c r="G7" s="58">
        <v>32027</v>
      </c>
      <c r="H7" s="58">
        <v>32553</v>
      </c>
      <c r="I7" s="58">
        <v>33940</v>
      </c>
      <c r="J7" s="58">
        <v>35502</v>
      </c>
      <c r="K7" s="58">
        <v>35751</v>
      </c>
      <c r="L7" s="58">
        <v>35153</v>
      </c>
      <c r="M7" s="58">
        <v>37130</v>
      </c>
      <c r="N7" s="58">
        <v>39570</v>
      </c>
      <c r="O7" s="58">
        <v>40415</v>
      </c>
      <c r="P7" s="58">
        <v>41503</v>
      </c>
      <c r="Q7" s="58">
        <v>43018</v>
      </c>
      <c r="R7" s="58">
        <v>44504</v>
      </c>
      <c r="S7" s="58">
        <v>45937</v>
      </c>
      <c r="T7" s="58">
        <v>47957</v>
      </c>
      <c r="U7" s="58">
        <v>48907</v>
      </c>
      <c r="V7" s="58">
        <v>50470</v>
      </c>
      <c r="W7" s="58">
        <v>49175</v>
      </c>
      <c r="X7" s="58">
        <v>52270</v>
      </c>
      <c r="Y7" s="58">
        <v>56147</v>
      </c>
      <c r="Z7" s="58">
        <v>59539</v>
      </c>
      <c r="AA7" s="58">
        <v>60258</v>
      </c>
      <c r="AB7" s="58">
        <v>62200</v>
      </c>
      <c r="AC7" s="55"/>
      <c r="AD7" s="55"/>
      <c r="AE7" s="55"/>
      <c r="AF7" s="55"/>
      <c r="AG7" s="55"/>
      <c r="AH7" s="55"/>
      <c r="AI7" s="55"/>
      <c r="AJ7" s="55"/>
      <c r="AK7" s="55"/>
      <c r="AL7" s="55"/>
      <c r="AM7" s="55"/>
      <c r="AN7" s="55"/>
      <c r="AO7" s="55"/>
      <c r="AP7" s="55"/>
      <c r="AQ7" s="55"/>
      <c r="AR7" s="55"/>
      <c r="AS7" s="55"/>
      <c r="AT7" s="55"/>
      <c r="AU7" s="55"/>
      <c r="AV7" s="55"/>
      <c r="AW7" s="55"/>
      <c r="AX7" s="55"/>
      <c r="AY7" s="55"/>
      <c r="AZ7" s="55"/>
      <c r="BA7" s="55"/>
    </row>
    <row r="8" spans="1:53" ht="11.45" customHeight="1" x14ac:dyDescent="0.2">
      <c r="A8" s="116">
        <f>IF(D8&lt;&gt;"",COUNTA($D$6:D8),"")</f>
        <v>3</v>
      </c>
      <c r="B8" s="73" t="s">
        <v>111</v>
      </c>
      <c r="C8" s="58">
        <v>26135</v>
      </c>
      <c r="D8" s="58">
        <v>26490</v>
      </c>
      <c r="E8" s="58">
        <v>26511</v>
      </c>
      <c r="F8" s="58">
        <v>26414</v>
      </c>
      <c r="G8" s="58">
        <v>26533</v>
      </c>
      <c r="H8" s="58">
        <v>27231</v>
      </c>
      <c r="I8" s="58">
        <v>28361</v>
      </c>
      <c r="J8" s="58">
        <v>29596</v>
      </c>
      <c r="K8" s="58">
        <v>30917</v>
      </c>
      <c r="L8" s="58">
        <v>31019</v>
      </c>
      <c r="M8" s="58">
        <v>32146</v>
      </c>
      <c r="N8" s="58">
        <v>33515</v>
      </c>
      <c r="O8" s="58">
        <v>33636</v>
      </c>
      <c r="P8" s="58">
        <v>34396</v>
      </c>
      <c r="Q8" s="58">
        <v>35838</v>
      </c>
      <c r="R8" s="58">
        <v>37506</v>
      </c>
      <c r="S8" s="58">
        <v>39063</v>
      </c>
      <c r="T8" s="58">
        <v>40956</v>
      </c>
      <c r="U8" s="58">
        <v>42889</v>
      </c>
      <c r="V8" s="58">
        <v>44846</v>
      </c>
      <c r="W8" s="58">
        <v>44769</v>
      </c>
      <c r="X8" s="58">
        <v>47919</v>
      </c>
      <c r="Y8" s="58">
        <v>51735</v>
      </c>
      <c r="Z8" s="58">
        <v>54762</v>
      </c>
      <c r="AA8" s="58">
        <v>56739</v>
      </c>
      <c r="AB8" s="58">
        <v>59097</v>
      </c>
      <c r="AC8" s="55"/>
      <c r="AD8" s="55"/>
      <c r="AE8" s="55"/>
      <c r="AF8" s="55"/>
      <c r="AG8" s="55"/>
      <c r="AH8" s="55"/>
      <c r="AI8" s="55"/>
      <c r="AJ8" s="55"/>
      <c r="AK8" s="55"/>
      <c r="AL8" s="55"/>
      <c r="AM8" s="55"/>
      <c r="AN8" s="55"/>
      <c r="AO8" s="55"/>
      <c r="AP8" s="55"/>
      <c r="AQ8" s="55"/>
      <c r="AR8" s="55"/>
      <c r="AS8" s="55"/>
      <c r="AT8" s="55"/>
      <c r="AU8" s="55"/>
      <c r="AV8" s="55"/>
      <c r="AW8" s="55"/>
      <c r="AX8" s="55"/>
      <c r="AY8" s="55"/>
      <c r="AZ8" s="55"/>
      <c r="BA8" s="55"/>
    </row>
    <row r="9" spans="1:53" ht="11.45" customHeight="1" x14ac:dyDescent="0.2">
      <c r="A9" s="116">
        <f>IF(D9&lt;&gt;"",COUNTA($D$6:D9),"")</f>
        <v>4</v>
      </c>
      <c r="B9" s="73" t="s">
        <v>112</v>
      </c>
      <c r="C9" s="58">
        <v>17533</v>
      </c>
      <c r="D9" s="58">
        <v>18029</v>
      </c>
      <c r="E9" s="58">
        <v>18337</v>
      </c>
      <c r="F9" s="58">
        <v>18617</v>
      </c>
      <c r="G9" s="58">
        <v>19180</v>
      </c>
      <c r="H9" s="58">
        <v>19602</v>
      </c>
      <c r="I9" s="58">
        <v>20663</v>
      </c>
      <c r="J9" s="58">
        <v>21609</v>
      </c>
      <c r="K9" s="58">
        <v>22461</v>
      </c>
      <c r="L9" s="58">
        <v>22118</v>
      </c>
      <c r="M9" s="58">
        <v>23270</v>
      </c>
      <c r="N9" s="58">
        <v>24168</v>
      </c>
      <c r="O9" s="58">
        <v>24919</v>
      </c>
      <c r="P9" s="58">
        <v>25484</v>
      </c>
      <c r="Q9" s="58">
        <v>26822</v>
      </c>
      <c r="R9" s="58">
        <v>27114</v>
      </c>
      <c r="S9" s="58">
        <v>27734</v>
      </c>
      <c r="T9" s="58">
        <v>29042</v>
      </c>
      <c r="U9" s="58">
        <v>29748</v>
      </c>
      <c r="V9" s="58">
        <v>30958</v>
      </c>
      <c r="W9" s="58">
        <v>30461</v>
      </c>
      <c r="X9" s="58">
        <v>32386</v>
      </c>
      <c r="Y9" s="58">
        <v>35887</v>
      </c>
      <c r="Z9" s="58">
        <v>38478</v>
      </c>
      <c r="AA9" s="58">
        <v>39665</v>
      </c>
      <c r="AB9" s="58">
        <v>40759</v>
      </c>
      <c r="AC9" s="55"/>
      <c r="AD9" s="55"/>
      <c r="AE9" s="55"/>
      <c r="AF9" s="55"/>
      <c r="AG9" s="55"/>
      <c r="AH9" s="55"/>
      <c r="AI9" s="55"/>
      <c r="AJ9" s="55"/>
      <c r="AK9" s="55"/>
      <c r="AL9" s="55"/>
      <c r="AM9" s="55"/>
      <c r="AN9" s="55"/>
      <c r="AO9" s="55"/>
      <c r="AP9" s="55"/>
      <c r="AQ9" s="55"/>
      <c r="AR9" s="55"/>
      <c r="AS9" s="55"/>
      <c r="AT9" s="55"/>
      <c r="AU9" s="55"/>
      <c r="AV9" s="55"/>
      <c r="AW9" s="55"/>
      <c r="AX9" s="55"/>
      <c r="AY9" s="55"/>
      <c r="AZ9" s="55"/>
      <c r="BA9" s="55"/>
    </row>
    <row r="10" spans="1:53" ht="11.45" customHeight="1" x14ac:dyDescent="0.2">
      <c r="A10" s="116">
        <f>IF(D10&lt;&gt;"",COUNTA($D$6:D10),"")</f>
        <v>5</v>
      </c>
      <c r="B10" s="73" t="s">
        <v>113</v>
      </c>
      <c r="C10" s="58">
        <v>34291</v>
      </c>
      <c r="D10" s="58">
        <v>35586</v>
      </c>
      <c r="E10" s="58">
        <v>36472</v>
      </c>
      <c r="F10" s="58">
        <v>37368</v>
      </c>
      <c r="G10" s="58">
        <v>37718</v>
      </c>
      <c r="H10" s="58">
        <v>38591</v>
      </c>
      <c r="I10" s="58">
        <v>40476</v>
      </c>
      <c r="J10" s="58">
        <v>41940</v>
      </c>
      <c r="K10" s="58">
        <v>42616</v>
      </c>
      <c r="L10" s="58">
        <v>38999</v>
      </c>
      <c r="M10" s="58">
        <v>41337</v>
      </c>
      <c r="N10" s="58">
        <v>42707</v>
      </c>
      <c r="O10" s="58">
        <v>44467</v>
      </c>
      <c r="P10" s="58">
        <v>44863</v>
      </c>
      <c r="Q10" s="58">
        <v>46029</v>
      </c>
      <c r="R10" s="58">
        <v>46395</v>
      </c>
      <c r="S10" s="58">
        <v>46932</v>
      </c>
      <c r="T10" s="58">
        <v>47945</v>
      </c>
      <c r="U10" s="58">
        <v>48616</v>
      </c>
      <c r="V10" s="58">
        <v>48592</v>
      </c>
      <c r="W10" s="58">
        <v>47230</v>
      </c>
      <c r="X10" s="58">
        <v>51973</v>
      </c>
      <c r="Y10" s="58">
        <v>56424</v>
      </c>
      <c r="Z10" s="58">
        <v>57376</v>
      </c>
      <c r="AA10" s="58">
        <v>58638</v>
      </c>
      <c r="AB10" s="58">
        <v>60974</v>
      </c>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row>
    <row r="11" spans="1:53" ht="11.45" customHeight="1" x14ac:dyDescent="0.2">
      <c r="A11" s="116">
        <f>IF(D11&lt;&gt;"",COUNTA($D$6:D11),"")</f>
        <v>6</v>
      </c>
      <c r="B11" s="73" t="s">
        <v>114</v>
      </c>
      <c r="C11" s="58">
        <v>46916</v>
      </c>
      <c r="D11" s="58">
        <v>49538</v>
      </c>
      <c r="E11" s="58">
        <v>50182</v>
      </c>
      <c r="F11" s="58">
        <v>50540</v>
      </c>
      <c r="G11" s="58">
        <v>51907</v>
      </c>
      <c r="H11" s="58">
        <v>53174</v>
      </c>
      <c r="I11" s="58">
        <v>53664</v>
      </c>
      <c r="J11" s="58">
        <v>55288</v>
      </c>
      <c r="K11" s="58">
        <v>57057</v>
      </c>
      <c r="L11" s="58">
        <v>55456</v>
      </c>
      <c r="M11" s="58">
        <v>57092</v>
      </c>
      <c r="N11" s="58">
        <v>57720</v>
      </c>
      <c r="O11" s="58">
        <v>58884</v>
      </c>
      <c r="P11" s="58">
        <v>61266</v>
      </c>
      <c r="Q11" s="58">
        <v>62255</v>
      </c>
      <c r="R11" s="58">
        <v>64444</v>
      </c>
      <c r="S11" s="58">
        <v>64993</v>
      </c>
      <c r="T11" s="58">
        <v>68077</v>
      </c>
      <c r="U11" s="58">
        <v>69565</v>
      </c>
      <c r="V11" s="58">
        <v>72472</v>
      </c>
      <c r="W11" s="58">
        <v>69267</v>
      </c>
      <c r="X11" s="58">
        <v>77268</v>
      </c>
      <c r="Y11" s="58">
        <v>87359</v>
      </c>
      <c r="Z11" s="58">
        <v>83943</v>
      </c>
      <c r="AA11" s="58">
        <v>87688</v>
      </c>
      <c r="AB11" s="58">
        <v>90208</v>
      </c>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row>
    <row r="12" spans="1:53" ht="11.45" customHeight="1" x14ac:dyDescent="0.2">
      <c r="A12" s="116">
        <f>IF(D12&lt;&gt;"",COUNTA($D$6:D12),"")</f>
        <v>7</v>
      </c>
      <c r="B12" s="73" t="s">
        <v>115</v>
      </c>
      <c r="C12" s="58">
        <v>32505</v>
      </c>
      <c r="D12" s="58">
        <v>33663</v>
      </c>
      <c r="E12" s="58">
        <v>33820</v>
      </c>
      <c r="F12" s="58">
        <v>34772</v>
      </c>
      <c r="G12" s="58">
        <v>35319</v>
      </c>
      <c r="H12" s="58">
        <v>35664</v>
      </c>
      <c r="I12" s="58">
        <v>37017</v>
      </c>
      <c r="J12" s="58">
        <v>38561</v>
      </c>
      <c r="K12" s="58">
        <v>39128</v>
      </c>
      <c r="L12" s="58">
        <v>37631</v>
      </c>
      <c r="M12" s="58">
        <v>38877</v>
      </c>
      <c r="N12" s="58">
        <v>40652</v>
      </c>
      <c r="O12" s="58">
        <v>40655</v>
      </c>
      <c r="P12" s="58">
        <v>41558</v>
      </c>
      <c r="Q12" s="58">
        <v>43132</v>
      </c>
      <c r="R12" s="58">
        <v>44002</v>
      </c>
      <c r="S12" s="58">
        <v>45438</v>
      </c>
      <c r="T12" s="58">
        <v>46880</v>
      </c>
      <c r="U12" s="58">
        <v>47833</v>
      </c>
      <c r="V12" s="58">
        <v>49188</v>
      </c>
      <c r="W12" s="58">
        <v>47761</v>
      </c>
      <c r="X12" s="58">
        <v>51081</v>
      </c>
      <c r="Y12" s="58">
        <v>54297</v>
      </c>
      <c r="Z12" s="58">
        <v>57402</v>
      </c>
      <c r="AA12" s="58">
        <v>59190</v>
      </c>
      <c r="AB12" s="58">
        <v>60894</v>
      </c>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row>
    <row r="13" spans="1:53" ht="11.45" customHeight="1" x14ac:dyDescent="0.2">
      <c r="A13" s="116">
        <f>IF(D13&lt;&gt;"",COUNTA($D$6:D13),"")</f>
        <v>8</v>
      </c>
      <c r="B13" s="76" t="s">
        <v>116</v>
      </c>
      <c r="C13" s="53">
        <v>16770</v>
      </c>
      <c r="D13" s="53">
        <v>17193</v>
      </c>
      <c r="E13" s="53">
        <v>17467</v>
      </c>
      <c r="F13" s="53">
        <v>17758</v>
      </c>
      <c r="G13" s="53">
        <v>18128</v>
      </c>
      <c r="H13" s="53">
        <v>18350</v>
      </c>
      <c r="I13" s="53">
        <v>19121</v>
      </c>
      <c r="J13" s="53">
        <v>20295</v>
      </c>
      <c r="K13" s="53">
        <v>20963</v>
      </c>
      <c r="L13" s="53">
        <v>21068</v>
      </c>
      <c r="M13" s="53">
        <v>21821</v>
      </c>
      <c r="N13" s="53">
        <v>22869</v>
      </c>
      <c r="O13" s="53">
        <v>23232</v>
      </c>
      <c r="P13" s="53">
        <v>24023</v>
      </c>
      <c r="Q13" s="53">
        <v>25214</v>
      </c>
      <c r="R13" s="53">
        <v>25624</v>
      </c>
      <c r="S13" s="53">
        <v>26251</v>
      </c>
      <c r="T13" s="53">
        <v>28446</v>
      </c>
      <c r="U13" s="53">
        <v>28745</v>
      </c>
      <c r="V13" s="53">
        <v>30725</v>
      </c>
      <c r="W13" s="53">
        <v>30184</v>
      </c>
      <c r="X13" s="53">
        <v>32140</v>
      </c>
      <c r="Y13" s="53">
        <v>35925</v>
      </c>
      <c r="Z13" s="53">
        <v>37532</v>
      </c>
      <c r="AA13" s="53">
        <v>38612</v>
      </c>
      <c r="AB13" s="53">
        <v>40495</v>
      </c>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row>
    <row r="14" spans="1:53" ht="11.45" customHeight="1" x14ac:dyDescent="0.2">
      <c r="A14" s="116">
        <f>IF(D14&lt;&gt;"",COUNTA($D$6:D14),"")</f>
        <v>9</v>
      </c>
      <c r="B14" s="73" t="s">
        <v>117</v>
      </c>
      <c r="C14" s="58">
        <v>23689</v>
      </c>
      <c r="D14" s="58">
        <v>24072</v>
      </c>
      <c r="E14" s="58">
        <v>23885</v>
      </c>
      <c r="F14" s="58">
        <v>24057</v>
      </c>
      <c r="G14" s="58">
        <v>24678</v>
      </c>
      <c r="H14" s="58">
        <v>25397</v>
      </c>
      <c r="I14" s="58">
        <v>26678</v>
      </c>
      <c r="J14" s="58">
        <v>27953</v>
      </c>
      <c r="K14" s="58">
        <v>28772</v>
      </c>
      <c r="L14" s="58">
        <v>27774</v>
      </c>
      <c r="M14" s="58">
        <v>29576</v>
      </c>
      <c r="N14" s="58">
        <v>31343</v>
      </c>
      <c r="O14" s="58">
        <v>32105</v>
      </c>
      <c r="P14" s="58">
        <v>32491</v>
      </c>
      <c r="Q14" s="58">
        <v>33892</v>
      </c>
      <c r="R14" s="58">
        <v>34003</v>
      </c>
      <c r="S14" s="58">
        <v>36300</v>
      </c>
      <c r="T14" s="58">
        <v>37153</v>
      </c>
      <c r="U14" s="58">
        <v>38626</v>
      </c>
      <c r="V14" s="58">
        <v>39969</v>
      </c>
      <c r="W14" s="58">
        <v>38995</v>
      </c>
      <c r="X14" s="58">
        <v>40929</v>
      </c>
      <c r="Y14" s="58">
        <v>43876</v>
      </c>
      <c r="Z14" s="58">
        <v>46245</v>
      </c>
      <c r="AA14" s="58">
        <v>48113</v>
      </c>
      <c r="AB14" s="58">
        <v>49907</v>
      </c>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row>
    <row r="15" spans="1:53" ht="11.45" customHeight="1" x14ac:dyDescent="0.2">
      <c r="A15" s="116">
        <f>IF(D15&lt;&gt;"",COUNTA($D$6:D15),"")</f>
        <v>10</v>
      </c>
      <c r="B15" s="73" t="s">
        <v>118</v>
      </c>
      <c r="C15" s="58">
        <v>26320</v>
      </c>
      <c r="D15" s="58">
        <v>26907</v>
      </c>
      <c r="E15" s="58">
        <v>27320</v>
      </c>
      <c r="F15" s="58">
        <v>27388</v>
      </c>
      <c r="G15" s="58">
        <v>28132</v>
      </c>
      <c r="H15" s="58">
        <v>28539</v>
      </c>
      <c r="I15" s="58">
        <v>29623</v>
      </c>
      <c r="J15" s="58">
        <v>31391</v>
      </c>
      <c r="K15" s="58">
        <v>32233</v>
      </c>
      <c r="L15" s="58">
        <v>31198</v>
      </c>
      <c r="M15" s="58">
        <v>32168</v>
      </c>
      <c r="N15" s="58">
        <v>33544</v>
      </c>
      <c r="O15" s="58">
        <v>33882</v>
      </c>
      <c r="P15" s="58">
        <v>34517</v>
      </c>
      <c r="Q15" s="58">
        <v>35863</v>
      </c>
      <c r="R15" s="58">
        <v>36757</v>
      </c>
      <c r="S15" s="58">
        <v>37347</v>
      </c>
      <c r="T15" s="58">
        <v>38982</v>
      </c>
      <c r="U15" s="58">
        <v>40246</v>
      </c>
      <c r="V15" s="58">
        <v>41087</v>
      </c>
      <c r="W15" s="58">
        <v>40320</v>
      </c>
      <c r="X15" s="58">
        <v>42791</v>
      </c>
      <c r="Y15" s="58">
        <v>45563</v>
      </c>
      <c r="Z15" s="58">
        <v>47734</v>
      </c>
      <c r="AA15" s="58">
        <v>48810</v>
      </c>
      <c r="AB15" s="58">
        <v>50470</v>
      </c>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row>
    <row r="16" spans="1:53" ht="11.45" customHeight="1" x14ac:dyDescent="0.2">
      <c r="A16" s="116">
        <f>IF(D16&lt;&gt;"",COUNTA($D$6:D16),"")</f>
        <v>11</v>
      </c>
      <c r="B16" s="73" t="s">
        <v>119</v>
      </c>
      <c r="C16" s="58">
        <v>23506</v>
      </c>
      <c r="D16" s="58">
        <v>23544</v>
      </c>
      <c r="E16" s="58">
        <v>23971</v>
      </c>
      <c r="F16" s="58">
        <v>24173</v>
      </c>
      <c r="G16" s="58">
        <v>24911</v>
      </c>
      <c r="H16" s="58">
        <v>25054</v>
      </c>
      <c r="I16" s="58">
        <v>26130</v>
      </c>
      <c r="J16" s="58">
        <v>27313</v>
      </c>
      <c r="K16" s="58">
        <v>27833</v>
      </c>
      <c r="L16" s="58">
        <v>27019</v>
      </c>
      <c r="M16" s="58">
        <v>28713</v>
      </c>
      <c r="N16" s="58">
        <v>29914</v>
      </c>
      <c r="O16" s="58">
        <v>30716</v>
      </c>
      <c r="P16" s="58">
        <v>31476</v>
      </c>
      <c r="Q16" s="58">
        <v>32736</v>
      </c>
      <c r="R16" s="58">
        <v>33731</v>
      </c>
      <c r="S16" s="58">
        <v>34519</v>
      </c>
      <c r="T16" s="58">
        <v>35149</v>
      </c>
      <c r="U16" s="58">
        <v>35842</v>
      </c>
      <c r="V16" s="58">
        <v>36949</v>
      </c>
      <c r="W16" s="58">
        <v>36285</v>
      </c>
      <c r="X16" s="58">
        <v>41252</v>
      </c>
      <c r="Y16" s="58">
        <v>43370</v>
      </c>
      <c r="Z16" s="58">
        <v>42995</v>
      </c>
      <c r="AA16" s="58">
        <v>43808</v>
      </c>
      <c r="AB16" s="58">
        <v>44915</v>
      </c>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row>
    <row r="17" spans="1:53" ht="11.45" customHeight="1" x14ac:dyDescent="0.2">
      <c r="A17" s="116">
        <f>IF(D17&lt;&gt;"",COUNTA($D$6:D17),"")</f>
        <v>12</v>
      </c>
      <c r="B17" s="73" t="s">
        <v>120</v>
      </c>
      <c r="C17" s="58">
        <v>24207</v>
      </c>
      <c r="D17" s="58">
        <v>24842</v>
      </c>
      <c r="E17" s="58">
        <v>24875</v>
      </c>
      <c r="F17" s="58">
        <v>25234</v>
      </c>
      <c r="G17" s="58">
        <v>26446</v>
      </c>
      <c r="H17" s="58">
        <v>27957</v>
      </c>
      <c r="I17" s="58">
        <v>29396</v>
      </c>
      <c r="J17" s="58">
        <v>30961</v>
      </c>
      <c r="K17" s="58">
        <v>31554</v>
      </c>
      <c r="L17" s="58">
        <v>28844</v>
      </c>
      <c r="M17" s="58">
        <v>30597</v>
      </c>
      <c r="N17" s="58">
        <v>32470</v>
      </c>
      <c r="O17" s="58">
        <v>32717</v>
      </c>
      <c r="P17" s="58">
        <v>32399</v>
      </c>
      <c r="Q17" s="58">
        <v>33952</v>
      </c>
      <c r="R17" s="58">
        <v>34640</v>
      </c>
      <c r="S17" s="58">
        <v>34835</v>
      </c>
      <c r="T17" s="58">
        <v>36161</v>
      </c>
      <c r="U17" s="58">
        <v>36636</v>
      </c>
      <c r="V17" s="58">
        <v>36867</v>
      </c>
      <c r="W17" s="58">
        <v>35412</v>
      </c>
      <c r="X17" s="58">
        <v>37004</v>
      </c>
      <c r="Y17" s="58">
        <v>39924</v>
      </c>
      <c r="Z17" s="58">
        <v>42254</v>
      </c>
      <c r="AA17" s="58">
        <v>41632</v>
      </c>
      <c r="AB17" s="58">
        <v>42765</v>
      </c>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row>
    <row r="18" spans="1:53" ht="11.45" customHeight="1" x14ac:dyDescent="0.2">
      <c r="A18" s="116">
        <f>IF(D18&lt;&gt;"",COUNTA($D$6:D18),"")</f>
        <v>13</v>
      </c>
      <c r="B18" s="73" t="s">
        <v>121</v>
      </c>
      <c r="C18" s="58">
        <v>17410</v>
      </c>
      <c r="D18" s="58">
        <v>18161</v>
      </c>
      <c r="E18" s="58">
        <v>18974</v>
      </c>
      <c r="F18" s="58">
        <v>19557</v>
      </c>
      <c r="G18" s="58">
        <v>20218</v>
      </c>
      <c r="H18" s="58">
        <v>20339</v>
      </c>
      <c r="I18" s="58">
        <v>21525</v>
      </c>
      <c r="J18" s="58">
        <v>22647</v>
      </c>
      <c r="K18" s="58">
        <v>23054</v>
      </c>
      <c r="L18" s="58">
        <v>22595</v>
      </c>
      <c r="M18" s="58">
        <v>23692</v>
      </c>
      <c r="N18" s="58">
        <v>24886</v>
      </c>
      <c r="O18" s="58">
        <v>25400</v>
      </c>
      <c r="P18" s="58">
        <v>26113</v>
      </c>
      <c r="Q18" s="58">
        <v>27355</v>
      </c>
      <c r="R18" s="58">
        <v>28405</v>
      </c>
      <c r="S18" s="58">
        <v>29264</v>
      </c>
      <c r="T18" s="58">
        <v>30523</v>
      </c>
      <c r="U18" s="58">
        <v>31434</v>
      </c>
      <c r="V18" s="58">
        <v>32733</v>
      </c>
      <c r="W18" s="58">
        <v>32080</v>
      </c>
      <c r="X18" s="58">
        <v>33888</v>
      </c>
      <c r="Y18" s="58">
        <v>36874</v>
      </c>
      <c r="Z18" s="58">
        <v>39066</v>
      </c>
      <c r="AA18" s="58">
        <v>40259</v>
      </c>
      <c r="AB18" s="58">
        <v>41693</v>
      </c>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row>
    <row r="19" spans="1:53" ht="11.45" customHeight="1" x14ac:dyDescent="0.2">
      <c r="A19" s="116">
        <f>IF(D19&lt;&gt;"",COUNTA($D$6:D19),"")</f>
        <v>14</v>
      </c>
      <c r="B19" s="73" t="s">
        <v>122</v>
      </c>
      <c r="C19" s="58">
        <v>16439</v>
      </c>
      <c r="D19" s="58">
        <v>16917</v>
      </c>
      <c r="E19" s="58">
        <v>17697</v>
      </c>
      <c r="F19" s="58">
        <v>18038</v>
      </c>
      <c r="G19" s="58">
        <v>18592</v>
      </c>
      <c r="H19" s="58">
        <v>18817</v>
      </c>
      <c r="I19" s="58">
        <v>19920</v>
      </c>
      <c r="J19" s="58">
        <v>21073</v>
      </c>
      <c r="K19" s="58">
        <v>21653</v>
      </c>
      <c r="L19" s="58">
        <v>20987</v>
      </c>
      <c r="M19" s="58">
        <v>22464</v>
      </c>
      <c r="N19" s="58">
        <v>23142</v>
      </c>
      <c r="O19" s="58">
        <v>24315</v>
      </c>
      <c r="P19" s="58">
        <v>24711</v>
      </c>
      <c r="Q19" s="58">
        <v>25389</v>
      </c>
      <c r="R19" s="58">
        <v>25829</v>
      </c>
      <c r="S19" s="58">
        <v>26560</v>
      </c>
      <c r="T19" s="58">
        <v>27761</v>
      </c>
      <c r="U19" s="58">
        <v>28454</v>
      </c>
      <c r="V19" s="58">
        <v>30027</v>
      </c>
      <c r="W19" s="58">
        <v>29785</v>
      </c>
      <c r="X19" s="58">
        <v>31620</v>
      </c>
      <c r="Y19" s="58">
        <v>34707</v>
      </c>
      <c r="Z19" s="58">
        <v>36411</v>
      </c>
      <c r="AA19" s="58">
        <v>37155</v>
      </c>
      <c r="AB19" s="58">
        <v>38452</v>
      </c>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row>
    <row r="20" spans="1:53" ht="11.45" customHeight="1" x14ac:dyDescent="0.2">
      <c r="A20" s="116">
        <f>IF(D20&lt;&gt;"",COUNTA($D$6:D20),"")</f>
        <v>15</v>
      </c>
      <c r="B20" s="73" t="s">
        <v>123</v>
      </c>
      <c r="C20" s="58">
        <v>23293</v>
      </c>
      <c r="D20" s="58">
        <v>23892</v>
      </c>
      <c r="E20" s="58">
        <v>23458</v>
      </c>
      <c r="F20" s="58">
        <v>23653</v>
      </c>
      <c r="G20" s="58">
        <v>24107</v>
      </c>
      <c r="H20" s="58">
        <v>24283</v>
      </c>
      <c r="I20" s="58">
        <v>24968</v>
      </c>
      <c r="J20" s="58">
        <v>25564</v>
      </c>
      <c r="K20" s="58">
        <v>26354</v>
      </c>
      <c r="L20" s="58">
        <v>25703</v>
      </c>
      <c r="M20" s="58">
        <v>26291</v>
      </c>
      <c r="N20" s="58">
        <v>27334</v>
      </c>
      <c r="O20" s="58">
        <v>28270</v>
      </c>
      <c r="P20" s="58">
        <v>28556</v>
      </c>
      <c r="Q20" s="58">
        <v>29412</v>
      </c>
      <c r="R20" s="58">
        <v>29950</v>
      </c>
      <c r="S20" s="58">
        <v>30610</v>
      </c>
      <c r="T20" s="58">
        <v>32384</v>
      </c>
      <c r="U20" s="58">
        <v>33298</v>
      </c>
      <c r="V20" s="58">
        <v>34735</v>
      </c>
      <c r="W20" s="58">
        <v>34538</v>
      </c>
      <c r="X20" s="58">
        <v>36692</v>
      </c>
      <c r="Y20" s="58">
        <v>40744</v>
      </c>
      <c r="Z20" s="58">
        <v>41568</v>
      </c>
      <c r="AA20" s="58">
        <v>42733</v>
      </c>
      <c r="AB20" s="58">
        <v>44344</v>
      </c>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row>
    <row r="21" spans="1:53" ht="11.45" customHeight="1" x14ac:dyDescent="0.2">
      <c r="A21" s="116">
        <f>IF(D21&lt;&gt;"",COUNTA($D$6:D21),"")</f>
        <v>16</v>
      </c>
      <c r="B21" s="73" t="s">
        <v>124</v>
      </c>
      <c r="C21" s="58">
        <v>16527</v>
      </c>
      <c r="D21" s="58">
        <v>17127</v>
      </c>
      <c r="E21" s="58">
        <v>17517</v>
      </c>
      <c r="F21" s="58">
        <v>18054</v>
      </c>
      <c r="G21" s="58">
        <v>18618</v>
      </c>
      <c r="H21" s="58">
        <v>18815</v>
      </c>
      <c r="I21" s="58">
        <v>19836</v>
      </c>
      <c r="J21" s="58">
        <v>20922</v>
      </c>
      <c r="K21" s="58">
        <v>21374</v>
      </c>
      <c r="L21" s="58">
        <v>20773</v>
      </c>
      <c r="M21" s="58">
        <v>22149</v>
      </c>
      <c r="N21" s="58">
        <v>23592</v>
      </c>
      <c r="O21" s="58">
        <v>24010</v>
      </c>
      <c r="P21" s="58">
        <v>25023</v>
      </c>
      <c r="Q21" s="58">
        <v>26374</v>
      </c>
      <c r="R21" s="58">
        <v>26971</v>
      </c>
      <c r="S21" s="58">
        <v>27789</v>
      </c>
      <c r="T21" s="58">
        <v>28918</v>
      </c>
      <c r="U21" s="58">
        <v>29526</v>
      </c>
      <c r="V21" s="58">
        <v>30440</v>
      </c>
      <c r="W21" s="58">
        <v>30162</v>
      </c>
      <c r="X21" s="58">
        <v>31712</v>
      </c>
      <c r="Y21" s="58">
        <v>34207</v>
      </c>
      <c r="Z21" s="58">
        <v>36255</v>
      </c>
      <c r="AA21" s="58">
        <v>36890</v>
      </c>
      <c r="AB21" s="58">
        <v>38591</v>
      </c>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row>
    <row r="22" spans="1:53" ht="11.45" customHeight="1" x14ac:dyDescent="0.2">
      <c r="A22" s="116">
        <f>IF(D22&lt;&gt;"",COUNTA($D$6:D22),"")</f>
        <v>17</v>
      </c>
      <c r="B22" s="73" t="s">
        <v>125</v>
      </c>
      <c r="C22" s="58">
        <v>26145</v>
      </c>
      <c r="D22" s="58">
        <v>26933</v>
      </c>
      <c r="E22" s="58">
        <v>27254</v>
      </c>
      <c r="F22" s="58">
        <v>27478</v>
      </c>
      <c r="G22" s="58">
        <v>28150</v>
      </c>
      <c r="H22" s="58">
        <v>28594</v>
      </c>
      <c r="I22" s="58">
        <v>29889</v>
      </c>
      <c r="J22" s="58">
        <v>31388</v>
      </c>
      <c r="K22" s="58">
        <v>32060</v>
      </c>
      <c r="L22" s="58">
        <v>30988</v>
      </c>
      <c r="M22" s="58">
        <v>32575</v>
      </c>
      <c r="N22" s="58">
        <v>34219</v>
      </c>
      <c r="O22" s="58">
        <v>34823</v>
      </c>
      <c r="P22" s="58">
        <v>35601</v>
      </c>
      <c r="Q22" s="58">
        <v>36956</v>
      </c>
      <c r="R22" s="58">
        <v>37949</v>
      </c>
      <c r="S22" s="58">
        <v>39029</v>
      </c>
      <c r="T22" s="58">
        <v>40629</v>
      </c>
      <c r="U22" s="58">
        <v>41799</v>
      </c>
      <c r="V22" s="58">
        <v>43031</v>
      </c>
      <c r="W22" s="58">
        <v>42017</v>
      </c>
      <c r="X22" s="58">
        <v>44910</v>
      </c>
      <c r="Y22" s="58">
        <v>48339</v>
      </c>
      <c r="Z22" s="58">
        <v>50660</v>
      </c>
      <c r="AA22" s="58">
        <v>51834</v>
      </c>
      <c r="AB22" s="58">
        <v>53516</v>
      </c>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row>
    <row r="23" spans="1:53" ht="20.100000000000001" customHeight="1" x14ac:dyDescent="0.2">
      <c r="A23" s="116" t="str">
        <f>IF(D23&lt;&gt;"",COUNTA($D$6:D23),"")</f>
        <v/>
      </c>
      <c r="B23" s="73"/>
      <c r="C23" s="159" t="s">
        <v>104</v>
      </c>
      <c r="D23" s="158"/>
      <c r="E23" s="158"/>
      <c r="F23" s="158"/>
      <c r="G23" s="158"/>
      <c r="H23" s="158"/>
      <c r="I23" s="158" t="s">
        <v>104</v>
      </c>
      <c r="J23" s="158"/>
      <c r="K23" s="158"/>
      <c r="L23" s="158"/>
      <c r="M23" s="158"/>
      <c r="N23" s="158"/>
      <c r="O23" s="158" t="s">
        <v>104</v>
      </c>
      <c r="P23" s="158"/>
      <c r="Q23" s="158"/>
      <c r="R23" s="158"/>
      <c r="S23" s="158"/>
      <c r="T23" s="158"/>
      <c r="U23" s="158"/>
      <c r="V23" s="158" t="s">
        <v>104</v>
      </c>
      <c r="W23" s="158"/>
      <c r="X23" s="158"/>
      <c r="Y23" s="158"/>
      <c r="Z23" s="158"/>
      <c r="AA23" s="158"/>
      <c r="AB23" s="158"/>
    </row>
    <row r="24" spans="1:53" ht="11.45" customHeight="1" x14ac:dyDescent="0.2">
      <c r="A24" s="116">
        <f>IF(D24&lt;&gt;"",COUNTA($D$6:D24),"")</f>
        <v>18</v>
      </c>
      <c r="B24" s="73" t="s">
        <v>109</v>
      </c>
      <c r="C24" s="127">
        <v>2.4212745698156937</v>
      </c>
      <c r="D24" s="127">
        <v>4.263231290258318</v>
      </c>
      <c r="E24" s="127">
        <v>0.21336220622889357</v>
      </c>
      <c r="F24" s="127">
        <v>0.88658679970765775</v>
      </c>
      <c r="G24" s="127">
        <v>1.1748771576162369</v>
      </c>
      <c r="H24" s="127">
        <v>0.86236418542387128</v>
      </c>
      <c r="I24" s="127">
        <v>6.4170627816531862</v>
      </c>
      <c r="J24" s="127">
        <v>5.5341241987411962</v>
      </c>
      <c r="K24" s="127">
        <v>1.3412120379277184</v>
      </c>
      <c r="L24" s="127">
        <v>-6.9590215062511902</v>
      </c>
      <c r="M24" s="127">
        <v>8.4239368058996718</v>
      </c>
      <c r="N24" s="127">
        <v>5.7074495254993707</v>
      </c>
      <c r="O24" s="127">
        <v>1.6836215666327519</v>
      </c>
      <c r="P24" s="127">
        <v>2.1259566805062349</v>
      </c>
      <c r="Q24" s="127">
        <v>3.2254114420062763</v>
      </c>
      <c r="R24" s="127">
        <v>3.3144321336211959</v>
      </c>
      <c r="S24" s="127">
        <v>2.1150048224865685</v>
      </c>
      <c r="T24" s="127">
        <v>4.1806283311219659</v>
      </c>
      <c r="U24" s="127">
        <v>3.5228597331951761</v>
      </c>
      <c r="V24" s="127">
        <v>1.5972309103799063</v>
      </c>
      <c r="W24" s="127">
        <v>-3.6306542976766991</v>
      </c>
      <c r="X24" s="127">
        <v>7.4092215951442739</v>
      </c>
      <c r="Y24" s="127">
        <v>7.4790815719554189</v>
      </c>
      <c r="Z24" s="127">
        <v>5.7798029738405319</v>
      </c>
      <c r="AA24" s="127">
        <v>1.1841852840126279</v>
      </c>
      <c r="AB24" s="127">
        <v>2.2699851770140214</v>
      </c>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row>
    <row r="25" spans="1:53" ht="11.45" customHeight="1" x14ac:dyDescent="0.2">
      <c r="A25" s="116">
        <f>IF(D25&lt;&gt;"",COUNTA($D$6:D25),"")</f>
        <v>19</v>
      </c>
      <c r="B25" s="73" t="s">
        <v>110</v>
      </c>
      <c r="C25" s="127">
        <v>3.4906810660163785</v>
      </c>
      <c r="D25" s="127">
        <v>3.2854209445585241</v>
      </c>
      <c r="E25" s="127">
        <v>1.8446696867972463</v>
      </c>
      <c r="F25" s="127">
        <v>-0.71042273352746577</v>
      </c>
      <c r="G25" s="127">
        <v>3.2229993231701428</v>
      </c>
      <c r="H25" s="127">
        <v>1.6423642551597055</v>
      </c>
      <c r="I25" s="127">
        <v>4.2607440174484736</v>
      </c>
      <c r="J25" s="127">
        <v>4.602239245727759</v>
      </c>
      <c r="K25" s="127">
        <v>0.70136893696128766</v>
      </c>
      <c r="L25" s="127">
        <v>-1.6726804844619778</v>
      </c>
      <c r="M25" s="127">
        <v>5.6239865729809821</v>
      </c>
      <c r="N25" s="127">
        <v>6.571505521141944</v>
      </c>
      <c r="O25" s="127">
        <v>2.1354561536517593</v>
      </c>
      <c r="P25" s="127">
        <v>2.6920697760732395</v>
      </c>
      <c r="Q25" s="127">
        <v>3.650338529744829</v>
      </c>
      <c r="R25" s="127">
        <v>3.4543679390022675</v>
      </c>
      <c r="S25" s="127">
        <v>3.2199352867158098</v>
      </c>
      <c r="T25" s="127">
        <v>4.3973267736247408</v>
      </c>
      <c r="U25" s="127">
        <v>1.980941259878648</v>
      </c>
      <c r="V25" s="127">
        <v>3.1958615331138702</v>
      </c>
      <c r="W25" s="127">
        <v>-2.5658807212205232</v>
      </c>
      <c r="X25" s="127">
        <v>6.2938485002541853</v>
      </c>
      <c r="Y25" s="127">
        <v>7.417256552515795</v>
      </c>
      <c r="Z25" s="127">
        <v>6.0412844853687631</v>
      </c>
      <c r="AA25" s="127">
        <v>1.2076118174641834</v>
      </c>
      <c r="AB25" s="127">
        <v>3.2228085897308318</v>
      </c>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row>
    <row r="26" spans="1:53" ht="11.45" customHeight="1" x14ac:dyDescent="0.2">
      <c r="A26" s="116">
        <f>IF(D26&lt;&gt;"",COUNTA($D$6:D26),"")</f>
        <v>20</v>
      </c>
      <c r="B26" s="73" t="s">
        <v>111</v>
      </c>
      <c r="C26" s="127">
        <v>1.5464117807048297</v>
      </c>
      <c r="D26" s="127">
        <v>1.3583317390472445</v>
      </c>
      <c r="E26" s="127">
        <v>7.9275198188000218E-2</v>
      </c>
      <c r="F26" s="127">
        <v>-0.36588585870016743</v>
      </c>
      <c r="G26" s="127">
        <v>0.45051866434467058</v>
      </c>
      <c r="H26" s="127">
        <v>2.6306863151547049</v>
      </c>
      <c r="I26" s="127">
        <v>4.1496823473247275</v>
      </c>
      <c r="J26" s="127">
        <v>4.3545714184972155</v>
      </c>
      <c r="K26" s="127">
        <v>4.4634410055412843</v>
      </c>
      <c r="L26" s="127">
        <v>0.32991558042500913</v>
      </c>
      <c r="M26" s="127">
        <v>3.6332570360101784</v>
      </c>
      <c r="N26" s="127">
        <v>4.2586947054065831</v>
      </c>
      <c r="O26" s="127">
        <v>0.36103237356408613</v>
      </c>
      <c r="P26" s="127">
        <v>2.2594838863122675</v>
      </c>
      <c r="Q26" s="127">
        <v>4.1923479474357492</v>
      </c>
      <c r="R26" s="127">
        <v>4.6542775824543838</v>
      </c>
      <c r="S26" s="127">
        <v>4.1513357862742026</v>
      </c>
      <c r="T26" s="127">
        <v>4.8460179709699673</v>
      </c>
      <c r="U26" s="127">
        <v>4.7196991893739551</v>
      </c>
      <c r="V26" s="127">
        <v>4.5629415467835628</v>
      </c>
      <c r="W26" s="127">
        <v>-0.17169870222539885</v>
      </c>
      <c r="X26" s="127">
        <v>7.0361187428801202</v>
      </c>
      <c r="Y26" s="127">
        <v>7.9634383021348611</v>
      </c>
      <c r="Z26" s="127">
        <v>5.8509712960278364</v>
      </c>
      <c r="AA26" s="127">
        <v>3.6101676344910629</v>
      </c>
      <c r="AB26" s="127">
        <v>4.1558716226933683</v>
      </c>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row>
    <row r="27" spans="1:53" ht="11.45" customHeight="1" x14ac:dyDescent="0.2">
      <c r="A27" s="116">
        <f>IF(D27&lt;&gt;"",COUNTA($D$6:D27),"")</f>
        <v>21</v>
      </c>
      <c r="B27" s="73" t="s">
        <v>112</v>
      </c>
      <c r="C27" s="127">
        <v>2.7966697936210068</v>
      </c>
      <c r="D27" s="127">
        <v>2.8289511207437528</v>
      </c>
      <c r="E27" s="127">
        <v>1.7083587553386081</v>
      </c>
      <c r="F27" s="127">
        <v>1.5269673338059704</v>
      </c>
      <c r="G27" s="127">
        <v>3.0241177418488547</v>
      </c>
      <c r="H27" s="127">
        <v>2.2002085505735209</v>
      </c>
      <c r="I27" s="127">
        <v>5.4127129884705738</v>
      </c>
      <c r="J27" s="127">
        <v>4.5782316217393344</v>
      </c>
      <c r="K27" s="127">
        <v>3.9428016104400996</v>
      </c>
      <c r="L27" s="127">
        <v>-1.5270914028760956</v>
      </c>
      <c r="M27" s="127">
        <v>5.2084275250926737</v>
      </c>
      <c r="N27" s="127">
        <v>3.859045981951013</v>
      </c>
      <c r="O27" s="127">
        <v>3.107414763323419</v>
      </c>
      <c r="P27" s="127">
        <v>2.2673462016934849</v>
      </c>
      <c r="Q27" s="127">
        <v>5.2503531627688034</v>
      </c>
      <c r="R27" s="127">
        <v>1.0886585638654793</v>
      </c>
      <c r="S27" s="127">
        <v>2.2866415873718466</v>
      </c>
      <c r="T27" s="127">
        <v>4.716232782865788</v>
      </c>
      <c r="U27" s="127">
        <v>2.4309620549549038</v>
      </c>
      <c r="V27" s="127">
        <v>4.0675003361570532</v>
      </c>
      <c r="W27" s="127">
        <v>-1.6054008656890062</v>
      </c>
      <c r="X27" s="127">
        <v>6.3195561537704066</v>
      </c>
      <c r="Y27" s="127">
        <v>10.810226641141242</v>
      </c>
      <c r="Z27" s="127">
        <v>7.2198846378911554</v>
      </c>
      <c r="AA27" s="127">
        <v>3.0848796715006017</v>
      </c>
      <c r="AB27" s="127">
        <v>2.7580990797932685</v>
      </c>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row>
    <row r="28" spans="1:53" ht="11.45" customHeight="1" x14ac:dyDescent="0.2">
      <c r="A28" s="116">
        <f>IF(D28&lt;&gt;"",COUNTA($D$6:D28),"")</f>
        <v>22</v>
      </c>
      <c r="B28" s="73" t="s">
        <v>113</v>
      </c>
      <c r="C28" s="127">
        <v>5.0646485691525243</v>
      </c>
      <c r="D28" s="127">
        <v>3.7765011227435679</v>
      </c>
      <c r="E28" s="127">
        <v>2.4897431574214579</v>
      </c>
      <c r="F28" s="127">
        <v>2.4566790962930583</v>
      </c>
      <c r="G28" s="127">
        <v>0.93663027189039383</v>
      </c>
      <c r="H28" s="127">
        <v>2.3145447796807872</v>
      </c>
      <c r="I28" s="127">
        <v>4.8845585758337364</v>
      </c>
      <c r="J28" s="127">
        <v>3.6169581974503444</v>
      </c>
      <c r="K28" s="127">
        <v>1.6118264186933686</v>
      </c>
      <c r="L28" s="127">
        <v>-8.4874225642951018</v>
      </c>
      <c r="M28" s="127">
        <v>5.995025513474701</v>
      </c>
      <c r="N28" s="127">
        <v>3.3142221254566238</v>
      </c>
      <c r="O28" s="127">
        <v>4.1211042686210675</v>
      </c>
      <c r="P28" s="127">
        <v>0.8905480468662148</v>
      </c>
      <c r="Q28" s="127">
        <v>2.5990236943583795</v>
      </c>
      <c r="R28" s="127">
        <v>0.79515088313888782</v>
      </c>
      <c r="S28" s="127">
        <v>1.1574523116715199</v>
      </c>
      <c r="T28" s="127">
        <v>2.1584420011932224</v>
      </c>
      <c r="U28" s="127">
        <v>1.3995202836583474</v>
      </c>
      <c r="V28" s="127">
        <v>-4.9366463715642794E-2</v>
      </c>
      <c r="W28" s="127">
        <v>-2.8029305235429689</v>
      </c>
      <c r="X28" s="127">
        <v>10.042345966546691</v>
      </c>
      <c r="Y28" s="127">
        <v>8.5640621091720703</v>
      </c>
      <c r="Z28" s="127">
        <v>1.6872252942010419</v>
      </c>
      <c r="AA28" s="127">
        <v>2.1995259341885003</v>
      </c>
      <c r="AB28" s="127">
        <v>3.983764794160777</v>
      </c>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11.45" customHeight="1" x14ac:dyDescent="0.2">
      <c r="A29" s="116">
        <f>IF(D29&lt;&gt;"",COUNTA($D$6:D29),"")</f>
        <v>23</v>
      </c>
      <c r="B29" s="73" t="s">
        <v>114</v>
      </c>
      <c r="C29" s="127">
        <v>2.2491500305117142</v>
      </c>
      <c r="D29" s="127">
        <v>5.5887117401312878</v>
      </c>
      <c r="E29" s="127">
        <v>1.3000121119140857</v>
      </c>
      <c r="F29" s="127">
        <v>0.71340321230719894</v>
      </c>
      <c r="G29" s="127">
        <v>2.7047882865057318</v>
      </c>
      <c r="H29" s="127">
        <v>2.4409039243262072</v>
      </c>
      <c r="I29" s="127">
        <v>0.92150299018317128</v>
      </c>
      <c r="J29" s="127">
        <v>3.0262373285629138</v>
      </c>
      <c r="K29" s="127">
        <v>3.1996093184777834</v>
      </c>
      <c r="L29" s="127">
        <v>-2.8059659638607002</v>
      </c>
      <c r="M29" s="127">
        <v>2.9500865551067506</v>
      </c>
      <c r="N29" s="127">
        <v>1.0999789812933471</v>
      </c>
      <c r="O29" s="127">
        <v>2.0166320166320304</v>
      </c>
      <c r="P29" s="127">
        <v>4.0452414917464807</v>
      </c>
      <c r="Q29" s="127">
        <v>1.6142721901217527</v>
      </c>
      <c r="R29" s="127">
        <v>3.5161834390812032</v>
      </c>
      <c r="S29" s="127">
        <v>0.85190242691328422</v>
      </c>
      <c r="T29" s="127">
        <v>4.7451263982275123</v>
      </c>
      <c r="U29" s="127">
        <v>2.185760242078814</v>
      </c>
      <c r="V29" s="127">
        <v>4.1788255588298711</v>
      </c>
      <c r="W29" s="127">
        <v>-4.4223976156308709</v>
      </c>
      <c r="X29" s="127">
        <v>11.550955000216547</v>
      </c>
      <c r="Y29" s="127">
        <v>13.059740125278267</v>
      </c>
      <c r="Z29" s="127">
        <v>-3.9103011710298858</v>
      </c>
      <c r="AA29" s="127">
        <v>4.461360685226893</v>
      </c>
      <c r="AB29" s="127">
        <v>2.8738253808959087</v>
      </c>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ht="11.45" customHeight="1" x14ac:dyDescent="0.2">
      <c r="A30" s="116">
        <f>IF(D30&lt;&gt;"",COUNTA($D$6:D30),"")</f>
        <v>24</v>
      </c>
      <c r="B30" s="73" t="s">
        <v>115</v>
      </c>
      <c r="C30" s="127">
        <v>2.3070628226111012</v>
      </c>
      <c r="D30" s="127">
        <v>3.5625288417166558</v>
      </c>
      <c r="E30" s="127">
        <v>0.46638742833377478</v>
      </c>
      <c r="F30" s="127">
        <v>2.814902424600831</v>
      </c>
      <c r="G30" s="127">
        <v>1.5731047969630652</v>
      </c>
      <c r="H30" s="127">
        <v>0.97681134799965719</v>
      </c>
      <c r="I30" s="127">
        <v>3.7937415881561236</v>
      </c>
      <c r="J30" s="127">
        <v>4.171056541588996</v>
      </c>
      <c r="K30" s="127">
        <v>1.4703975519307022</v>
      </c>
      <c r="L30" s="127">
        <v>-3.8259047229605443</v>
      </c>
      <c r="M30" s="127">
        <v>3.3110998910472773</v>
      </c>
      <c r="N30" s="127">
        <v>4.5656815083468416</v>
      </c>
      <c r="O30" s="127">
        <v>7.3797107153410479E-3</v>
      </c>
      <c r="P30" s="127">
        <v>2.2211290124215992</v>
      </c>
      <c r="Q30" s="127">
        <v>3.7874777419510082</v>
      </c>
      <c r="R30" s="127">
        <v>2.0170638968747028</v>
      </c>
      <c r="S30" s="127">
        <v>3.2634880232716768</v>
      </c>
      <c r="T30" s="127">
        <v>3.1735551740833756</v>
      </c>
      <c r="U30" s="127">
        <v>2.032849829351548</v>
      </c>
      <c r="V30" s="127">
        <v>2.8327723538143204</v>
      </c>
      <c r="W30" s="127">
        <v>-2.901114092868184</v>
      </c>
      <c r="X30" s="127">
        <v>6.9512782395678414</v>
      </c>
      <c r="Y30" s="127">
        <v>6.2958830093380982</v>
      </c>
      <c r="Z30" s="127">
        <v>5.7185479860765867</v>
      </c>
      <c r="AA30" s="127">
        <v>3.1148740462004838</v>
      </c>
      <c r="AB30" s="127">
        <v>2.8788646730866674</v>
      </c>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row>
    <row r="31" spans="1:53" s="54" customFormat="1" ht="11.45" customHeight="1" x14ac:dyDescent="0.2">
      <c r="A31" s="116">
        <f>IF(D31&lt;&gt;"",COUNTA($D$6:D31),"")</f>
        <v>25</v>
      </c>
      <c r="B31" s="76" t="s">
        <v>116</v>
      </c>
      <c r="C31" s="128">
        <v>1.5563495427844742</v>
      </c>
      <c r="D31" s="128">
        <v>2.5223613595706667</v>
      </c>
      <c r="E31" s="128">
        <v>1.5936718431919843</v>
      </c>
      <c r="F31" s="128">
        <v>1.6659987404820527</v>
      </c>
      <c r="G31" s="128">
        <v>2.0835679693659301</v>
      </c>
      <c r="H31" s="128">
        <v>1.2246248896734357</v>
      </c>
      <c r="I31" s="128">
        <v>4.2016348773841798</v>
      </c>
      <c r="J31" s="128">
        <v>6.1398462423513251</v>
      </c>
      <c r="K31" s="128">
        <v>3.2914510963291406</v>
      </c>
      <c r="L31" s="128">
        <v>0.50088250727471006</v>
      </c>
      <c r="M31" s="128">
        <v>3.5741408771596781</v>
      </c>
      <c r="N31" s="128">
        <v>4.8027129829063711</v>
      </c>
      <c r="O31" s="128">
        <v>1.5873015873015817</v>
      </c>
      <c r="P31" s="128">
        <v>3.4047865013774157</v>
      </c>
      <c r="Q31" s="128">
        <v>4.9577488240436338</v>
      </c>
      <c r="R31" s="128">
        <v>1.6260807487903577</v>
      </c>
      <c r="S31" s="128">
        <v>2.4469247580393301</v>
      </c>
      <c r="T31" s="128">
        <v>8.3615862252866719</v>
      </c>
      <c r="U31" s="128">
        <v>1.0511143921816881</v>
      </c>
      <c r="V31" s="128">
        <v>6.8881544616454988</v>
      </c>
      <c r="W31" s="128">
        <v>-1.7607811228641168</v>
      </c>
      <c r="X31" s="128">
        <v>6.480254439438113</v>
      </c>
      <c r="Y31" s="128">
        <v>11.776602364654636</v>
      </c>
      <c r="Z31" s="128">
        <v>4.4732080723729979</v>
      </c>
      <c r="AA31" s="128">
        <v>2.8775444953639493</v>
      </c>
      <c r="AB31" s="128">
        <v>4.8767222625090625</v>
      </c>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row>
    <row r="32" spans="1:53" ht="11.45" customHeight="1" x14ac:dyDescent="0.2">
      <c r="A32" s="116">
        <f>IF(D32&lt;&gt;"",COUNTA($D$6:D32),"")</f>
        <v>26</v>
      </c>
      <c r="B32" s="73" t="s">
        <v>117</v>
      </c>
      <c r="C32" s="127">
        <v>2.9016984492419908</v>
      </c>
      <c r="D32" s="127">
        <v>1.6167841614251444</v>
      </c>
      <c r="E32" s="127">
        <v>-0.77683615819209706</v>
      </c>
      <c r="F32" s="127">
        <v>0.72011722838600178</v>
      </c>
      <c r="G32" s="127">
        <v>2.5813692480359123</v>
      </c>
      <c r="H32" s="127">
        <v>2.9135262176837671</v>
      </c>
      <c r="I32" s="127">
        <v>5.0439028231680823</v>
      </c>
      <c r="J32" s="127">
        <v>4.7792188319964168</v>
      </c>
      <c r="K32" s="127">
        <v>2.9299180767717132</v>
      </c>
      <c r="L32" s="127">
        <v>-3.4686500764632342</v>
      </c>
      <c r="M32" s="127">
        <v>6.4880823792035756</v>
      </c>
      <c r="N32" s="127">
        <v>5.9744387341087446</v>
      </c>
      <c r="O32" s="127">
        <v>2.4311648533962966</v>
      </c>
      <c r="P32" s="127">
        <v>1.2023049369256995</v>
      </c>
      <c r="Q32" s="127">
        <v>4.3119633129174275</v>
      </c>
      <c r="R32" s="127">
        <v>0.32751091703056545</v>
      </c>
      <c r="S32" s="127">
        <v>6.755286298267805</v>
      </c>
      <c r="T32" s="127">
        <v>2.3498622589531664</v>
      </c>
      <c r="U32" s="127">
        <v>3.9646865663607258</v>
      </c>
      <c r="V32" s="127">
        <v>3.4769326360482466</v>
      </c>
      <c r="W32" s="127">
        <v>-2.4368885886562026</v>
      </c>
      <c r="X32" s="127">
        <v>4.9596102064367216</v>
      </c>
      <c r="Y32" s="127">
        <v>7.2002736446040672</v>
      </c>
      <c r="Z32" s="127">
        <v>5.3993071382988376</v>
      </c>
      <c r="AA32" s="127">
        <v>4.0393556060114548</v>
      </c>
      <c r="AB32" s="127">
        <v>3.7287219670359377</v>
      </c>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row>
    <row r="33" spans="1:53" ht="11.45" customHeight="1" x14ac:dyDescent="0.2">
      <c r="A33" s="116">
        <f>IF(D33&lt;&gt;"",COUNTA($D$6:D33),"")</f>
        <v>27</v>
      </c>
      <c r="B33" s="73" t="s">
        <v>118</v>
      </c>
      <c r="C33" s="127">
        <v>1.97597830298335</v>
      </c>
      <c r="D33" s="127">
        <v>2.2302431610942079</v>
      </c>
      <c r="E33" s="127">
        <v>1.5349165644627902</v>
      </c>
      <c r="F33" s="127">
        <v>0.24890190336751061</v>
      </c>
      <c r="G33" s="127">
        <v>2.716518183145908</v>
      </c>
      <c r="H33" s="127">
        <v>1.4467510308545428</v>
      </c>
      <c r="I33" s="127">
        <v>3.7983110830792839</v>
      </c>
      <c r="J33" s="127">
        <v>5.9683354150491112</v>
      </c>
      <c r="K33" s="127">
        <v>2.6822974737982292</v>
      </c>
      <c r="L33" s="127">
        <v>-3.2109949430707729</v>
      </c>
      <c r="M33" s="127">
        <v>3.1091736649785133</v>
      </c>
      <c r="N33" s="127">
        <v>4.2775428997761793</v>
      </c>
      <c r="O33" s="127">
        <v>1.0076317672311035</v>
      </c>
      <c r="P33" s="127">
        <v>1.8741514668555652</v>
      </c>
      <c r="Q33" s="127">
        <v>3.8995277689254522</v>
      </c>
      <c r="R33" s="127">
        <v>2.4928198979449689</v>
      </c>
      <c r="S33" s="127">
        <v>1.605136436597121</v>
      </c>
      <c r="T33" s="127">
        <v>4.3778616756366091</v>
      </c>
      <c r="U33" s="127">
        <v>3.2425221897286036</v>
      </c>
      <c r="V33" s="127">
        <v>2.0896486607364579</v>
      </c>
      <c r="W33" s="127">
        <v>-1.8667705113539483</v>
      </c>
      <c r="X33" s="127">
        <v>6.1284722222222143</v>
      </c>
      <c r="Y33" s="127">
        <v>6.4779977097987995</v>
      </c>
      <c r="Z33" s="127">
        <v>4.7648311129644583</v>
      </c>
      <c r="AA33" s="127">
        <v>2.254158461474006</v>
      </c>
      <c r="AB33" s="127">
        <v>3.4009424298299535</v>
      </c>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row>
    <row r="34" spans="1:53" ht="11.45" customHeight="1" x14ac:dyDescent="0.2">
      <c r="A34" s="116">
        <f>IF(D34&lt;&gt;"",COUNTA($D$6:D34),"")</f>
        <v>28</v>
      </c>
      <c r="B34" s="73" t="s">
        <v>119</v>
      </c>
      <c r="C34" s="127">
        <v>1.8722371500390125</v>
      </c>
      <c r="D34" s="127">
        <v>0.16166085254829454</v>
      </c>
      <c r="E34" s="127">
        <v>1.8136255521576743</v>
      </c>
      <c r="F34" s="127">
        <v>0.84268491093403952</v>
      </c>
      <c r="G34" s="127">
        <v>3.0529930087287482</v>
      </c>
      <c r="H34" s="127">
        <v>0.57404359519890136</v>
      </c>
      <c r="I34" s="127">
        <v>4.2947233974614818</v>
      </c>
      <c r="J34" s="127">
        <v>4.5273631840796043</v>
      </c>
      <c r="K34" s="127">
        <v>1.9038553069966611</v>
      </c>
      <c r="L34" s="127">
        <v>-2.9245859231847078</v>
      </c>
      <c r="M34" s="127">
        <v>6.2696620896406188</v>
      </c>
      <c r="N34" s="127">
        <v>4.1827743530804753</v>
      </c>
      <c r="O34" s="127">
        <v>2.6810189209065953</v>
      </c>
      <c r="P34" s="127">
        <v>2.4742805052741232</v>
      </c>
      <c r="Q34" s="127">
        <v>4.0030499428135755</v>
      </c>
      <c r="R34" s="127">
        <v>3.0394672531769231</v>
      </c>
      <c r="S34" s="127">
        <v>2.336129969464281</v>
      </c>
      <c r="T34" s="127">
        <v>1.8250818389872165</v>
      </c>
      <c r="U34" s="127">
        <v>1.971606589092147</v>
      </c>
      <c r="V34" s="127">
        <v>3.0885553261536671</v>
      </c>
      <c r="W34" s="127">
        <v>-1.7970716392865853</v>
      </c>
      <c r="X34" s="127">
        <v>13.688852142758719</v>
      </c>
      <c r="Y34" s="127">
        <v>5.1342965189566456</v>
      </c>
      <c r="Z34" s="127">
        <v>-0.86465298593498119</v>
      </c>
      <c r="AA34" s="127">
        <v>1.890917548552153</v>
      </c>
      <c r="AB34" s="127">
        <v>2.5269357195032853</v>
      </c>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row>
    <row r="35" spans="1:53" ht="11.45" customHeight="1" x14ac:dyDescent="0.2">
      <c r="A35" s="116">
        <f>IF(D35&lt;&gt;"",COUNTA($D$6:D35),"")</f>
        <v>29</v>
      </c>
      <c r="B35" s="73" t="s">
        <v>120</v>
      </c>
      <c r="C35" s="127">
        <v>3.6258561643835492</v>
      </c>
      <c r="D35" s="127">
        <v>2.6232081629280657</v>
      </c>
      <c r="E35" s="127">
        <v>0.13283954593028113</v>
      </c>
      <c r="F35" s="127">
        <v>1.44321608040201</v>
      </c>
      <c r="G35" s="127">
        <v>4.803043512720933</v>
      </c>
      <c r="H35" s="127">
        <v>5.7135294562504839</v>
      </c>
      <c r="I35" s="127">
        <v>5.147190328003731</v>
      </c>
      <c r="J35" s="127">
        <v>5.3238535855218316</v>
      </c>
      <c r="K35" s="127">
        <v>1.9153128128936316</v>
      </c>
      <c r="L35" s="127">
        <v>-8.5884515433859434</v>
      </c>
      <c r="M35" s="127">
        <v>6.0775204548606325</v>
      </c>
      <c r="N35" s="127">
        <v>6.1215151812269255</v>
      </c>
      <c r="O35" s="127">
        <v>0.7607021866338215</v>
      </c>
      <c r="P35" s="127">
        <v>-0.97197175780175371</v>
      </c>
      <c r="Q35" s="127">
        <v>4.7933578196857951</v>
      </c>
      <c r="R35" s="127">
        <v>2.0263901979264745</v>
      </c>
      <c r="S35" s="127">
        <v>0.56293302540414913</v>
      </c>
      <c r="T35" s="127">
        <v>3.8065164346203488</v>
      </c>
      <c r="U35" s="127">
        <v>1.3135698680899281</v>
      </c>
      <c r="V35" s="127">
        <v>0.63052735014738914</v>
      </c>
      <c r="W35" s="127">
        <v>-3.9466189274961323</v>
      </c>
      <c r="X35" s="127">
        <v>4.4956511916864486</v>
      </c>
      <c r="Y35" s="127">
        <v>7.8910388066154979</v>
      </c>
      <c r="Z35" s="127">
        <v>5.8360885682797345</v>
      </c>
      <c r="AA35" s="127">
        <v>-1.4720499834335214</v>
      </c>
      <c r="AB35" s="127">
        <v>2.7214642582628699</v>
      </c>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row>
    <row r="36" spans="1:53" ht="11.45" customHeight="1" x14ac:dyDescent="0.2">
      <c r="A36" s="116">
        <f>IF(D36&lt;&gt;"",COUNTA($D$6:D36),"")</f>
        <v>30</v>
      </c>
      <c r="B36" s="73" t="s">
        <v>121</v>
      </c>
      <c r="C36" s="127">
        <v>0.89244320815949152</v>
      </c>
      <c r="D36" s="127">
        <v>4.3136128661688673</v>
      </c>
      <c r="E36" s="127">
        <v>4.4766257364682502</v>
      </c>
      <c r="F36" s="127">
        <v>3.0726256983240319</v>
      </c>
      <c r="G36" s="127">
        <v>3.3798639873191121</v>
      </c>
      <c r="H36" s="127">
        <v>0.59847660500544464</v>
      </c>
      <c r="I36" s="127">
        <v>5.831161807365163</v>
      </c>
      <c r="J36" s="127">
        <v>5.2125435540069702</v>
      </c>
      <c r="K36" s="127">
        <v>1.7971475250585058</v>
      </c>
      <c r="L36" s="127">
        <v>-1.9909777045198211</v>
      </c>
      <c r="M36" s="127">
        <v>4.855056428413377</v>
      </c>
      <c r="N36" s="127">
        <v>5.0396758399459713</v>
      </c>
      <c r="O36" s="127">
        <v>2.0654183074821191</v>
      </c>
      <c r="P36" s="127">
        <v>2.8070866141732438</v>
      </c>
      <c r="Q36" s="127">
        <v>4.7562516754107094</v>
      </c>
      <c r="R36" s="127">
        <v>3.8384207640285126</v>
      </c>
      <c r="S36" s="127">
        <v>3.0241154726280683</v>
      </c>
      <c r="T36" s="127">
        <v>4.3022143247676325</v>
      </c>
      <c r="U36" s="127">
        <v>2.9846345378894625</v>
      </c>
      <c r="V36" s="127">
        <v>4.1324680282496757</v>
      </c>
      <c r="W36" s="127">
        <v>-1.9949286652613551</v>
      </c>
      <c r="X36" s="127">
        <v>5.6359102244389021</v>
      </c>
      <c r="Y36" s="127">
        <v>8.8113786591123642</v>
      </c>
      <c r="Z36" s="127">
        <v>5.9445679882844189</v>
      </c>
      <c r="AA36" s="127">
        <v>3.0538063789484511</v>
      </c>
      <c r="AB36" s="127">
        <v>3.5619364614123583</v>
      </c>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row>
    <row r="37" spans="1:53" ht="11.45" customHeight="1" x14ac:dyDescent="0.2">
      <c r="A37" s="116">
        <f>IF(D37&lt;&gt;"",COUNTA($D$6:D37),"")</f>
        <v>31</v>
      </c>
      <c r="B37" s="73" t="s">
        <v>122</v>
      </c>
      <c r="C37" s="127">
        <v>2.1055900621118013</v>
      </c>
      <c r="D37" s="127">
        <v>2.9077194476549835</v>
      </c>
      <c r="E37" s="127">
        <v>4.6107465862741606</v>
      </c>
      <c r="F37" s="127">
        <v>1.9268802621913181</v>
      </c>
      <c r="G37" s="127">
        <v>3.0712939350260484</v>
      </c>
      <c r="H37" s="127">
        <v>1.2101979345955414</v>
      </c>
      <c r="I37" s="127">
        <v>5.8617207843970789</v>
      </c>
      <c r="J37" s="127">
        <v>5.7881526104417702</v>
      </c>
      <c r="K37" s="127">
        <v>2.7523371138423443</v>
      </c>
      <c r="L37" s="127">
        <v>-3.0757862651826571</v>
      </c>
      <c r="M37" s="127">
        <v>7.0376899985705563</v>
      </c>
      <c r="N37" s="127">
        <v>3.0181623931623989</v>
      </c>
      <c r="O37" s="127">
        <v>5.0687062483795557</v>
      </c>
      <c r="P37" s="127">
        <v>1.628624305983962</v>
      </c>
      <c r="Q37" s="127">
        <v>2.74371737282992</v>
      </c>
      <c r="R37" s="127">
        <v>1.7330339910984947</v>
      </c>
      <c r="S37" s="127">
        <v>2.8301521545549519</v>
      </c>
      <c r="T37" s="127">
        <v>4.5218373493976003</v>
      </c>
      <c r="U37" s="127">
        <v>2.4963077698930221</v>
      </c>
      <c r="V37" s="127">
        <v>5.5282209882617508</v>
      </c>
      <c r="W37" s="127">
        <v>-0.80594131947913183</v>
      </c>
      <c r="X37" s="127">
        <v>6.1608192042974679</v>
      </c>
      <c r="Y37" s="127">
        <v>9.7628083491461126</v>
      </c>
      <c r="Z37" s="127">
        <v>4.909672400380316</v>
      </c>
      <c r="AA37" s="127">
        <v>2.0433385515366211</v>
      </c>
      <c r="AB37" s="127">
        <v>3.4907818597766038</v>
      </c>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row>
    <row r="38" spans="1:53" ht="11.45" customHeight="1" x14ac:dyDescent="0.2">
      <c r="A38" s="116">
        <f>IF(D38&lt;&gt;"",COUNTA($D$6:D38),"")</f>
        <v>32</v>
      </c>
      <c r="B38" s="73" t="s">
        <v>123</v>
      </c>
      <c r="C38" s="127">
        <v>1.7517036519307965</v>
      </c>
      <c r="D38" s="127">
        <v>2.5715880307388517</v>
      </c>
      <c r="E38" s="127">
        <v>-1.8165076176126007</v>
      </c>
      <c r="F38" s="127">
        <v>0.83127291329184061</v>
      </c>
      <c r="G38" s="127">
        <v>1.9194182556123991</v>
      </c>
      <c r="H38" s="127">
        <v>0.73007840046459194</v>
      </c>
      <c r="I38" s="127">
        <v>2.8209035127455309</v>
      </c>
      <c r="J38" s="127">
        <v>2.3870554309516194</v>
      </c>
      <c r="K38" s="127">
        <v>3.0902832107651363</v>
      </c>
      <c r="L38" s="127">
        <v>-2.470213250360473</v>
      </c>
      <c r="M38" s="127">
        <v>2.2876706999182943</v>
      </c>
      <c r="N38" s="127">
        <v>3.9671370430945956</v>
      </c>
      <c r="O38" s="127">
        <v>3.4243067242262413</v>
      </c>
      <c r="P38" s="127">
        <v>1.0116731517509692</v>
      </c>
      <c r="Q38" s="127">
        <v>2.9976187141056272</v>
      </c>
      <c r="R38" s="127">
        <v>1.8291853665170663</v>
      </c>
      <c r="S38" s="127">
        <v>2.2036727879799685</v>
      </c>
      <c r="T38" s="127">
        <v>5.7954916693890794</v>
      </c>
      <c r="U38" s="127">
        <v>2.8223814229249058</v>
      </c>
      <c r="V38" s="127">
        <v>4.3155745089795232</v>
      </c>
      <c r="W38" s="127">
        <v>-0.56715128832590267</v>
      </c>
      <c r="X38" s="127">
        <v>6.2366089524581696</v>
      </c>
      <c r="Y38" s="127">
        <v>11.043279188924032</v>
      </c>
      <c r="Z38" s="127">
        <v>2.022383663852338</v>
      </c>
      <c r="AA38" s="127">
        <v>2.8026366435719865</v>
      </c>
      <c r="AB38" s="127">
        <v>3.7699202021856735</v>
      </c>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row>
    <row r="39" spans="1:53" ht="11.45" customHeight="1" x14ac:dyDescent="0.2">
      <c r="A39" s="116">
        <f>IF(D39&lt;&gt;"",COUNTA($D$6:D39),"")</f>
        <v>33</v>
      </c>
      <c r="B39" s="73" t="s">
        <v>124</v>
      </c>
      <c r="C39" s="127">
        <v>2.3470398810998319</v>
      </c>
      <c r="D39" s="127">
        <v>3.6304229442730076</v>
      </c>
      <c r="E39" s="127">
        <v>2.277106323349102</v>
      </c>
      <c r="F39" s="127">
        <v>3.0655934235314248</v>
      </c>
      <c r="G39" s="127">
        <v>3.1239614489863641</v>
      </c>
      <c r="H39" s="127">
        <v>1.0581158019121233</v>
      </c>
      <c r="I39" s="127">
        <v>5.4265213925059896</v>
      </c>
      <c r="J39" s="127">
        <v>5.4748941318814275</v>
      </c>
      <c r="K39" s="127">
        <v>2.1604053149794566</v>
      </c>
      <c r="L39" s="127">
        <v>-2.8118274539159671</v>
      </c>
      <c r="M39" s="127">
        <v>6.6239830549270664</v>
      </c>
      <c r="N39" s="127">
        <v>6.5149668156576013</v>
      </c>
      <c r="O39" s="127">
        <v>1.7717870464564243</v>
      </c>
      <c r="P39" s="127">
        <v>4.2190753852561471</v>
      </c>
      <c r="Q39" s="127">
        <v>5.3990328897414344</v>
      </c>
      <c r="R39" s="127">
        <v>2.2635929324334541</v>
      </c>
      <c r="S39" s="127">
        <v>3.0328871751140127</v>
      </c>
      <c r="T39" s="127">
        <v>4.0627586455072304</v>
      </c>
      <c r="U39" s="127">
        <v>2.1024967148488827</v>
      </c>
      <c r="V39" s="127">
        <v>3.0955767797873079</v>
      </c>
      <c r="W39" s="127">
        <v>-0.91327201051247187</v>
      </c>
      <c r="X39" s="127">
        <v>5.1389165174723104</v>
      </c>
      <c r="Y39" s="127">
        <v>7.8676841574167469</v>
      </c>
      <c r="Z39" s="127">
        <v>5.9870786681088646</v>
      </c>
      <c r="AA39" s="127">
        <v>1.7514825541304617</v>
      </c>
      <c r="AB39" s="127">
        <v>4.611005692599619</v>
      </c>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row>
    <row r="40" spans="1:53" ht="11.45" customHeight="1" x14ac:dyDescent="0.2">
      <c r="A40" s="116">
        <f>IF(D40&lt;&gt;"",COUNTA($D$6:D40),"")</f>
        <v>34</v>
      </c>
      <c r="B40" s="73" t="s">
        <v>125</v>
      </c>
      <c r="C40" s="127">
        <v>2.4811853245531523</v>
      </c>
      <c r="D40" s="127">
        <v>3.0139606043220368</v>
      </c>
      <c r="E40" s="127">
        <v>1.1918464337429953</v>
      </c>
      <c r="F40" s="127">
        <v>0.82189770308944787</v>
      </c>
      <c r="G40" s="127">
        <v>2.4455928379066876</v>
      </c>
      <c r="H40" s="127">
        <v>1.5772646536412083</v>
      </c>
      <c r="I40" s="127">
        <v>4.5289221515003106</v>
      </c>
      <c r="J40" s="127">
        <v>5.0152229917360955</v>
      </c>
      <c r="K40" s="127">
        <v>2.1409455842997431</v>
      </c>
      <c r="L40" s="127">
        <v>-3.3437305053025597</v>
      </c>
      <c r="M40" s="127">
        <v>5.121337291854914</v>
      </c>
      <c r="N40" s="127">
        <v>5.0468150422102696</v>
      </c>
      <c r="O40" s="127">
        <v>1.7651012595341768</v>
      </c>
      <c r="P40" s="127">
        <v>2.234155586824798</v>
      </c>
      <c r="Q40" s="127">
        <v>3.8060728631218268</v>
      </c>
      <c r="R40" s="127">
        <v>2.686979110293322</v>
      </c>
      <c r="S40" s="127">
        <v>2.8459247938022116</v>
      </c>
      <c r="T40" s="127">
        <v>4.0995157447026713</v>
      </c>
      <c r="U40" s="127">
        <v>2.8797164586871418</v>
      </c>
      <c r="V40" s="127">
        <v>2.9474389339457758</v>
      </c>
      <c r="W40" s="127">
        <v>-2.3564407055378638</v>
      </c>
      <c r="X40" s="127">
        <v>6.8853083275816971</v>
      </c>
      <c r="Y40" s="127">
        <v>7.6352705410821784</v>
      </c>
      <c r="Z40" s="127">
        <v>4.8015060303274737</v>
      </c>
      <c r="AA40" s="127">
        <v>2.3174101855507416</v>
      </c>
      <c r="AB40" s="127">
        <v>3.2449743411660421</v>
      </c>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row>
    <row r="41" spans="1:53" ht="20.100000000000001" customHeight="1" x14ac:dyDescent="0.2">
      <c r="A41" s="116" t="str">
        <f>IF(D41&lt;&gt;"",COUNTA($D$6:D41),"")</f>
        <v/>
      </c>
      <c r="B41" s="73"/>
      <c r="C41" s="159" t="s">
        <v>135</v>
      </c>
      <c r="D41" s="158"/>
      <c r="E41" s="158"/>
      <c r="F41" s="158"/>
      <c r="G41" s="158"/>
      <c r="H41" s="158"/>
      <c r="I41" s="158" t="s">
        <v>135</v>
      </c>
      <c r="J41" s="158"/>
      <c r="K41" s="158"/>
      <c r="L41" s="158"/>
      <c r="M41" s="158"/>
      <c r="N41" s="158"/>
      <c r="O41" s="158" t="s">
        <v>135</v>
      </c>
      <c r="P41" s="158"/>
      <c r="Q41" s="158"/>
      <c r="R41" s="158"/>
      <c r="S41" s="158"/>
      <c r="T41" s="158"/>
      <c r="U41" s="158"/>
      <c r="V41" s="158" t="s">
        <v>135</v>
      </c>
      <c r="W41" s="158"/>
      <c r="X41" s="158"/>
      <c r="Y41" s="158"/>
      <c r="Z41" s="158"/>
      <c r="AA41" s="158"/>
      <c r="AB41" s="158"/>
    </row>
    <row r="42" spans="1:53" ht="11.45" customHeight="1" x14ac:dyDescent="0.2">
      <c r="A42" s="116">
        <f>IF(D42&lt;&gt;"",COUNTA($D$6:D42),"")</f>
        <v>35</v>
      </c>
      <c r="B42" s="73" t="s">
        <v>109</v>
      </c>
      <c r="C42" s="66">
        <v>115.19602218397399</v>
      </c>
      <c r="D42" s="66">
        <v>116.59302714142501</v>
      </c>
      <c r="E42" s="66">
        <v>115.46561972554488</v>
      </c>
      <c r="F42" s="66">
        <v>115.53970449086542</v>
      </c>
      <c r="G42" s="66">
        <v>114.10657193605684</v>
      </c>
      <c r="H42" s="66">
        <v>113.30349024270828</v>
      </c>
      <c r="I42" s="66">
        <v>115.35012880993007</v>
      </c>
      <c r="J42" s="66">
        <v>115.92009685230025</v>
      </c>
      <c r="K42" s="66">
        <v>115.01247660636307</v>
      </c>
      <c r="L42" s="66">
        <v>110.71059765070351</v>
      </c>
      <c r="M42" s="66">
        <v>114.18879508825788</v>
      </c>
      <c r="N42" s="66">
        <v>114.90692305444344</v>
      </c>
      <c r="O42" s="66">
        <v>114.8149211727881</v>
      </c>
      <c r="P42" s="66">
        <v>114.6934074885537</v>
      </c>
      <c r="Q42" s="66">
        <v>114.05184543781795</v>
      </c>
      <c r="R42" s="66">
        <v>114.74874173232496</v>
      </c>
      <c r="S42" s="66">
        <v>113.93322913730815</v>
      </c>
      <c r="T42" s="66">
        <v>114.02200398729971</v>
      </c>
      <c r="U42" s="66">
        <v>114.73480226799684</v>
      </c>
      <c r="V42" s="66">
        <v>113.22999697892217</v>
      </c>
      <c r="W42" s="66">
        <v>111.75238593902468</v>
      </c>
      <c r="X42" s="66">
        <v>112.30015586729014</v>
      </c>
      <c r="Y42" s="66">
        <v>112.13719770785495</v>
      </c>
      <c r="Z42" s="66">
        <v>113.18397157520725</v>
      </c>
      <c r="AA42" s="66">
        <v>111.9303931782228</v>
      </c>
      <c r="AB42" s="66">
        <v>110.8733836609612</v>
      </c>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row>
    <row r="43" spans="1:53" ht="11.45" customHeight="1" x14ac:dyDescent="0.2">
      <c r="A43" s="116">
        <f>IF(D43&lt;&gt;"",COUNTA($D$6:D43),"")</f>
        <v>36</v>
      </c>
      <c r="B43" s="73" t="s">
        <v>110</v>
      </c>
      <c r="C43" s="66">
        <v>113.62401988908013</v>
      </c>
      <c r="D43" s="66">
        <v>113.92343964653028</v>
      </c>
      <c r="E43" s="66">
        <v>114.65839876715344</v>
      </c>
      <c r="F43" s="66">
        <v>112.91578717519471</v>
      </c>
      <c r="G43" s="66">
        <v>113.77264653641208</v>
      </c>
      <c r="H43" s="66">
        <v>113.84556200601526</v>
      </c>
      <c r="I43" s="66">
        <v>113.5534812138245</v>
      </c>
      <c r="J43" s="66">
        <v>113.10691984197783</v>
      </c>
      <c r="K43" s="66">
        <v>111.51278852152215</v>
      </c>
      <c r="L43" s="66">
        <v>113.44068671743901</v>
      </c>
      <c r="M43" s="66">
        <v>113.98311588641596</v>
      </c>
      <c r="N43" s="66">
        <v>115.63751132411817</v>
      </c>
      <c r="O43" s="66">
        <v>116.05835223846309</v>
      </c>
      <c r="P43" s="66">
        <v>116.57818600601107</v>
      </c>
      <c r="Q43" s="66">
        <v>116.40329039939388</v>
      </c>
      <c r="R43" s="66">
        <v>117.27318242904951</v>
      </c>
      <c r="S43" s="66">
        <v>117.69965922775371</v>
      </c>
      <c r="T43" s="66">
        <v>118.03637795663195</v>
      </c>
      <c r="U43" s="66">
        <v>117.00519151175865</v>
      </c>
      <c r="V43" s="66">
        <v>117.28753689200808</v>
      </c>
      <c r="W43" s="66">
        <v>117.03596163457648</v>
      </c>
      <c r="X43" s="66">
        <v>116.38833221999553</v>
      </c>
      <c r="Y43" s="66">
        <v>116.1525890068061</v>
      </c>
      <c r="Z43" s="66">
        <v>117.5266482431899</v>
      </c>
      <c r="AA43" s="66">
        <v>116.25188100474593</v>
      </c>
      <c r="AB43" s="66">
        <v>116.22692278944615</v>
      </c>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row>
    <row r="44" spans="1:53" ht="11.45" customHeight="1" x14ac:dyDescent="0.2">
      <c r="A44" s="116">
        <f>IF(D44&lt;&gt;"",COUNTA($D$6:D44),"")</f>
        <v>37</v>
      </c>
      <c r="B44" s="73" t="s">
        <v>111</v>
      </c>
      <c r="C44" s="66">
        <v>99.96175176898069</v>
      </c>
      <c r="D44" s="66">
        <v>98.35517766308989</v>
      </c>
      <c r="E44" s="66">
        <v>97.27379467234168</v>
      </c>
      <c r="F44" s="66">
        <v>96.127811339981079</v>
      </c>
      <c r="G44" s="66">
        <v>94.255772646536414</v>
      </c>
      <c r="H44" s="66">
        <v>95.233265720081135</v>
      </c>
      <c r="I44" s="66">
        <v>94.887751346649267</v>
      </c>
      <c r="J44" s="66">
        <v>94.290811775200709</v>
      </c>
      <c r="K44" s="66">
        <v>96.434809731752964</v>
      </c>
      <c r="L44" s="66">
        <v>100.10003872466761</v>
      </c>
      <c r="M44" s="66">
        <v>98.683039140445132</v>
      </c>
      <c r="N44" s="66">
        <v>97.942663432595921</v>
      </c>
      <c r="O44" s="66">
        <v>96.591333314188901</v>
      </c>
      <c r="P44" s="66">
        <v>96.61526361619056</v>
      </c>
      <c r="Q44" s="66">
        <v>96.974780820435114</v>
      </c>
      <c r="R44" s="66">
        <v>98.832643811431126</v>
      </c>
      <c r="S44" s="66">
        <v>100.08711470957495</v>
      </c>
      <c r="T44" s="66">
        <v>100.80484383076127</v>
      </c>
      <c r="U44" s="66">
        <v>102.60771788798775</v>
      </c>
      <c r="V44" s="66">
        <v>104.2178894285515</v>
      </c>
      <c r="W44" s="66">
        <v>106.54972987124258</v>
      </c>
      <c r="X44" s="66">
        <v>106.70006680026719</v>
      </c>
      <c r="Y44" s="66">
        <v>107.02538323093154</v>
      </c>
      <c r="Z44" s="66">
        <v>108.09711804184761</v>
      </c>
      <c r="AA44" s="66">
        <v>109.46290079870356</v>
      </c>
      <c r="AB44" s="66">
        <v>110.42865685028775</v>
      </c>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row>
    <row r="45" spans="1:53" ht="11.45" customHeight="1" x14ac:dyDescent="0.2">
      <c r="A45" s="116">
        <f>IF(D45&lt;&gt;"",COUNTA($D$6:D45),"")</f>
        <v>38</v>
      </c>
      <c r="B45" s="73" t="s">
        <v>112</v>
      </c>
      <c r="C45" s="66">
        <v>67.060623446165607</v>
      </c>
      <c r="D45" s="66">
        <v>66.940184903278507</v>
      </c>
      <c r="E45" s="66">
        <v>67.281866881925595</v>
      </c>
      <c r="F45" s="66">
        <v>67.752383725161948</v>
      </c>
      <c r="G45" s="66">
        <v>68.134991119005335</v>
      </c>
      <c r="H45" s="66">
        <v>68.552843253829479</v>
      </c>
      <c r="I45" s="66">
        <v>69.132456756666329</v>
      </c>
      <c r="J45" s="66">
        <v>68.844781445138267</v>
      </c>
      <c r="K45" s="66">
        <v>70.059263880224577</v>
      </c>
      <c r="L45" s="66">
        <v>71.37601652252485</v>
      </c>
      <c r="M45" s="66">
        <v>71.435149654643126</v>
      </c>
      <c r="N45" s="66">
        <v>70.627429205996677</v>
      </c>
      <c r="O45" s="66">
        <v>71.559027079803585</v>
      </c>
      <c r="P45" s="66">
        <v>71.582258925311081</v>
      </c>
      <c r="Q45" s="66">
        <v>72.578201104015577</v>
      </c>
      <c r="R45" s="66">
        <v>71.448523017734317</v>
      </c>
      <c r="S45" s="66">
        <v>71.059981039739682</v>
      </c>
      <c r="T45" s="66">
        <v>71.480961874523118</v>
      </c>
      <c r="U45" s="66">
        <v>71.169166726476703</v>
      </c>
      <c r="V45" s="66">
        <v>71.943482605563432</v>
      </c>
      <c r="W45" s="66">
        <v>72.496846514506032</v>
      </c>
      <c r="X45" s="66">
        <v>72.113115119127144</v>
      </c>
      <c r="Y45" s="66">
        <v>74.24026148658433</v>
      </c>
      <c r="Z45" s="66">
        <v>75.953414923016183</v>
      </c>
      <c r="AA45" s="66">
        <v>76.523131535285714</v>
      </c>
      <c r="AB45" s="66">
        <v>76.16226922789447</v>
      </c>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row>
    <row r="46" spans="1:53" ht="11.45" customHeight="1" x14ac:dyDescent="0.2">
      <c r="A46" s="116">
        <f>IF(D46&lt;&gt;"",COUNTA($D$6:D46),"")</f>
        <v>39</v>
      </c>
      <c r="B46" s="73" t="s">
        <v>113</v>
      </c>
      <c r="C46" s="66">
        <v>131.1570089883343</v>
      </c>
      <c r="D46" s="66">
        <v>132.12787286971371</v>
      </c>
      <c r="E46" s="66">
        <v>133.82255815660088</v>
      </c>
      <c r="F46" s="66">
        <v>135.99243030788267</v>
      </c>
      <c r="G46" s="66">
        <v>133.98934280639432</v>
      </c>
      <c r="H46" s="66">
        <v>134.96188011470937</v>
      </c>
      <c r="I46" s="66">
        <v>135.42105791428284</v>
      </c>
      <c r="J46" s="66">
        <v>133.61794316299222</v>
      </c>
      <c r="K46" s="66">
        <v>132.92576419213972</v>
      </c>
      <c r="L46" s="66">
        <v>125.85194268749194</v>
      </c>
      <c r="M46" s="66">
        <v>126.89792785878741</v>
      </c>
      <c r="N46" s="66">
        <v>124.80493293199683</v>
      </c>
      <c r="O46" s="66">
        <v>127.69433994773568</v>
      </c>
      <c r="P46" s="66">
        <v>126.01612314260835</v>
      </c>
      <c r="Q46" s="66">
        <v>124.55081718800736</v>
      </c>
      <c r="R46" s="66">
        <v>122.2561859337532</v>
      </c>
      <c r="S46" s="66">
        <v>120.24904558149068</v>
      </c>
      <c r="T46" s="66">
        <v>118.00684240320953</v>
      </c>
      <c r="U46" s="66">
        <v>116.30900260771789</v>
      </c>
      <c r="V46" s="66">
        <v>112.92324138411843</v>
      </c>
      <c r="W46" s="66">
        <v>112.40688292833853</v>
      </c>
      <c r="X46" s="66">
        <v>115.72700957470497</v>
      </c>
      <c r="Y46" s="66">
        <v>116.72562527151989</v>
      </c>
      <c r="Z46" s="66">
        <v>113.25700750098697</v>
      </c>
      <c r="AA46" s="66">
        <v>113.12651927306401</v>
      </c>
      <c r="AB46" s="66">
        <v>113.93601913446444</v>
      </c>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row>
    <row r="47" spans="1:53" ht="11.45" customHeight="1" x14ac:dyDescent="0.2">
      <c r="A47" s="116">
        <f>IF(D47&lt;&gt;"",COUNTA($D$6:D47),"")</f>
        <v>40</v>
      </c>
      <c r="B47" s="73" t="s">
        <v>114</v>
      </c>
      <c r="C47" s="66">
        <v>179.44540065021991</v>
      </c>
      <c r="D47" s="66">
        <v>183.9304941892845</v>
      </c>
      <c r="E47" s="66">
        <v>184.12710060908489</v>
      </c>
      <c r="F47" s="66">
        <v>183.9289613508989</v>
      </c>
      <c r="G47" s="66">
        <v>184.39431616341031</v>
      </c>
      <c r="H47" s="66">
        <v>185.96208994894033</v>
      </c>
      <c r="I47" s="66">
        <v>179.54431396165813</v>
      </c>
      <c r="J47" s="66">
        <v>176.14374920351727</v>
      </c>
      <c r="K47" s="66">
        <v>177.96943231441048</v>
      </c>
      <c r="L47" s="66">
        <v>178.95959726345683</v>
      </c>
      <c r="M47" s="66">
        <v>175.26323867996928</v>
      </c>
      <c r="N47" s="66">
        <v>168.67821970250446</v>
      </c>
      <c r="O47" s="66">
        <v>169.09513827068315</v>
      </c>
      <c r="P47" s="66">
        <v>172.09067161034804</v>
      </c>
      <c r="Q47" s="66">
        <v>168.45708410001083</v>
      </c>
      <c r="R47" s="66">
        <v>169.81738649239767</v>
      </c>
      <c r="S47" s="66">
        <v>166.52489174716237</v>
      </c>
      <c r="T47" s="66">
        <v>167.55765586157671</v>
      </c>
      <c r="U47" s="66">
        <v>166.42742649345678</v>
      </c>
      <c r="V47" s="66">
        <v>168.41811717134158</v>
      </c>
      <c r="W47" s="66">
        <v>164.85470166837231</v>
      </c>
      <c r="X47" s="66">
        <v>172.05076820307281</v>
      </c>
      <c r="Y47" s="66">
        <v>180.72157057448436</v>
      </c>
      <c r="Z47" s="66">
        <v>165.69877615475721</v>
      </c>
      <c r="AA47" s="66">
        <v>169.17081452328588</v>
      </c>
      <c r="AB47" s="66">
        <v>168.56267284550415</v>
      </c>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row>
    <row r="48" spans="1:53" ht="11.45" customHeight="1" x14ac:dyDescent="0.2">
      <c r="A48" s="116">
        <f>IF(D48&lt;&gt;"",COUNTA($D$6:D48),"")</f>
        <v>41</v>
      </c>
      <c r="B48" s="73" t="s">
        <v>115</v>
      </c>
      <c r="C48" s="66">
        <v>124.32587492828458</v>
      </c>
      <c r="D48" s="66">
        <v>124.987933018973</v>
      </c>
      <c r="E48" s="66">
        <v>124.09187642180963</v>
      </c>
      <c r="F48" s="66">
        <v>126.54487226144553</v>
      </c>
      <c r="G48" s="66">
        <v>125.4671403197158</v>
      </c>
      <c r="H48" s="66">
        <v>124.72546688116388</v>
      </c>
      <c r="I48" s="66">
        <v>123.84823848238482</v>
      </c>
      <c r="J48" s="66">
        <v>122.85268255384223</v>
      </c>
      <c r="K48" s="66">
        <v>122.04616344354335</v>
      </c>
      <c r="L48" s="66">
        <v>121.4373305795792</v>
      </c>
      <c r="M48" s="66">
        <v>119.34612432847275</v>
      </c>
      <c r="N48" s="66">
        <v>118.79949735527046</v>
      </c>
      <c r="O48" s="66">
        <v>116.74755190534991</v>
      </c>
      <c r="P48" s="66">
        <v>116.73267604842562</v>
      </c>
      <c r="Q48" s="66">
        <v>116.71176534256955</v>
      </c>
      <c r="R48" s="66">
        <v>115.95035442304145</v>
      </c>
      <c r="S48" s="66">
        <v>116.42112275487457</v>
      </c>
      <c r="T48" s="66">
        <v>115.38556203696866</v>
      </c>
      <c r="U48" s="66">
        <v>114.43575205148449</v>
      </c>
      <c r="V48" s="66">
        <v>114.30828937277778</v>
      </c>
      <c r="W48" s="66">
        <v>113.67065711497727</v>
      </c>
      <c r="X48" s="66">
        <v>113.74081496325985</v>
      </c>
      <c r="Y48" s="66">
        <v>112.3254514987898</v>
      </c>
      <c r="Z48" s="66">
        <v>113.30833004342678</v>
      </c>
      <c r="AA48" s="66">
        <v>114.19145734460008</v>
      </c>
      <c r="AB48" s="66">
        <v>113.78653113087675</v>
      </c>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row>
    <row r="49" spans="1:53" ht="11.45" customHeight="1" x14ac:dyDescent="0.2">
      <c r="A49" s="116">
        <f>IF(D49&lt;&gt;"",COUNTA($D$6:D49),"")</f>
        <v>42</v>
      </c>
      <c r="B49" s="76" t="s">
        <v>116</v>
      </c>
      <c r="C49" s="64">
        <v>64.142283419391859</v>
      </c>
      <c r="D49" s="64">
        <v>63.836186091412017</v>
      </c>
      <c r="E49" s="64">
        <v>64.089674910104947</v>
      </c>
      <c r="F49" s="64">
        <v>64.62624645170682</v>
      </c>
      <c r="G49" s="64">
        <v>64.397868561278855</v>
      </c>
      <c r="H49" s="64">
        <v>64.174302301182067</v>
      </c>
      <c r="I49" s="64">
        <v>63.973368128743012</v>
      </c>
      <c r="J49" s="64">
        <v>64.658468204409331</v>
      </c>
      <c r="K49" s="64">
        <v>65.386774797255143</v>
      </c>
      <c r="L49" s="64">
        <v>67.987608106363751</v>
      </c>
      <c r="M49" s="64">
        <v>66.986953184957784</v>
      </c>
      <c r="N49" s="64">
        <v>66.831292556766712</v>
      </c>
      <c r="O49" s="64">
        <v>66.714527754644919</v>
      </c>
      <c r="P49" s="64">
        <v>67.47844161680851</v>
      </c>
      <c r="Q49" s="64">
        <v>68.22708085290617</v>
      </c>
      <c r="R49" s="64">
        <v>67.522200848507211</v>
      </c>
      <c r="S49" s="64">
        <v>67.260242383868402</v>
      </c>
      <c r="T49" s="64">
        <v>70.014029387875652</v>
      </c>
      <c r="U49" s="64">
        <v>68.769587789181557</v>
      </c>
      <c r="V49" s="64">
        <v>71.402012502614397</v>
      </c>
      <c r="W49" s="64">
        <v>71.837589547088086</v>
      </c>
      <c r="X49" s="64">
        <v>71.565352928078369</v>
      </c>
      <c r="Y49" s="64">
        <v>74.318872959721958</v>
      </c>
      <c r="Z49" s="64">
        <v>74.086063955783658</v>
      </c>
      <c r="AA49" s="64">
        <v>74.491646409692478</v>
      </c>
      <c r="AB49" s="64">
        <v>75.66895881605501</v>
      </c>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row>
    <row r="50" spans="1:53" ht="11.45" customHeight="1" x14ac:dyDescent="0.2">
      <c r="A50" s="116">
        <f>IF(D50&lt;&gt;"",COUNTA($D$6:D50),"")</f>
        <v>43</v>
      </c>
      <c r="B50" s="73" t="s">
        <v>117</v>
      </c>
      <c r="C50" s="66">
        <v>90.606234461656143</v>
      </c>
      <c r="D50" s="66">
        <v>89.377343779007163</v>
      </c>
      <c r="E50" s="66">
        <v>87.638511778087619</v>
      </c>
      <c r="F50" s="66">
        <v>87.55004003202562</v>
      </c>
      <c r="G50" s="66">
        <v>87.66607460035523</v>
      </c>
      <c r="H50" s="66">
        <v>88.81933272714555</v>
      </c>
      <c r="I50" s="66">
        <v>89.256917260530628</v>
      </c>
      <c r="J50" s="66">
        <v>89.056327258825036</v>
      </c>
      <c r="K50" s="66">
        <v>89.744229569557078</v>
      </c>
      <c r="L50" s="66">
        <v>89.628243190912613</v>
      </c>
      <c r="M50" s="66">
        <v>90.793553338449726</v>
      </c>
      <c r="N50" s="66">
        <v>91.59531254566177</v>
      </c>
      <c r="O50" s="66">
        <v>92.194813772506677</v>
      </c>
      <c r="P50" s="66">
        <v>91.264290328923352</v>
      </c>
      <c r="Q50" s="66">
        <v>91.709059422015372</v>
      </c>
      <c r="R50" s="66">
        <v>89.601834040422673</v>
      </c>
      <c r="S50" s="66">
        <v>93.007763457941522</v>
      </c>
      <c r="T50" s="66">
        <v>91.444534691968798</v>
      </c>
      <c r="U50" s="66">
        <v>92.40890930405034</v>
      </c>
      <c r="V50" s="66">
        <v>92.884199762961586</v>
      </c>
      <c r="W50" s="66">
        <v>92.807673084703808</v>
      </c>
      <c r="X50" s="66">
        <v>91.135604542418164</v>
      </c>
      <c r="Y50" s="66">
        <v>90.76728935228283</v>
      </c>
      <c r="Z50" s="66">
        <v>91.285037504934863</v>
      </c>
      <c r="AA50" s="66">
        <v>92.821314195315821</v>
      </c>
      <c r="AB50" s="66">
        <v>93.256222438149337</v>
      </c>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row>
    <row r="51" spans="1:53" ht="11.45" customHeight="1" x14ac:dyDescent="0.2">
      <c r="A51" s="116">
        <f>IF(D51&lt;&gt;"",COUNTA($D$6:D51),"")</f>
        <v>44</v>
      </c>
      <c r="B51" s="73" t="s">
        <v>118</v>
      </c>
      <c r="C51" s="66">
        <v>100.66934404283802</v>
      </c>
      <c r="D51" s="66">
        <v>99.903464151784064</v>
      </c>
      <c r="E51" s="66">
        <v>100.24216628751743</v>
      </c>
      <c r="F51" s="66">
        <v>99.672465244923217</v>
      </c>
      <c r="G51" s="66">
        <v>99.9360568383659</v>
      </c>
      <c r="H51" s="66">
        <v>99.807651954955588</v>
      </c>
      <c r="I51" s="66">
        <v>99.110040483120869</v>
      </c>
      <c r="J51" s="66">
        <v>100.00955779278706</v>
      </c>
      <c r="K51" s="66">
        <v>100.53961322520276</v>
      </c>
      <c r="L51" s="66">
        <v>100.67768168323221</v>
      </c>
      <c r="M51" s="66">
        <v>98.750575594781282</v>
      </c>
      <c r="N51" s="66">
        <v>98.027411671878198</v>
      </c>
      <c r="O51" s="66">
        <v>97.29776297274789</v>
      </c>
      <c r="P51" s="66">
        <v>96.955141709502541</v>
      </c>
      <c r="Q51" s="66">
        <v>97.042428834289424</v>
      </c>
      <c r="R51" s="66">
        <v>96.858942264618307</v>
      </c>
      <c r="S51" s="66">
        <v>95.690384073381324</v>
      </c>
      <c r="T51" s="66">
        <v>95.946245292771167</v>
      </c>
      <c r="U51" s="66">
        <v>96.284600110050476</v>
      </c>
      <c r="V51" s="66">
        <v>95.482326694708462</v>
      </c>
      <c r="W51" s="66">
        <v>95.961158578670535</v>
      </c>
      <c r="X51" s="66">
        <v>95.281674460031169</v>
      </c>
      <c r="Y51" s="66">
        <v>94.257225014998241</v>
      </c>
      <c r="Z51" s="66">
        <v>94.224240031583108</v>
      </c>
      <c r="AA51" s="66">
        <v>94.165991434193771</v>
      </c>
      <c r="AB51" s="66">
        <v>94.308244263397867</v>
      </c>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row>
    <row r="52" spans="1:53" ht="11.45" customHeight="1" x14ac:dyDescent="0.2">
      <c r="A52" s="116">
        <f>IF(D52&lt;&gt;"",COUNTA($D$6:D52),"")</f>
        <v>45</v>
      </c>
      <c r="B52" s="73" t="s">
        <v>119</v>
      </c>
      <c r="C52" s="66">
        <v>89.906291834002687</v>
      </c>
      <c r="D52" s="66">
        <v>87.416923476775693</v>
      </c>
      <c r="E52" s="66">
        <v>87.954061789095178</v>
      </c>
      <c r="F52" s="66">
        <v>87.972195938569044</v>
      </c>
      <c r="G52" s="66">
        <v>88.493783303730027</v>
      </c>
      <c r="H52" s="66">
        <v>87.619780373504923</v>
      </c>
      <c r="I52" s="66">
        <v>87.423466827260867</v>
      </c>
      <c r="J52" s="66">
        <v>87.017331464253857</v>
      </c>
      <c r="K52" s="66">
        <v>86.815346225826573</v>
      </c>
      <c r="L52" s="66">
        <v>87.191816186911069</v>
      </c>
      <c r="M52" s="66">
        <v>88.144282425172676</v>
      </c>
      <c r="N52" s="66">
        <v>87.419269996200939</v>
      </c>
      <c r="O52" s="66">
        <v>88.206070700399167</v>
      </c>
      <c r="P52" s="66">
        <v>88.413246818909585</v>
      </c>
      <c r="Q52" s="66">
        <v>88.581015261391926</v>
      </c>
      <c r="R52" s="66">
        <v>88.885082610872487</v>
      </c>
      <c r="S52" s="66">
        <v>88.444489994619389</v>
      </c>
      <c r="T52" s="66">
        <v>86.512097270422601</v>
      </c>
      <c r="U52" s="66">
        <v>85.748462881887122</v>
      </c>
      <c r="V52" s="66">
        <v>85.866003578815281</v>
      </c>
      <c r="W52" s="66">
        <v>86.357902753647338</v>
      </c>
      <c r="X52" s="66">
        <v>91.854820752616334</v>
      </c>
      <c r="Y52" s="66">
        <v>89.720515525765947</v>
      </c>
      <c r="Z52" s="66">
        <v>84.869719699960527</v>
      </c>
      <c r="AA52" s="66">
        <v>84.515954778716676</v>
      </c>
      <c r="AB52" s="66">
        <v>83.928171014276103</v>
      </c>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row>
    <row r="53" spans="1:53" ht="11.45" customHeight="1" x14ac:dyDescent="0.2">
      <c r="A53" s="116">
        <f>IF(D53&lt;&gt;"",COUNTA($D$6:D53),"")</f>
        <v>46</v>
      </c>
      <c r="B53" s="73" t="s">
        <v>120</v>
      </c>
      <c r="C53" s="66">
        <v>92.587492828456689</v>
      </c>
      <c r="D53" s="66">
        <v>92.23629005309472</v>
      </c>
      <c r="E53" s="66">
        <v>91.271006090849056</v>
      </c>
      <c r="F53" s="66">
        <v>91.833466773418735</v>
      </c>
      <c r="G53" s="66">
        <v>93.946714031971581</v>
      </c>
      <c r="H53" s="66">
        <v>97.772259914667416</v>
      </c>
      <c r="I53" s="66">
        <v>98.350563752551096</v>
      </c>
      <c r="J53" s="66">
        <v>98.639607493309541</v>
      </c>
      <c r="K53" s="66">
        <v>98.421709295071736</v>
      </c>
      <c r="L53" s="66">
        <v>93.081192719762484</v>
      </c>
      <c r="M53" s="66">
        <v>93.927858787413669</v>
      </c>
      <c r="N53" s="66">
        <v>94.888804465355506</v>
      </c>
      <c r="O53" s="66">
        <v>93.952272923068094</v>
      </c>
      <c r="P53" s="66">
        <v>91.005870621611749</v>
      </c>
      <c r="Q53" s="66">
        <v>91.871414655265724</v>
      </c>
      <c r="R53" s="66">
        <v>91.280402645656011</v>
      </c>
      <c r="S53" s="66">
        <v>89.254144354198161</v>
      </c>
      <c r="T53" s="66">
        <v>89.002928942381061</v>
      </c>
      <c r="U53" s="66">
        <v>87.648029857173611</v>
      </c>
      <c r="V53" s="66">
        <v>85.675443285073555</v>
      </c>
      <c r="W53" s="66">
        <v>84.280172311207366</v>
      </c>
      <c r="X53" s="66">
        <v>82.395902916944991</v>
      </c>
      <c r="Y53" s="66">
        <v>82.591696145969095</v>
      </c>
      <c r="Z53" s="66">
        <v>83.407027240426373</v>
      </c>
      <c r="AA53" s="66">
        <v>80.317938032951346</v>
      </c>
      <c r="AB53" s="66">
        <v>79.910680917856354</v>
      </c>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row>
    <row r="54" spans="1:53" ht="11.45" customHeight="1" x14ac:dyDescent="0.2">
      <c r="A54" s="116">
        <f>IF(D54&lt;&gt;"",COUNTA($D$6:D54),"")</f>
        <v>47</v>
      </c>
      <c r="B54" s="73" t="s">
        <v>121</v>
      </c>
      <c r="C54" s="66">
        <v>66.590170204628038</v>
      </c>
      <c r="D54" s="66">
        <v>67.43028997883637</v>
      </c>
      <c r="E54" s="66">
        <v>69.619138475086231</v>
      </c>
      <c r="F54" s="66">
        <v>71.173302278186185</v>
      </c>
      <c r="G54" s="66">
        <v>71.822380106571941</v>
      </c>
      <c r="H54" s="66">
        <v>71.130307057424631</v>
      </c>
      <c r="I54" s="66">
        <v>72.016460905349803</v>
      </c>
      <c r="J54" s="66">
        <v>72.15177774945839</v>
      </c>
      <c r="K54" s="66">
        <v>71.908920773549596</v>
      </c>
      <c r="L54" s="66">
        <v>72.91532206015232</v>
      </c>
      <c r="M54" s="66">
        <v>72.730621642363786</v>
      </c>
      <c r="N54" s="66">
        <v>72.725678716502529</v>
      </c>
      <c r="O54" s="66">
        <v>72.940298078855932</v>
      </c>
      <c r="P54" s="66">
        <v>73.349063228560993</v>
      </c>
      <c r="Q54" s="66">
        <v>74.020456759389546</v>
      </c>
      <c r="R54" s="66">
        <v>74.850457192547893</v>
      </c>
      <c r="S54" s="66">
        <v>74.980142970611595</v>
      </c>
      <c r="T54" s="66">
        <v>75.126141426074966</v>
      </c>
      <c r="U54" s="66">
        <v>75.202756046795386</v>
      </c>
      <c r="V54" s="66">
        <v>76.068415793265316</v>
      </c>
      <c r="W54" s="66">
        <v>76.35004878977557</v>
      </c>
      <c r="X54" s="66">
        <v>75.457581830327328</v>
      </c>
      <c r="Y54" s="66">
        <v>76.282091065185469</v>
      </c>
      <c r="Z54" s="66">
        <v>77.114093959731548</v>
      </c>
      <c r="AA54" s="66">
        <v>77.669097503569091</v>
      </c>
      <c r="AB54" s="66">
        <v>77.907541669780997</v>
      </c>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row>
    <row r="55" spans="1:53" ht="11.45" customHeight="1" x14ac:dyDescent="0.2">
      <c r="A55" s="116">
        <f>IF(D55&lt;&gt;"",COUNTA($D$6:D55),"")</f>
        <v>48</v>
      </c>
      <c r="B55" s="73" t="s">
        <v>122</v>
      </c>
      <c r="C55" s="66">
        <v>62.876266972652516</v>
      </c>
      <c r="D55" s="66">
        <v>62.811420933427399</v>
      </c>
      <c r="E55" s="66">
        <v>64.933587730241442</v>
      </c>
      <c r="F55" s="66">
        <v>65.645243467501274</v>
      </c>
      <c r="G55" s="66">
        <v>66.046181172291298</v>
      </c>
      <c r="H55" s="66">
        <v>65.807512065468273</v>
      </c>
      <c r="I55" s="66">
        <v>66.64659239184985</v>
      </c>
      <c r="J55" s="66">
        <v>67.137122467184909</v>
      </c>
      <c r="K55" s="66">
        <v>67.538989394884595</v>
      </c>
      <c r="L55" s="66">
        <v>67.726216599974194</v>
      </c>
      <c r="M55" s="66">
        <v>68.960859554873366</v>
      </c>
      <c r="N55" s="66">
        <v>67.629094947251517</v>
      </c>
      <c r="O55" s="66">
        <v>69.824541251471729</v>
      </c>
      <c r="P55" s="66">
        <v>69.41097160192129</v>
      </c>
      <c r="Q55" s="66">
        <v>68.700616949886353</v>
      </c>
      <c r="R55" s="66">
        <v>68.062399536219658</v>
      </c>
      <c r="S55" s="66">
        <v>68.051961362064105</v>
      </c>
      <c r="T55" s="66">
        <v>68.328041546678492</v>
      </c>
      <c r="U55" s="66">
        <v>68.07339888514079</v>
      </c>
      <c r="V55" s="66">
        <v>69.779926099788526</v>
      </c>
      <c r="W55" s="66">
        <v>70.887973915319989</v>
      </c>
      <c r="X55" s="66">
        <v>70.407481629926522</v>
      </c>
      <c r="Y55" s="66">
        <v>71.799168373363116</v>
      </c>
      <c r="Z55" s="66">
        <v>71.873272799052515</v>
      </c>
      <c r="AA55" s="66">
        <v>71.680750086815607</v>
      </c>
      <c r="AB55" s="66">
        <v>71.851408924433812</v>
      </c>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row>
    <row r="56" spans="1:53" ht="11.45" customHeight="1" x14ac:dyDescent="0.2">
      <c r="A56" s="116">
        <f>IF(D56&lt;&gt;"",COUNTA($D$6:D56),"")</f>
        <v>49</v>
      </c>
      <c r="B56" s="73" t="s">
        <v>123</v>
      </c>
      <c r="C56" s="66">
        <v>89.091604513291259</v>
      </c>
      <c r="D56" s="66">
        <v>88.709018675973709</v>
      </c>
      <c r="E56" s="66">
        <v>86.071769281573353</v>
      </c>
      <c r="F56" s="66">
        <v>86.079772909236482</v>
      </c>
      <c r="G56" s="66">
        <v>85.637655417406762</v>
      </c>
      <c r="H56" s="66">
        <v>84.923410505700488</v>
      </c>
      <c r="I56" s="66">
        <v>83.535748937736287</v>
      </c>
      <c r="J56" s="66">
        <v>81.445138269402321</v>
      </c>
      <c r="K56" s="66">
        <v>82.202121023081716</v>
      </c>
      <c r="L56" s="66">
        <v>82.945010971989149</v>
      </c>
      <c r="M56" s="66">
        <v>80.70913277052955</v>
      </c>
      <c r="N56" s="66">
        <v>79.879599053157605</v>
      </c>
      <c r="O56" s="66">
        <v>81.181977428710908</v>
      </c>
      <c r="P56" s="66">
        <v>80.211230021628609</v>
      </c>
      <c r="Q56" s="66">
        <v>79.586535339322438</v>
      </c>
      <c r="R56" s="66">
        <v>78.921710717014932</v>
      </c>
      <c r="S56" s="66">
        <v>78.428860590842703</v>
      </c>
      <c r="T56" s="66">
        <v>79.706613502670507</v>
      </c>
      <c r="U56" s="66">
        <v>79.662192875427635</v>
      </c>
      <c r="V56" s="66">
        <v>80.720875647788802</v>
      </c>
      <c r="W56" s="66">
        <v>82.200061879715363</v>
      </c>
      <c r="X56" s="66">
        <v>81.701180138053886</v>
      </c>
      <c r="Y56" s="66">
        <v>84.288048987360099</v>
      </c>
      <c r="Z56" s="66">
        <v>82.052901697591778</v>
      </c>
      <c r="AA56" s="66">
        <v>82.442026469112932</v>
      </c>
      <c r="AB56" s="66">
        <v>82.861200388668806</v>
      </c>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row>
    <row r="57" spans="1:53" ht="11.45" customHeight="1" x14ac:dyDescent="0.2">
      <c r="A57" s="116">
        <f>IF(D57&lt;&gt;"",COUNTA($D$6:D57),"")</f>
        <v>50</v>
      </c>
      <c r="B57" s="73" t="s">
        <v>124</v>
      </c>
      <c r="C57" s="66">
        <v>63.212851405622494</v>
      </c>
      <c r="D57" s="66">
        <v>63.591133553633092</v>
      </c>
      <c r="E57" s="66">
        <v>64.273134218830265</v>
      </c>
      <c r="F57" s="66">
        <v>65.703471868403824</v>
      </c>
      <c r="G57" s="66">
        <v>66.138543516873895</v>
      </c>
      <c r="H57" s="66">
        <v>65.800517591103031</v>
      </c>
      <c r="I57" s="66">
        <v>66.365552544414328</v>
      </c>
      <c r="J57" s="66">
        <v>66.656046896903277</v>
      </c>
      <c r="K57" s="66">
        <v>66.66874610106052</v>
      </c>
      <c r="L57" s="66">
        <v>67.035626694204211</v>
      </c>
      <c r="M57" s="66">
        <v>67.993860322333077</v>
      </c>
      <c r="N57" s="66">
        <v>68.944153832666061</v>
      </c>
      <c r="O57" s="66">
        <v>68.948683341469717</v>
      </c>
      <c r="P57" s="66">
        <v>70.287351478891054</v>
      </c>
      <c r="Q57" s="66">
        <v>71.365948695746297</v>
      </c>
      <c r="R57" s="66">
        <v>71.071701494110513</v>
      </c>
      <c r="S57" s="66">
        <v>71.200901893463836</v>
      </c>
      <c r="T57" s="66">
        <v>71.175761155824659</v>
      </c>
      <c r="U57" s="66">
        <v>70.638053541950768</v>
      </c>
      <c r="V57" s="66">
        <v>70.73969928656085</v>
      </c>
      <c r="W57" s="66">
        <v>71.785229787942967</v>
      </c>
      <c r="X57" s="66">
        <v>70.612335782676467</v>
      </c>
      <c r="Y57" s="66">
        <v>70.764806884710069</v>
      </c>
      <c r="Z57" s="66">
        <v>71.565337544413737</v>
      </c>
      <c r="AA57" s="66">
        <v>71.169502643052823</v>
      </c>
      <c r="AB57" s="66">
        <v>72.111144330667472</v>
      </c>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3" ht="11.45" customHeight="1" x14ac:dyDescent="0.2">
      <c r="A58" s="116">
        <f>IF(D58&lt;&gt;"",COUNTA($D$6:D58),"")</f>
        <v>51</v>
      </c>
      <c r="B58" s="73" t="s">
        <v>125</v>
      </c>
      <c r="C58" s="90">
        <v>100</v>
      </c>
      <c r="D58" s="90">
        <v>100</v>
      </c>
      <c r="E58" s="90">
        <v>100</v>
      </c>
      <c r="F58" s="90">
        <v>100</v>
      </c>
      <c r="G58" s="90">
        <v>100</v>
      </c>
      <c r="H58" s="90">
        <v>100</v>
      </c>
      <c r="I58" s="90">
        <v>100</v>
      </c>
      <c r="J58" s="90">
        <v>100</v>
      </c>
      <c r="K58" s="90">
        <v>100</v>
      </c>
      <c r="L58" s="90">
        <v>100</v>
      </c>
      <c r="M58" s="90">
        <v>100</v>
      </c>
      <c r="N58" s="90">
        <v>100</v>
      </c>
      <c r="O58" s="90">
        <v>100</v>
      </c>
      <c r="P58" s="90">
        <v>100</v>
      </c>
      <c r="Q58" s="90">
        <v>100</v>
      </c>
      <c r="R58" s="90">
        <v>100</v>
      </c>
      <c r="S58" s="90">
        <v>100</v>
      </c>
      <c r="T58" s="90">
        <v>100</v>
      </c>
      <c r="U58" s="90">
        <v>100</v>
      </c>
      <c r="V58" s="90">
        <v>100</v>
      </c>
      <c r="W58" s="90">
        <v>100</v>
      </c>
      <c r="X58" s="90">
        <v>100</v>
      </c>
      <c r="Y58" s="90">
        <v>100</v>
      </c>
      <c r="Z58" s="90">
        <v>100</v>
      </c>
      <c r="AA58" s="90">
        <v>100</v>
      </c>
      <c r="AB58" s="90">
        <v>100</v>
      </c>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row>
    <row r="59" spans="1:53" ht="12" customHeight="1" x14ac:dyDescent="0.2">
      <c r="B59" s="83"/>
      <c r="C59" s="83"/>
      <c r="D59" s="83"/>
      <c r="E59" s="83"/>
      <c r="F59" s="83"/>
      <c r="G59" s="83"/>
      <c r="H59" s="83"/>
      <c r="I59" s="83"/>
      <c r="J59" s="83"/>
      <c r="K59" s="83"/>
      <c r="L59" s="83"/>
      <c r="M59" s="83"/>
      <c r="N59" s="83"/>
      <c r="O59" s="83"/>
      <c r="P59" s="83"/>
      <c r="Q59" s="83"/>
      <c r="R59" s="83"/>
      <c r="S59" s="83"/>
      <c r="T59" s="83"/>
      <c r="U59" s="83"/>
      <c r="V59" s="84"/>
      <c r="W59" s="84"/>
      <c r="X59" s="84"/>
      <c r="Y59" s="84"/>
    </row>
    <row r="60" spans="1:53" ht="12" customHeight="1" x14ac:dyDescent="0.2">
      <c r="B60" s="85"/>
    </row>
  </sheetData>
  <mergeCells count="45">
    <mergeCell ref="K2:K3"/>
    <mergeCell ref="A1:B1"/>
    <mergeCell ref="C1:H1"/>
    <mergeCell ref="I1:N1"/>
    <mergeCell ref="A2:A3"/>
    <mergeCell ref="B2:B3"/>
    <mergeCell ref="C2:C3"/>
    <mergeCell ref="D2:D3"/>
    <mergeCell ref="E2:E3"/>
    <mergeCell ref="F2:F3"/>
    <mergeCell ref="G2:G3"/>
    <mergeCell ref="H2:H3"/>
    <mergeCell ref="I2:I3"/>
    <mergeCell ref="J2:J3"/>
    <mergeCell ref="R2:R3"/>
    <mergeCell ref="S2:S3"/>
    <mergeCell ref="T2:T3"/>
    <mergeCell ref="L2:L3"/>
    <mergeCell ref="M2:M3"/>
    <mergeCell ref="N2:N3"/>
    <mergeCell ref="O2:O3"/>
    <mergeCell ref="P2:P3"/>
    <mergeCell ref="Q2:Q3"/>
    <mergeCell ref="C41:H41"/>
    <mergeCell ref="I41:N41"/>
    <mergeCell ref="O23:U23"/>
    <mergeCell ref="V23:AB23"/>
    <mergeCell ref="O41:U41"/>
    <mergeCell ref="V41:AB41"/>
    <mergeCell ref="V1:AB1"/>
    <mergeCell ref="O1:U1"/>
    <mergeCell ref="O5:U5"/>
    <mergeCell ref="V5:AB5"/>
    <mergeCell ref="C23:H23"/>
    <mergeCell ref="I23:N23"/>
    <mergeCell ref="X2:X3"/>
    <mergeCell ref="Y2:Y3"/>
    <mergeCell ref="Z2:Z3"/>
    <mergeCell ref="AA2:AA3"/>
    <mergeCell ref="U2:U3"/>
    <mergeCell ref="V2:V3"/>
    <mergeCell ref="W2:W3"/>
    <mergeCell ref="AB2:AB3"/>
    <mergeCell ref="C5:H5"/>
    <mergeCell ref="I5:N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4F27-45D0-4E67-B7CA-ECA66AC1DE6E}">
  <sheetPr codeName="Tabelle14"/>
  <dimension ref="A1:BA61"/>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28515625" style="26" customWidth="1"/>
    <col min="2" max="2" width="39.85546875" style="45" customWidth="1"/>
    <col min="3" max="14" width="7.7109375" style="45" customWidth="1"/>
    <col min="15" max="21" width="6.7109375" style="45" customWidth="1"/>
    <col min="22" max="25" width="6.7109375" style="69" customWidth="1"/>
    <col min="26" max="28" width="6.7109375" style="45" customWidth="1"/>
    <col min="29" max="16384" width="11.42578125" style="45"/>
  </cols>
  <sheetData>
    <row r="1" spans="1:53" s="70" customFormat="1" ht="39.950000000000003" customHeight="1" x14ac:dyDescent="0.25">
      <c r="A1" s="163" t="s">
        <v>54</v>
      </c>
      <c r="B1" s="164"/>
      <c r="C1" s="165" t="s">
        <v>139</v>
      </c>
      <c r="D1" s="165"/>
      <c r="E1" s="165"/>
      <c r="F1" s="165"/>
      <c r="G1" s="165"/>
      <c r="H1" s="166"/>
      <c r="I1" s="167" t="s">
        <v>139</v>
      </c>
      <c r="J1" s="165"/>
      <c r="K1" s="165"/>
      <c r="L1" s="165"/>
      <c r="M1" s="165"/>
      <c r="N1" s="166"/>
      <c r="O1" s="167" t="s">
        <v>139</v>
      </c>
      <c r="P1" s="165"/>
      <c r="Q1" s="165"/>
      <c r="R1" s="165"/>
      <c r="S1" s="165"/>
      <c r="T1" s="165"/>
      <c r="U1" s="166"/>
      <c r="V1" s="167" t="s">
        <v>139</v>
      </c>
      <c r="W1" s="165"/>
      <c r="X1" s="165"/>
      <c r="Y1" s="165"/>
      <c r="Z1" s="165"/>
      <c r="AA1" s="165"/>
      <c r="AB1" s="166"/>
    </row>
    <row r="2" spans="1:53" s="70" customFormat="1" ht="11.45" customHeight="1" x14ac:dyDescent="0.25">
      <c r="A2" s="169" t="s">
        <v>127</v>
      </c>
      <c r="B2" s="162" t="s">
        <v>128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69"/>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46">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91"/>
      <c r="B5" s="50"/>
      <c r="C5" s="160" t="s">
        <v>140</v>
      </c>
      <c r="D5" s="161"/>
      <c r="E5" s="161"/>
      <c r="F5" s="161"/>
      <c r="G5" s="161"/>
      <c r="H5" s="161"/>
      <c r="I5" s="161" t="s">
        <v>140</v>
      </c>
      <c r="J5" s="161"/>
      <c r="K5" s="161"/>
      <c r="L5" s="161"/>
      <c r="M5" s="161"/>
      <c r="N5" s="161"/>
      <c r="O5" s="161" t="s">
        <v>140</v>
      </c>
      <c r="P5" s="161"/>
      <c r="Q5" s="161"/>
      <c r="R5" s="161"/>
      <c r="S5" s="161"/>
      <c r="T5" s="161"/>
      <c r="U5" s="161"/>
      <c r="V5" s="161" t="s">
        <v>140</v>
      </c>
      <c r="W5" s="161"/>
      <c r="X5" s="161"/>
      <c r="Y5" s="161"/>
      <c r="Z5" s="161"/>
      <c r="AA5" s="161"/>
      <c r="AB5" s="161"/>
    </row>
    <row r="6" spans="1:53" s="54" customFormat="1" ht="11.45" customHeight="1" x14ac:dyDescent="0.2">
      <c r="A6" s="116">
        <f>IF(D6&lt;&gt;"",COUNTA($D6:D$6),"")</f>
        <v>1</v>
      </c>
      <c r="B6" s="87" t="s">
        <v>69</v>
      </c>
      <c r="C6" s="92">
        <v>24.46</v>
      </c>
      <c r="D6" s="92">
        <v>25.67</v>
      </c>
      <c r="E6" s="92">
        <v>26.33</v>
      </c>
      <c r="F6" s="92">
        <v>27.23</v>
      </c>
      <c r="G6" s="92">
        <v>27.62</v>
      </c>
      <c r="H6" s="92">
        <v>28.04</v>
      </c>
      <c r="I6" s="92">
        <v>28.26</v>
      </c>
      <c r="J6" s="92">
        <v>29.28</v>
      </c>
      <c r="K6" s="92">
        <v>30.26</v>
      </c>
      <c r="L6" s="92">
        <v>30.43</v>
      </c>
      <c r="M6" s="92">
        <v>31.12</v>
      </c>
      <c r="N6" s="92">
        <v>32.869999999999997</v>
      </c>
      <c r="O6" s="92">
        <v>34.08</v>
      </c>
      <c r="P6" s="92">
        <v>35.72</v>
      </c>
      <c r="Q6" s="92">
        <v>36.9</v>
      </c>
      <c r="R6" s="92">
        <v>37.33</v>
      </c>
      <c r="S6" s="92">
        <v>38.270000000000003</v>
      </c>
      <c r="T6" s="92">
        <v>41.15</v>
      </c>
      <c r="U6" s="92">
        <v>41.54</v>
      </c>
      <c r="V6" s="92">
        <v>44.37</v>
      </c>
      <c r="W6" s="92">
        <v>45.48</v>
      </c>
      <c r="X6" s="92">
        <v>47.57</v>
      </c>
      <c r="Y6" s="92">
        <v>53.3</v>
      </c>
      <c r="Z6" s="92">
        <v>56.73</v>
      </c>
      <c r="AA6" s="92">
        <v>59.33</v>
      </c>
      <c r="AB6" s="92">
        <v>62.58</v>
      </c>
      <c r="AC6" s="93"/>
      <c r="AD6" s="93"/>
      <c r="AE6" s="93"/>
      <c r="AF6" s="93"/>
      <c r="AG6" s="93"/>
      <c r="AH6" s="93"/>
      <c r="AI6" s="93"/>
      <c r="AJ6" s="93"/>
      <c r="AK6" s="93"/>
      <c r="AL6" s="93"/>
      <c r="AM6" s="93"/>
      <c r="AN6" s="93"/>
      <c r="AO6" s="93"/>
      <c r="AP6" s="93"/>
      <c r="AQ6" s="93"/>
      <c r="AR6" s="93"/>
      <c r="AS6" s="93"/>
      <c r="AT6" s="93"/>
      <c r="AU6" s="93"/>
      <c r="AV6" s="93"/>
      <c r="AW6" s="93"/>
      <c r="AX6" s="93"/>
      <c r="AY6" s="93"/>
      <c r="AZ6" s="93"/>
      <c r="BA6" s="93"/>
    </row>
    <row r="7" spans="1:53" ht="9.9499999999999993" customHeight="1" x14ac:dyDescent="0.2">
      <c r="A7" s="116" t="str">
        <f>IF(D7&lt;&gt;"",COUNTA($D$6:D7),"")</f>
        <v/>
      </c>
      <c r="B7" s="50"/>
      <c r="C7" s="58"/>
      <c r="D7" s="94"/>
      <c r="E7" s="94"/>
      <c r="F7" s="94"/>
      <c r="G7" s="94"/>
      <c r="H7" s="94"/>
      <c r="I7" s="94"/>
      <c r="J7" s="94"/>
      <c r="K7" s="94"/>
      <c r="L7" s="94"/>
      <c r="M7" s="94"/>
      <c r="N7" s="94"/>
      <c r="O7" s="94"/>
      <c r="P7" s="94"/>
      <c r="Q7" s="94"/>
      <c r="R7" s="92"/>
      <c r="S7" s="92"/>
      <c r="T7" s="92"/>
      <c r="U7" s="92"/>
      <c r="V7" s="92"/>
      <c r="W7" s="92"/>
      <c r="X7" s="92"/>
      <c r="Y7" s="92"/>
      <c r="Z7" s="92"/>
      <c r="AA7" s="92"/>
      <c r="AB7" s="92"/>
      <c r="AC7" s="95"/>
      <c r="AD7" s="95"/>
      <c r="AE7" s="95"/>
    </row>
    <row r="8" spans="1:53" s="54" customFormat="1" ht="11.45" customHeight="1" x14ac:dyDescent="0.2">
      <c r="A8" s="116">
        <f>IF(D8&lt;&gt;"",COUNTA($D$6:D8),"")</f>
        <v>2</v>
      </c>
      <c r="B8" s="96" t="s">
        <v>71</v>
      </c>
      <c r="C8" s="92">
        <v>22</v>
      </c>
      <c r="D8" s="92">
        <v>23.12</v>
      </c>
      <c r="E8" s="92">
        <v>23.73</v>
      </c>
      <c r="F8" s="92">
        <v>24.5</v>
      </c>
      <c r="G8" s="92">
        <v>24.92</v>
      </c>
      <c r="H8" s="92">
        <v>25.26</v>
      </c>
      <c r="I8" s="92">
        <v>25.45</v>
      </c>
      <c r="J8" s="92">
        <v>26.21</v>
      </c>
      <c r="K8" s="92">
        <v>27.08</v>
      </c>
      <c r="L8" s="92">
        <v>27.13</v>
      </c>
      <c r="M8" s="92">
        <v>27.86</v>
      </c>
      <c r="N8" s="92">
        <v>29.34</v>
      </c>
      <c r="O8" s="92">
        <v>30.42</v>
      </c>
      <c r="P8" s="92">
        <v>31.85</v>
      </c>
      <c r="Q8" s="92">
        <v>32.909999999999997</v>
      </c>
      <c r="R8" s="92">
        <v>33.29</v>
      </c>
      <c r="S8" s="92">
        <v>34.159999999999997</v>
      </c>
      <c r="T8" s="92">
        <v>36.75</v>
      </c>
      <c r="U8" s="92">
        <v>37.130000000000003</v>
      </c>
      <c r="V8" s="92">
        <v>39.659999999999997</v>
      </c>
      <c r="W8" s="92">
        <v>40.86</v>
      </c>
      <c r="X8" s="92">
        <v>42.55</v>
      </c>
      <c r="Y8" s="92">
        <v>47.99</v>
      </c>
      <c r="Z8" s="92">
        <v>51.82</v>
      </c>
      <c r="AA8" s="92">
        <v>53.74</v>
      </c>
      <c r="AB8" s="92">
        <v>56.62</v>
      </c>
      <c r="AC8" s="93"/>
      <c r="AD8" s="93"/>
      <c r="AE8" s="93"/>
      <c r="AF8" s="93"/>
      <c r="AG8" s="93"/>
      <c r="AH8" s="93"/>
      <c r="AI8" s="93"/>
      <c r="AJ8" s="93"/>
      <c r="AK8" s="93"/>
      <c r="AL8" s="93"/>
      <c r="AM8" s="93"/>
      <c r="AN8" s="93"/>
      <c r="AO8" s="93"/>
      <c r="AP8" s="93"/>
      <c r="AQ8" s="93"/>
      <c r="AR8" s="93"/>
      <c r="AS8" s="93"/>
      <c r="AT8" s="93"/>
      <c r="AU8" s="93"/>
      <c r="AV8" s="93"/>
      <c r="AW8" s="93"/>
      <c r="AX8" s="93"/>
      <c r="AY8" s="93"/>
      <c r="AZ8" s="93"/>
      <c r="BA8" s="93"/>
    </row>
    <row r="9" spans="1:53" ht="9.9499999999999993" customHeight="1" x14ac:dyDescent="0.2">
      <c r="A9" s="116" t="str">
        <f>IF(D9&lt;&gt;"",COUNTA($D$6:D9),"")</f>
        <v/>
      </c>
      <c r="B9" s="88" t="s">
        <v>72</v>
      </c>
      <c r="C9" s="94"/>
      <c r="D9" s="94"/>
      <c r="E9" s="94"/>
      <c r="F9" s="94"/>
      <c r="G9" s="94"/>
      <c r="H9" s="94"/>
      <c r="I9" s="94"/>
      <c r="J9" s="94"/>
      <c r="K9" s="94"/>
      <c r="L9" s="94"/>
      <c r="M9" s="94"/>
      <c r="N9" s="94"/>
      <c r="O9" s="94"/>
      <c r="P9" s="94"/>
      <c r="Q9" s="94"/>
      <c r="R9" s="92"/>
      <c r="S9" s="92"/>
      <c r="T9" s="92"/>
      <c r="U9" s="92"/>
      <c r="V9" s="92"/>
      <c r="W9" s="92"/>
      <c r="X9" s="92"/>
      <c r="Y9" s="92"/>
      <c r="Z9" s="92"/>
      <c r="AA9" s="92"/>
      <c r="AB9" s="92"/>
    </row>
    <row r="10" spans="1:53" s="54" customFormat="1" ht="11.45" customHeight="1" x14ac:dyDescent="0.2">
      <c r="A10" s="116">
        <f>IF(D10&lt;&gt;"",COUNTA($D$6:D10),"")</f>
        <v>3</v>
      </c>
      <c r="B10" s="89" t="s">
        <v>73</v>
      </c>
      <c r="C10" s="92">
        <v>25.06</v>
      </c>
      <c r="D10" s="92">
        <v>30.5</v>
      </c>
      <c r="E10" s="92">
        <v>26.02</v>
      </c>
      <c r="F10" s="92">
        <v>25.07</v>
      </c>
      <c r="G10" s="92">
        <v>29.75</v>
      </c>
      <c r="H10" s="92">
        <v>20.54</v>
      </c>
      <c r="I10" s="92">
        <v>21.11</v>
      </c>
      <c r="J10" s="92">
        <v>25.94</v>
      </c>
      <c r="K10" s="92">
        <v>31.13</v>
      </c>
      <c r="L10" s="92">
        <v>21.69</v>
      </c>
      <c r="M10" s="92">
        <v>24.97</v>
      </c>
      <c r="N10" s="92">
        <v>32.200000000000003</v>
      </c>
      <c r="O10" s="92">
        <v>35.880000000000003</v>
      </c>
      <c r="P10" s="92">
        <v>39.82</v>
      </c>
      <c r="Q10" s="92">
        <v>37.76</v>
      </c>
      <c r="R10" s="92">
        <v>28.69</v>
      </c>
      <c r="S10" s="92">
        <v>25.11</v>
      </c>
      <c r="T10" s="92">
        <v>36.61</v>
      </c>
      <c r="U10" s="92">
        <v>31.89</v>
      </c>
      <c r="V10" s="92">
        <v>39.25</v>
      </c>
      <c r="W10" s="92">
        <v>42.84</v>
      </c>
      <c r="X10" s="92">
        <v>48.5</v>
      </c>
      <c r="Y10" s="92">
        <v>66.39</v>
      </c>
      <c r="Z10" s="92">
        <v>53.07</v>
      </c>
      <c r="AA10" s="92">
        <v>55.83</v>
      </c>
      <c r="AB10" s="92">
        <v>53.83</v>
      </c>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row>
    <row r="11" spans="1:53" s="54" customFormat="1" ht="11.45" customHeight="1" x14ac:dyDescent="0.2">
      <c r="A11" s="116">
        <f>IF(D11&lt;&gt;"",COUNTA($D$6:D11),"")</f>
        <v>4</v>
      </c>
      <c r="B11" s="89" t="s">
        <v>74</v>
      </c>
      <c r="C11" s="92">
        <v>18.670000000000002</v>
      </c>
      <c r="D11" s="92">
        <v>20.07</v>
      </c>
      <c r="E11" s="92">
        <v>20.92</v>
      </c>
      <c r="F11" s="92">
        <v>22</v>
      </c>
      <c r="G11" s="92">
        <v>22.3</v>
      </c>
      <c r="H11" s="92">
        <v>23.74</v>
      </c>
      <c r="I11" s="92">
        <v>24.39</v>
      </c>
      <c r="J11" s="92">
        <v>26.55</v>
      </c>
      <c r="K11" s="92">
        <v>25.98</v>
      </c>
      <c r="L11" s="92">
        <v>24.86</v>
      </c>
      <c r="M11" s="92">
        <v>26.49</v>
      </c>
      <c r="N11" s="92">
        <v>27.52</v>
      </c>
      <c r="O11" s="92">
        <v>29.71</v>
      </c>
      <c r="P11" s="92">
        <v>31.3</v>
      </c>
      <c r="Q11" s="92">
        <v>32.450000000000003</v>
      </c>
      <c r="R11" s="92">
        <v>32.15</v>
      </c>
      <c r="S11" s="92">
        <v>33.090000000000003</v>
      </c>
      <c r="T11" s="92">
        <v>39.4</v>
      </c>
      <c r="U11" s="92">
        <v>36.659999999999997</v>
      </c>
      <c r="V11" s="92">
        <v>40.51</v>
      </c>
      <c r="W11" s="92">
        <v>42.21</v>
      </c>
      <c r="X11" s="92">
        <v>43.96</v>
      </c>
      <c r="Y11" s="92">
        <v>52.3</v>
      </c>
      <c r="Z11" s="92">
        <v>62.28</v>
      </c>
      <c r="AA11" s="92">
        <v>63.49</v>
      </c>
      <c r="AB11" s="92">
        <v>69.22</v>
      </c>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row>
    <row r="12" spans="1:53" ht="9.9499999999999993" customHeight="1" x14ac:dyDescent="0.2">
      <c r="A12" s="116" t="str">
        <f>IF(D12&lt;&gt;"",COUNTA($D$6:D12),"")</f>
        <v/>
      </c>
      <c r="B12" s="88" t="s">
        <v>75</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row>
    <row r="13" spans="1:53" ht="11.45" customHeight="1" x14ac:dyDescent="0.2">
      <c r="A13" s="116">
        <f>IF(D13&lt;&gt;"",COUNTA($D$6:D13),"")</f>
        <v>5</v>
      </c>
      <c r="B13" s="88" t="s">
        <v>130</v>
      </c>
      <c r="C13" s="94">
        <v>22.45</v>
      </c>
      <c r="D13" s="94">
        <v>23.68</v>
      </c>
      <c r="E13" s="94">
        <v>24.71</v>
      </c>
      <c r="F13" s="94">
        <v>25.83</v>
      </c>
      <c r="G13" s="94">
        <v>26.49</v>
      </c>
      <c r="H13" s="94">
        <v>28.96</v>
      </c>
      <c r="I13" s="94">
        <v>30.2</v>
      </c>
      <c r="J13" s="94">
        <v>33.68</v>
      </c>
      <c r="K13" s="94">
        <v>31.88</v>
      </c>
      <c r="L13" s="94">
        <v>29.55</v>
      </c>
      <c r="M13" s="94">
        <v>31.78</v>
      </c>
      <c r="N13" s="94">
        <v>32.31</v>
      </c>
      <c r="O13" s="94">
        <v>35.06</v>
      </c>
      <c r="P13" s="94">
        <v>36.93</v>
      </c>
      <c r="Q13" s="94">
        <v>38.17</v>
      </c>
      <c r="R13" s="94">
        <v>38.06</v>
      </c>
      <c r="S13" s="94">
        <v>38.770000000000003</v>
      </c>
      <c r="T13" s="94">
        <v>42.8</v>
      </c>
      <c r="U13" s="94">
        <v>41.45</v>
      </c>
      <c r="V13" s="94">
        <v>46.19</v>
      </c>
      <c r="W13" s="94">
        <v>46.51</v>
      </c>
      <c r="X13" s="94">
        <v>50.44</v>
      </c>
      <c r="Y13" s="94">
        <v>61.92</v>
      </c>
      <c r="Z13" s="94">
        <v>75.239999999999995</v>
      </c>
      <c r="AA13" s="94">
        <v>75.209999999999994</v>
      </c>
      <c r="AB13" s="94">
        <v>82</v>
      </c>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row>
    <row r="14" spans="1:53" ht="9.9499999999999993" customHeight="1" x14ac:dyDescent="0.2">
      <c r="A14" s="116" t="str">
        <f>IF(D14&lt;&gt;"",COUNTA($D$6:D14),"")</f>
        <v/>
      </c>
      <c r="B14" s="88" t="s">
        <v>131</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row>
    <row r="15" spans="1:53" ht="11.45" customHeight="1" x14ac:dyDescent="0.2">
      <c r="A15" s="116">
        <f>IF(D15&lt;&gt;"",COUNTA($D$6:D15),"")</f>
        <v>6</v>
      </c>
      <c r="B15" s="88" t="s">
        <v>79</v>
      </c>
      <c r="C15" s="94">
        <v>20.170000000000002</v>
      </c>
      <c r="D15" s="94">
        <v>21.23</v>
      </c>
      <c r="E15" s="94">
        <v>22.26</v>
      </c>
      <c r="F15" s="94">
        <v>22.59</v>
      </c>
      <c r="G15" s="94">
        <v>23.31</v>
      </c>
      <c r="H15" s="94">
        <v>25.4</v>
      </c>
      <c r="I15" s="94">
        <v>27.09</v>
      </c>
      <c r="J15" s="94">
        <v>30.94</v>
      </c>
      <c r="K15" s="94">
        <v>28.35</v>
      </c>
      <c r="L15" s="94">
        <v>25.85</v>
      </c>
      <c r="M15" s="94">
        <v>27.51</v>
      </c>
      <c r="N15" s="94">
        <v>28.9</v>
      </c>
      <c r="O15" s="94">
        <v>29.16</v>
      </c>
      <c r="P15" s="94">
        <v>32.17</v>
      </c>
      <c r="Q15" s="94">
        <v>33.880000000000003</v>
      </c>
      <c r="R15" s="94">
        <v>33.6</v>
      </c>
      <c r="S15" s="94">
        <v>34.33</v>
      </c>
      <c r="T15" s="94">
        <v>37.85</v>
      </c>
      <c r="U15" s="94">
        <v>36.340000000000003</v>
      </c>
      <c r="V15" s="94">
        <v>39.770000000000003</v>
      </c>
      <c r="W15" s="94">
        <v>39.54</v>
      </c>
      <c r="X15" s="94">
        <v>43.56</v>
      </c>
      <c r="Y15" s="94">
        <v>48.03</v>
      </c>
      <c r="Z15" s="94">
        <v>54.75</v>
      </c>
      <c r="AA15" s="94">
        <v>56.24</v>
      </c>
      <c r="AB15" s="94">
        <v>62.78</v>
      </c>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row>
    <row r="16" spans="1:53" ht="11.45" customHeight="1" x14ac:dyDescent="0.2">
      <c r="A16" s="116">
        <f>IF(D16&lt;&gt;"",COUNTA($D$6:D16),"")</f>
        <v>7</v>
      </c>
      <c r="B16" s="88" t="s">
        <v>82</v>
      </c>
      <c r="C16" s="94">
        <v>15.04</v>
      </c>
      <c r="D16" s="94">
        <v>16.14</v>
      </c>
      <c r="E16" s="94">
        <v>16.489999999999998</v>
      </c>
      <c r="F16" s="94">
        <v>17.04</v>
      </c>
      <c r="G16" s="94">
        <v>16.37</v>
      </c>
      <c r="H16" s="94">
        <v>16.260000000000002</v>
      </c>
      <c r="I16" s="94">
        <v>16.2</v>
      </c>
      <c r="J16" s="94">
        <v>16.309999999999999</v>
      </c>
      <c r="K16" s="94">
        <v>16.97</v>
      </c>
      <c r="L16" s="94">
        <v>17.72</v>
      </c>
      <c r="M16" s="94">
        <v>18.559999999999999</v>
      </c>
      <c r="N16" s="94">
        <v>20.39</v>
      </c>
      <c r="O16" s="94">
        <v>21.57</v>
      </c>
      <c r="P16" s="94">
        <v>22.73</v>
      </c>
      <c r="Q16" s="94">
        <v>23.72</v>
      </c>
      <c r="R16" s="94">
        <v>22.95</v>
      </c>
      <c r="S16" s="94">
        <v>24.09</v>
      </c>
      <c r="T16" s="94">
        <v>33.92</v>
      </c>
      <c r="U16" s="94">
        <v>28.95</v>
      </c>
      <c r="V16" s="94">
        <v>31.28</v>
      </c>
      <c r="W16" s="94">
        <v>35.409999999999997</v>
      </c>
      <c r="X16" s="94">
        <v>33.840000000000003</v>
      </c>
      <c r="Y16" s="94">
        <v>37.659999999999997</v>
      </c>
      <c r="Z16" s="94">
        <v>41.98</v>
      </c>
      <c r="AA16" s="94">
        <v>44.61</v>
      </c>
      <c r="AB16" s="94">
        <v>47.84</v>
      </c>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row>
    <row r="17" spans="1:53" s="54" customFormat="1" ht="11.45" customHeight="1" x14ac:dyDescent="0.2">
      <c r="A17" s="116">
        <f>IF(D17&lt;&gt;"",COUNTA($D$6:D17),"")</f>
        <v>8</v>
      </c>
      <c r="B17" s="89" t="s">
        <v>132</v>
      </c>
      <c r="C17" s="92">
        <v>22.96</v>
      </c>
      <c r="D17" s="92">
        <v>23.69</v>
      </c>
      <c r="E17" s="92">
        <v>24.44</v>
      </c>
      <c r="F17" s="92">
        <v>25.16</v>
      </c>
      <c r="G17" s="92">
        <v>25.41</v>
      </c>
      <c r="H17" s="92">
        <v>25.88</v>
      </c>
      <c r="I17" s="92">
        <v>25.92</v>
      </c>
      <c r="J17" s="92">
        <v>26.12</v>
      </c>
      <c r="K17" s="92">
        <v>27.2</v>
      </c>
      <c r="L17" s="92">
        <v>27.99</v>
      </c>
      <c r="M17" s="92">
        <v>28.35</v>
      </c>
      <c r="N17" s="92">
        <v>29.71</v>
      </c>
      <c r="O17" s="92">
        <v>30.37</v>
      </c>
      <c r="P17" s="92">
        <v>31.63</v>
      </c>
      <c r="Q17" s="92">
        <v>32.81</v>
      </c>
      <c r="R17" s="92">
        <v>33.82</v>
      </c>
      <c r="S17" s="92">
        <v>34.85</v>
      </c>
      <c r="T17" s="92">
        <v>36.04</v>
      </c>
      <c r="U17" s="92">
        <v>37.479999999999997</v>
      </c>
      <c r="V17" s="92">
        <v>39.450000000000003</v>
      </c>
      <c r="W17" s="92">
        <v>40.380000000000003</v>
      </c>
      <c r="X17" s="92">
        <v>41.88</v>
      </c>
      <c r="Y17" s="92">
        <v>45.98</v>
      </c>
      <c r="Z17" s="92">
        <v>48.96</v>
      </c>
      <c r="AA17" s="92">
        <v>51.08</v>
      </c>
      <c r="AB17" s="92">
        <v>53.47</v>
      </c>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row>
    <row r="18" spans="1:53" ht="9.9499999999999993" customHeight="1" x14ac:dyDescent="0.2">
      <c r="A18" s="116" t="str">
        <f>IF(D18&lt;&gt;"",COUNTA($D$6:D18),"")</f>
        <v/>
      </c>
      <c r="B18" s="88" t="s">
        <v>75</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row>
    <row r="19" spans="1:53" ht="21.95" customHeight="1" x14ac:dyDescent="0.2">
      <c r="A19" s="116">
        <f>IF(D19&lt;&gt;"",COUNTA($D$6:D19),"")</f>
        <v>9</v>
      </c>
      <c r="B19" s="88" t="s">
        <v>84</v>
      </c>
      <c r="C19" s="94">
        <v>18.52</v>
      </c>
      <c r="D19" s="94">
        <v>19.25</v>
      </c>
      <c r="E19" s="94">
        <v>19.87</v>
      </c>
      <c r="F19" s="94">
        <v>20.350000000000001</v>
      </c>
      <c r="G19" s="94">
        <v>20.239999999999998</v>
      </c>
      <c r="H19" s="94">
        <v>20.51</v>
      </c>
      <c r="I19" s="94">
        <v>21.14</v>
      </c>
      <c r="J19" s="94">
        <v>21.28</v>
      </c>
      <c r="K19" s="94">
        <v>21.44</v>
      </c>
      <c r="L19" s="94">
        <v>22.7</v>
      </c>
      <c r="M19" s="94">
        <v>21.3</v>
      </c>
      <c r="N19" s="94">
        <v>21.86</v>
      </c>
      <c r="O19" s="94">
        <v>21.52</v>
      </c>
      <c r="P19" s="94">
        <v>22.11</v>
      </c>
      <c r="Q19" s="94">
        <v>24.46</v>
      </c>
      <c r="R19" s="94">
        <v>25.69</v>
      </c>
      <c r="S19" s="94">
        <v>26.52</v>
      </c>
      <c r="T19" s="94">
        <v>28.77</v>
      </c>
      <c r="U19" s="94">
        <v>30.11</v>
      </c>
      <c r="V19" s="94">
        <v>32.15</v>
      </c>
      <c r="W19" s="94">
        <v>31.94</v>
      </c>
      <c r="X19" s="94">
        <v>34.799999999999997</v>
      </c>
      <c r="Y19" s="94">
        <v>40.909999999999997</v>
      </c>
      <c r="Z19" s="94">
        <v>42.65</v>
      </c>
      <c r="AA19" s="94">
        <v>44.34</v>
      </c>
      <c r="AB19" s="94">
        <v>45.63</v>
      </c>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row>
    <row r="20" spans="1:53" ht="9.9499999999999993" customHeight="1" x14ac:dyDescent="0.2">
      <c r="A20" s="116" t="str">
        <f>IF(D20&lt;&gt;"",COUNTA($D$6:D20),"")</f>
        <v/>
      </c>
      <c r="B20" s="88" t="s">
        <v>77</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row>
    <row r="21" spans="1:53" ht="11.45" customHeight="1" x14ac:dyDescent="0.2">
      <c r="A21" s="116">
        <f>IF(D21&lt;&gt;"",COUNTA($D$6:D21),"")</f>
        <v>10</v>
      </c>
      <c r="B21" s="88" t="s">
        <v>85</v>
      </c>
      <c r="C21" s="94">
        <v>17.68</v>
      </c>
      <c r="D21" s="94">
        <v>18.27</v>
      </c>
      <c r="E21" s="94">
        <v>18.690000000000001</v>
      </c>
      <c r="F21" s="94">
        <v>19.329999999999998</v>
      </c>
      <c r="G21" s="94">
        <v>19</v>
      </c>
      <c r="H21" s="94">
        <v>19.29</v>
      </c>
      <c r="I21" s="94">
        <v>19.91</v>
      </c>
      <c r="J21" s="94">
        <v>20.14</v>
      </c>
      <c r="K21" s="94">
        <v>20.3</v>
      </c>
      <c r="L21" s="94">
        <v>21.63</v>
      </c>
      <c r="M21" s="94">
        <v>20.27</v>
      </c>
      <c r="N21" s="94">
        <v>20.75</v>
      </c>
      <c r="O21" s="94">
        <v>20.2</v>
      </c>
      <c r="P21" s="94">
        <v>21.07</v>
      </c>
      <c r="Q21" s="94">
        <v>23.59</v>
      </c>
      <c r="R21" s="94">
        <v>24.87</v>
      </c>
      <c r="S21" s="94">
        <v>25.81</v>
      </c>
      <c r="T21" s="94">
        <v>28.18</v>
      </c>
      <c r="U21" s="94">
        <v>29.41</v>
      </c>
      <c r="V21" s="94">
        <v>31.08</v>
      </c>
      <c r="W21" s="94">
        <v>30.65</v>
      </c>
      <c r="X21" s="94">
        <v>33.67</v>
      </c>
      <c r="Y21" s="94">
        <v>40.200000000000003</v>
      </c>
      <c r="Z21" s="94">
        <v>41.42</v>
      </c>
      <c r="AA21" s="94">
        <v>43.15</v>
      </c>
      <c r="AB21" s="94" t="s">
        <v>18</v>
      </c>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row>
    <row r="22" spans="1:53" ht="11.45" customHeight="1" x14ac:dyDescent="0.2">
      <c r="A22" s="116">
        <f>IF(D22&lt;&gt;"",COUNTA($D$6:D22),"")</f>
        <v>11</v>
      </c>
      <c r="B22" s="88" t="s">
        <v>88</v>
      </c>
      <c r="C22" s="94">
        <v>32.380000000000003</v>
      </c>
      <c r="D22" s="94">
        <v>34.6</v>
      </c>
      <c r="E22" s="94">
        <v>38.729999999999997</v>
      </c>
      <c r="F22" s="94">
        <v>37.479999999999997</v>
      </c>
      <c r="G22" s="94">
        <v>41.32</v>
      </c>
      <c r="H22" s="94">
        <v>40.299999999999997</v>
      </c>
      <c r="I22" s="94">
        <v>40.57</v>
      </c>
      <c r="J22" s="94">
        <v>38.520000000000003</v>
      </c>
      <c r="K22" s="94">
        <v>39.18</v>
      </c>
      <c r="L22" s="94">
        <v>40.51</v>
      </c>
      <c r="M22" s="94">
        <v>39.21</v>
      </c>
      <c r="N22" s="94">
        <v>42.04</v>
      </c>
      <c r="O22" s="94">
        <v>47.8</v>
      </c>
      <c r="P22" s="94">
        <v>43.18</v>
      </c>
      <c r="Q22" s="94">
        <v>41.11</v>
      </c>
      <c r="R22" s="94">
        <v>40.729999999999997</v>
      </c>
      <c r="S22" s="94">
        <v>39.35</v>
      </c>
      <c r="T22" s="94">
        <v>39.08</v>
      </c>
      <c r="U22" s="94">
        <v>42.51</v>
      </c>
      <c r="V22" s="94">
        <v>50.2</v>
      </c>
      <c r="W22" s="94">
        <v>52.35</v>
      </c>
      <c r="X22" s="94">
        <v>51.76</v>
      </c>
      <c r="Y22" s="94">
        <v>52.28</v>
      </c>
      <c r="Z22" s="94">
        <v>61.72</v>
      </c>
      <c r="AA22" s="94">
        <v>62.22</v>
      </c>
      <c r="AB22" s="94" t="s">
        <v>18</v>
      </c>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row>
    <row r="23" spans="1:53" ht="21.95" customHeight="1" x14ac:dyDescent="0.2">
      <c r="A23" s="116">
        <f>IF(D23&lt;&gt;"",COUNTA($D$6:D23),"")</f>
        <v>12</v>
      </c>
      <c r="B23" s="88" t="s">
        <v>133</v>
      </c>
      <c r="C23" s="94">
        <v>38.159999999999997</v>
      </c>
      <c r="D23" s="94">
        <v>39.68</v>
      </c>
      <c r="E23" s="94">
        <v>41.27</v>
      </c>
      <c r="F23" s="94">
        <v>42.34</v>
      </c>
      <c r="G23" s="94">
        <v>42.78</v>
      </c>
      <c r="H23" s="94">
        <v>42.89</v>
      </c>
      <c r="I23" s="94">
        <v>41.93</v>
      </c>
      <c r="J23" s="94">
        <v>41.89</v>
      </c>
      <c r="K23" s="94">
        <v>43.35</v>
      </c>
      <c r="L23" s="94">
        <v>42.22</v>
      </c>
      <c r="M23" s="94">
        <v>44.21</v>
      </c>
      <c r="N23" s="94">
        <v>47.66</v>
      </c>
      <c r="O23" s="94">
        <v>47.08</v>
      </c>
      <c r="P23" s="94">
        <v>50.48</v>
      </c>
      <c r="Q23" s="94">
        <v>50.93</v>
      </c>
      <c r="R23" s="94">
        <v>52.48</v>
      </c>
      <c r="S23" s="94">
        <v>54.21</v>
      </c>
      <c r="T23" s="94">
        <v>54.33</v>
      </c>
      <c r="U23" s="94">
        <v>55.31</v>
      </c>
      <c r="V23" s="94">
        <v>58.13</v>
      </c>
      <c r="W23" s="94">
        <v>61.49</v>
      </c>
      <c r="X23" s="94">
        <v>64.06</v>
      </c>
      <c r="Y23" s="94">
        <v>67.760000000000005</v>
      </c>
      <c r="Z23" s="94">
        <v>74.63</v>
      </c>
      <c r="AA23" s="94">
        <v>78.319999999999993</v>
      </c>
      <c r="AB23" s="94">
        <v>84.91</v>
      </c>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row>
    <row r="24" spans="1:53" ht="9.9499999999999993" customHeight="1" x14ac:dyDescent="0.2">
      <c r="A24" s="116" t="str">
        <f>IF(D24&lt;&gt;"",COUNTA($D$6:D24),"")</f>
        <v/>
      </c>
      <c r="B24" s="88" t="s">
        <v>77</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row>
    <row r="25" spans="1:53" ht="11.45" customHeight="1" x14ac:dyDescent="0.2">
      <c r="A25" s="116">
        <f>IF(D25&lt;&gt;"",COUNTA($D$6:D25),"")</f>
        <v>13</v>
      </c>
      <c r="B25" s="88" t="s">
        <v>134</v>
      </c>
      <c r="C25" s="94">
        <v>23.46</v>
      </c>
      <c r="D25" s="94">
        <v>23.44</v>
      </c>
      <c r="E25" s="94">
        <v>25.6</v>
      </c>
      <c r="F25" s="94">
        <v>31.63</v>
      </c>
      <c r="G25" s="94">
        <v>34.78</v>
      </c>
      <c r="H25" s="94">
        <v>34.24</v>
      </c>
      <c r="I25" s="94">
        <v>32.950000000000003</v>
      </c>
      <c r="J25" s="94">
        <v>30.38</v>
      </c>
      <c r="K25" s="94">
        <v>28.66</v>
      </c>
      <c r="L25" s="94">
        <v>30.88</v>
      </c>
      <c r="M25" s="94">
        <v>31.77</v>
      </c>
      <c r="N25" s="94">
        <v>34.03</v>
      </c>
      <c r="O25" s="94">
        <v>36.909999999999997</v>
      </c>
      <c r="P25" s="94">
        <v>39.49</v>
      </c>
      <c r="Q25" s="94">
        <v>41.78</v>
      </c>
      <c r="R25" s="94">
        <v>44.34</v>
      </c>
      <c r="S25" s="94">
        <v>44.5</v>
      </c>
      <c r="T25" s="94">
        <v>42.18</v>
      </c>
      <c r="U25" s="94">
        <v>41.37</v>
      </c>
      <c r="V25" s="94">
        <v>46.53</v>
      </c>
      <c r="W25" s="94">
        <v>51.86</v>
      </c>
      <c r="X25" s="94">
        <v>53.29</v>
      </c>
      <c r="Y25" s="94">
        <v>54</v>
      </c>
      <c r="Z25" s="94">
        <v>54.76</v>
      </c>
      <c r="AA25" s="94">
        <v>54.25</v>
      </c>
      <c r="AB25" s="94" t="s">
        <v>18</v>
      </c>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row>
    <row r="26" spans="1:53" ht="11.45" customHeight="1" x14ac:dyDescent="0.2">
      <c r="A26" s="116">
        <f>IF(D26&lt;&gt;"",COUNTA($D$6:D26),"")</f>
        <v>14</v>
      </c>
      <c r="B26" s="88" t="s">
        <v>91</v>
      </c>
      <c r="C26" s="94">
        <v>164.78</v>
      </c>
      <c r="D26" s="94">
        <v>178.47</v>
      </c>
      <c r="E26" s="94">
        <v>182.23</v>
      </c>
      <c r="F26" s="94">
        <v>186.92</v>
      </c>
      <c r="G26" s="94">
        <v>189.7</v>
      </c>
      <c r="H26" s="94">
        <v>200.76</v>
      </c>
      <c r="I26" s="94">
        <v>212.5</v>
      </c>
      <c r="J26" s="94">
        <v>235.32</v>
      </c>
      <c r="K26" s="94">
        <v>266.44</v>
      </c>
      <c r="L26" s="94">
        <v>251.77</v>
      </c>
      <c r="M26" s="94">
        <v>298.11</v>
      </c>
      <c r="N26" s="94">
        <v>332.02</v>
      </c>
      <c r="O26" s="94">
        <v>306.02</v>
      </c>
      <c r="P26" s="94">
        <v>325.08</v>
      </c>
      <c r="Q26" s="94">
        <v>327.39999999999998</v>
      </c>
      <c r="R26" s="94">
        <v>336.8</v>
      </c>
      <c r="S26" s="94">
        <v>344.42</v>
      </c>
      <c r="T26" s="94">
        <v>351.07</v>
      </c>
      <c r="U26" s="94">
        <v>342.57</v>
      </c>
      <c r="V26" s="94">
        <v>352.55</v>
      </c>
      <c r="W26" s="94">
        <v>358.5</v>
      </c>
      <c r="X26" s="94">
        <v>349.3</v>
      </c>
      <c r="Y26" s="94">
        <v>343.21</v>
      </c>
      <c r="Z26" s="94">
        <v>362.84</v>
      </c>
      <c r="AA26" s="94">
        <v>367.74</v>
      </c>
      <c r="AB26" s="94" t="s">
        <v>18</v>
      </c>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row>
    <row r="27" spans="1:53" ht="11.45" customHeight="1" x14ac:dyDescent="0.2">
      <c r="A27" s="116">
        <f>IF(D27&lt;&gt;"",COUNTA($D$6:D27),"")</f>
        <v>15</v>
      </c>
      <c r="B27" s="88" t="s">
        <v>92</v>
      </c>
      <c r="C27" s="94">
        <v>17.399999999999999</v>
      </c>
      <c r="D27" s="94">
        <v>17.670000000000002</v>
      </c>
      <c r="E27" s="94">
        <v>18.75</v>
      </c>
      <c r="F27" s="94">
        <v>19.29</v>
      </c>
      <c r="G27" s="94">
        <v>18.98</v>
      </c>
      <c r="H27" s="94">
        <v>18.62</v>
      </c>
      <c r="I27" s="94">
        <v>17.559999999999999</v>
      </c>
      <c r="J27" s="94">
        <v>18.09</v>
      </c>
      <c r="K27" s="94">
        <v>18.97</v>
      </c>
      <c r="L27" s="94">
        <v>18.84</v>
      </c>
      <c r="M27" s="94">
        <v>19.22</v>
      </c>
      <c r="N27" s="94">
        <v>19.510000000000002</v>
      </c>
      <c r="O27" s="94">
        <v>20.75</v>
      </c>
      <c r="P27" s="94">
        <v>23.26</v>
      </c>
      <c r="Q27" s="94">
        <v>24.01</v>
      </c>
      <c r="R27" s="94">
        <v>24.31</v>
      </c>
      <c r="S27" s="94">
        <v>26.15</v>
      </c>
      <c r="T27" s="94">
        <v>26.67</v>
      </c>
      <c r="U27" s="94">
        <v>27.84</v>
      </c>
      <c r="V27" s="94">
        <v>29.25</v>
      </c>
      <c r="W27" s="94">
        <v>30.02</v>
      </c>
      <c r="X27" s="94">
        <v>32.770000000000003</v>
      </c>
      <c r="Y27" s="94">
        <v>35.58</v>
      </c>
      <c r="Z27" s="94">
        <v>41.38</v>
      </c>
      <c r="AA27" s="94">
        <v>44.08</v>
      </c>
      <c r="AB27" s="94" t="s">
        <v>18</v>
      </c>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row>
    <row r="28" spans="1:53" ht="21.95" customHeight="1" x14ac:dyDescent="0.2">
      <c r="A28" s="116">
        <f>IF(D28&lt;&gt;"",COUNTA($D$6:D28),"")</f>
        <v>16</v>
      </c>
      <c r="B28" s="88" t="s">
        <v>163</v>
      </c>
      <c r="C28" s="94">
        <v>20.99</v>
      </c>
      <c r="D28" s="94">
        <v>21.31</v>
      </c>
      <c r="E28" s="94">
        <v>21.81</v>
      </c>
      <c r="F28" s="94">
        <v>22.4</v>
      </c>
      <c r="G28" s="94">
        <v>22.83</v>
      </c>
      <c r="H28" s="94">
        <v>23.36</v>
      </c>
      <c r="I28" s="94">
        <v>23.02</v>
      </c>
      <c r="J28" s="94">
        <v>23.23</v>
      </c>
      <c r="K28" s="94">
        <v>24.78</v>
      </c>
      <c r="L28" s="94">
        <v>25.73</v>
      </c>
      <c r="M28" s="94">
        <v>26.55</v>
      </c>
      <c r="N28" s="94">
        <v>27.77</v>
      </c>
      <c r="O28" s="94">
        <v>29.87</v>
      </c>
      <c r="P28" s="94">
        <v>30.77</v>
      </c>
      <c r="Q28" s="94">
        <v>31.23</v>
      </c>
      <c r="R28" s="94">
        <v>31.81</v>
      </c>
      <c r="S28" s="94">
        <v>32.799999999999997</v>
      </c>
      <c r="T28" s="94">
        <v>33.49</v>
      </c>
      <c r="U28" s="94">
        <v>35.18</v>
      </c>
      <c r="V28" s="94">
        <v>36.770000000000003</v>
      </c>
      <c r="W28" s="94">
        <v>37.54</v>
      </c>
      <c r="X28" s="94">
        <v>37.76</v>
      </c>
      <c r="Y28" s="94">
        <v>40.98</v>
      </c>
      <c r="Z28" s="94">
        <v>43.36</v>
      </c>
      <c r="AA28" s="94">
        <v>45.28</v>
      </c>
      <c r="AB28" s="94">
        <v>47.53</v>
      </c>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row>
    <row r="29" spans="1:53" ht="9.9499999999999993" customHeight="1" x14ac:dyDescent="0.2">
      <c r="A29" s="116" t="str">
        <f>IF(D29&lt;&gt;"",COUNTA($D$6:D29),"")</f>
        <v/>
      </c>
      <c r="B29" s="88" t="s">
        <v>77</v>
      </c>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row>
    <row r="30" spans="1:53" ht="21.95" customHeight="1" x14ac:dyDescent="0.2">
      <c r="A30" s="116">
        <f>IF(D30&lt;&gt;"",COUNTA($D$6:D30),"")</f>
        <v>17</v>
      </c>
      <c r="B30" s="88" t="s">
        <v>164</v>
      </c>
      <c r="C30" s="94">
        <v>21.52</v>
      </c>
      <c r="D30" s="94">
        <v>21.9</v>
      </c>
      <c r="E30" s="94">
        <v>22.45</v>
      </c>
      <c r="F30" s="94">
        <v>22.94</v>
      </c>
      <c r="G30" s="94">
        <v>23.42</v>
      </c>
      <c r="H30" s="94">
        <v>24.11</v>
      </c>
      <c r="I30" s="94">
        <v>23.62</v>
      </c>
      <c r="J30" s="94">
        <v>23.99</v>
      </c>
      <c r="K30" s="94">
        <v>25.69</v>
      </c>
      <c r="L30" s="94">
        <v>26.81</v>
      </c>
      <c r="M30" s="94">
        <v>27.42</v>
      </c>
      <c r="N30" s="94">
        <v>28.55</v>
      </c>
      <c r="O30" s="94">
        <v>30.85</v>
      </c>
      <c r="P30" s="94">
        <v>31.6</v>
      </c>
      <c r="Q30" s="94">
        <v>32.07</v>
      </c>
      <c r="R30" s="94">
        <v>32.53</v>
      </c>
      <c r="S30" s="94">
        <v>33.43</v>
      </c>
      <c r="T30" s="94">
        <v>34.19</v>
      </c>
      <c r="U30" s="94">
        <v>35.619999999999997</v>
      </c>
      <c r="V30" s="94">
        <v>37.18</v>
      </c>
      <c r="W30" s="94">
        <v>38.72</v>
      </c>
      <c r="X30" s="94">
        <v>38.83</v>
      </c>
      <c r="Y30" s="94">
        <v>41.79</v>
      </c>
      <c r="Z30" s="94">
        <v>44.25</v>
      </c>
      <c r="AA30" s="94">
        <v>46.04</v>
      </c>
      <c r="AB30" s="94" t="s">
        <v>18</v>
      </c>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row>
    <row r="31" spans="1:53" ht="11.45" customHeight="1" x14ac:dyDescent="0.2">
      <c r="A31" s="116">
        <f>IF(D31&lt;&gt;"",COUNTA($D$6:D31),"")</f>
        <v>18</v>
      </c>
      <c r="B31" s="88" t="s">
        <v>100</v>
      </c>
      <c r="C31" s="94">
        <v>18.84</v>
      </c>
      <c r="D31" s="94">
        <v>18.91</v>
      </c>
      <c r="E31" s="94">
        <v>19.170000000000002</v>
      </c>
      <c r="F31" s="94">
        <v>20.02</v>
      </c>
      <c r="G31" s="94">
        <v>20.22</v>
      </c>
      <c r="H31" s="94">
        <v>20.04</v>
      </c>
      <c r="I31" s="94">
        <v>20.27</v>
      </c>
      <c r="J31" s="94">
        <v>19.850000000000001</v>
      </c>
      <c r="K31" s="94">
        <v>20.74</v>
      </c>
      <c r="L31" s="94">
        <v>20.89</v>
      </c>
      <c r="M31" s="94">
        <v>22.47</v>
      </c>
      <c r="N31" s="94">
        <v>23.92</v>
      </c>
      <c r="O31" s="94">
        <v>24.97</v>
      </c>
      <c r="P31" s="94">
        <v>26.39</v>
      </c>
      <c r="Q31" s="94">
        <v>26.8</v>
      </c>
      <c r="R31" s="94">
        <v>27.83</v>
      </c>
      <c r="S31" s="94">
        <v>29.12</v>
      </c>
      <c r="T31" s="94">
        <v>29.37</v>
      </c>
      <c r="U31" s="94">
        <v>32.58</v>
      </c>
      <c r="V31" s="94">
        <v>34.21</v>
      </c>
      <c r="W31" s="94">
        <v>29.73</v>
      </c>
      <c r="X31" s="94">
        <v>30.55</v>
      </c>
      <c r="Y31" s="94">
        <v>35.869999999999997</v>
      </c>
      <c r="Z31" s="94">
        <v>37.869999999999997</v>
      </c>
      <c r="AA31" s="94">
        <v>40.49</v>
      </c>
      <c r="AB31" s="94" t="s">
        <v>18</v>
      </c>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row>
    <row r="32" spans="1:53" ht="20.100000000000001" customHeight="1" x14ac:dyDescent="0.2">
      <c r="A32" s="116" t="str">
        <f>IF(D32&lt;&gt;"",COUNTA($D$6:D32),"")</f>
        <v/>
      </c>
      <c r="B32" s="50"/>
      <c r="C32" s="172" t="s">
        <v>135</v>
      </c>
      <c r="D32" s="173"/>
      <c r="E32" s="173"/>
      <c r="F32" s="173"/>
      <c r="G32" s="173"/>
      <c r="H32" s="173"/>
      <c r="I32" s="173" t="s">
        <v>135</v>
      </c>
      <c r="J32" s="173"/>
      <c r="K32" s="173"/>
      <c r="L32" s="173"/>
      <c r="M32" s="173"/>
      <c r="N32" s="173"/>
      <c r="O32" s="173" t="s">
        <v>135</v>
      </c>
      <c r="P32" s="173"/>
      <c r="Q32" s="173"/>
      <c r="R32" s="173"/>
      <c r="S32" s="173"/>
      <c r="T32" s="173"/>
      <c r="U32" s="173"/>
      <c r="V32" s="173" t="s">
        <v>135</v>
      </c>
      <c r="W32" s="173"/>
      <c r="X32" s="173"/>
      <c r="Y32" s="173"/>
      <c r="Z32" s="173"/>
      <c r="AA32" s="173"/>
      <c r="AB32" s="173"/>
    </row>
    <row r="33" spans="1:53" s="54" customFormat="1" ht="11.45" customHeight="1" x14ac:dyDescent="0.2">
      <c r="A33" s="116">
        <f>IF(D33&lt;&gt;"",COUNTA($D$6:D33),"")</f>
        <v>19</v>
      </c>
      <c r="B33" s="87" t="s">
        <v>69</v>
      </c>
      <c r="C33" s="64">
        <v>67.234744365035738</v>
      </c>
      <c r="D33" s="64">
        <v>67.928023286583766</v>
      </c>
      <c r="E33" s="64">
        <v>68.053760661669685</v>
      </c>
      <c r="F33" s="64">
        <v>68.814758655547138</v>
      </c>
      <c r="G33" s="64">
        <v>68.417141441664612</v>
      </c>
      <c r="H33" s="64">
        <v>67.877027354151537</v>
      </c>
      <c r="I33" s="64">
        <v>67.014465259663268</v>
      </c>
      <c r="J33" s="64">
        <v>67.449896337249498</v>
      </c>
      <c r="K33" s="64">
        <v>69.070988358822177</v>
      </c>
      <c r="L33" s="64">
        <v>70.212275034610045</v>
      </c>
      <c r="M33" s="64">
        <v>69.713261648745515</v>
      </c>
      <c r="N33" s="64">
        <v>70.993520518358537</v>
      </c>
      <c r="O33" s="64">
        <v>72.005070779632362</v>
      </c>
      <c r="P33" s="64">
        <v>73.710276516714814</v>
      </c>
      <c r="Q33" s="64">
        <v>74.007220216606498</v>
      </c>
      <c r="R33" s="64">
        <v>73.110066588327456</v>
      </c>
      <c r="S33" s="64">
        <v>73.034351145038173</v>
      </c>
      <c r="T33" s="64">
        <v>75.908503966057921</v>
      </c>
      <c r="U33" s="64">
        <v>74.954889931432689</v>
      </c>
      <c r="V33" s="64">
        <v>77.95151089248067</v>
      </c>
      <c r="W33" s="64">
        <v>77.850051352276608</v>
      </c>
      <c r="X33" s="64">
        <v>78.034776902887131</v>
      </c>
      <c r="Y33" s="64">
        <v>81.899200983405038</v>
      </c>
      <c r="Z33" s="64">
        <v>82.684739833843452</v>
      </c>
      <c r="AA33" s="64">
        <v>84.096385542168676</v>
      </c>
      <c r="AB33" s="64">
        <v>85.761271755515963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row>
    <row r="34" spans="1:53" ht="9.9499999999999993" customHeight="1" x14ac:dyDescent="0.2">
      <c r="A34" s="116" t="str">
        <f>IF(D34&lt;&gt;"",COUNTA($D$6:D34),"")</f>
        <v/>
      </c>
      <c r="B34" s="50"/>
      <c r="C34" s="66"/>
      <c r="D34" s="66"/>
      <c r="E34" s="66"/>
      <c r="F34" s="66"/>
      <c r="G34" s="66"/>
      <c r="H34" s="66"/>
      <c r="I34" s="66"/>
      <c r="J34" s="66"/>
      <c r="K34" s="66"/>
      <c r="L34" s="66"/>
      <c r="M34" s="66"/>
      <c r="N34" s="66"/>
      <c r="O34" s="66"/>
      <c r="P34" s="66"/>
      <c r="Q34" s="66"/>
      <c r="R34" s="64"/>
      <c r="S34" s="64"/>
      <c r="T34" s="64"/>
      <c r="U34" s="64"/>
      <c r="V34" s="64"/>
      <c r="W34" s="64"/>
      <c r="X34" s="64"/>
      <c r="Y34" s="64"/>
      <c r="Z34" s="64"/>
      <c r="AA34" s="64"/>
      <c r="AB34" s="64"/>
      <c r="AC34" s="97"/>
      <c r="AD34" s="97"/>
    </row>
    <row r="35" spans="1:53" s="54" customFormat="1" ht="11.45" customHeight="1" x14ac:dyDescent="0.2">
      <c r="A35" s="116">
        <f>IF(D35&lt;&gt;"",COUNTA($D$6:D35),"")</f>
        <v>20</v>
      </c>
      <c r="B35" s="96" t="s">
        <v>71</v>
      </c>
      <c r="C35" s="64">
        <v>67.257719351880155</v>
      </c>
      <c r="D35" s="64">
        <v>67.920094007050537</v>
      </c>
      <c r="E35" s="64">
        <v>68.052767421852593</v>
      </c>
      <c r="F35" s="64">
        <v>68.839561674627703</v>
      </c>
      <c r="G35" s="64">
        <v>68.405160581937977</v>
      </c>
      <c r="H35" s="64">
        <v>67.884977156678318</v>
      </c>
      <c r="I35" s="64">
        <v>67.008952080042121</v>
      </c>
      <c r="J35" s="64">
        <v>67.447246525990735</v>
      </c>
      <c r="K35" s="64">
        <v>69.08163265306122</v>
      </c>
      <c r="L35" s="64">
        <v>70.194049159120311</v>
      </c>
      <c r="M35" s="64">
        <v>69.71971971971972</v>
      </c>
      <c r="N35" s="64">
        <v>71.006776379477259</v>
      </c>
      <c r="O35" s="64">
        <v>71.982962612399433</v>
      </c>
      <c r="P35" s="64">
        <v>73.709789400601707</v>
      </c>
      <c r="Q35" s="64">
        <v>74.004947155385651</v>
      </c>
      <c r="R35" s="64">
        <v>73.10057092665788</v>
      </c>
      <c r="S35" s="64">
        <v>73.038272396835566</v>
      </c>
      <c r="T35" s="64">
        <v>75.898389095415126</v>
      </c>
      <c r="U35" s="64">
        <v>74.964667878053703</v>
      </c>
      <c r="V35" s="64">
        <v>77.948113207547152</v>
      </c>
      <c r="W35" s="64">
        <v>77.843398742617637</v>
      </c>
      <c r="X35" s="64">
        <v>78.030441958554917</v>
      </c>
      <c r="Y35" s="64">
        <v>81.894197952218434</v>
      </c>
      <c r="Z35" s="64">
        <v>82.687091112174883</v>
      </c>
      <c r="AA35" s="64">
        <v>84.100156494522693</v>
      </c>
      <c r="AB35" s="64">
        <v>85.748902014235952</v>
      </c>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row>
    <row r="36" spans="1:53" ht="9.9499999999999993" customHeight="1" x14ac:dyDescent="0.2">
      <c r="A36" s="116" t="str">
        <f>IF(D36&lt;&gt;"",COUNTA($D$6:D36),"")</f>
        <v/>
      </c>
      <c r="B36" s="88" t="s">
        <v>72</v>
      </c>
      <c r="C36" s="66"/>
      <c r="D36" s="66"/>
      <c r="E36" s="66"/>
      <c r="F36" s="66"/>
      <c r="G36" s="66"/>
      <c r="H36" s="66"/>
      <c r="I36" s="66"/>
      <c r="J36" s="66"/>
      <c r="K36" s="66"/>
      <c r="L36" s="66"/>
      <c r="M36" s="66"/>
      <c r="N36" s="66"/>
      <c r="O36" s="66"/>
      <c r="P36" s="66"/>
      <c r="Q36" s="66"/>
      <c r="R36" s="64"/>
      <c r="S36" s="64"/>
      <c r="T36" s="64"/>
      <c r="U36" s="64"/>
      <c r="V36" s="64"/>
      <c r="W36" s="64"/>
      <c r="X36" s="64"/>
      <c r="Y36" s="64"/>
      <c r="Z36" s="64"/>
      <c r="AA36" s="64"/>
      <c r="AB36" s="64"/>
    </row>
    <row r="37" spans="1:53" ht="11.45" customHeight="1" x14ac:dyDescent="0.2">
      <c r="A37" s="116">
        <f>IF(D37&lt;&gt;"",COUNTA($D$6:D37),"")</f>
        <v>21</v>
      </c>
      <c r="B37" s="89" t="s">
        <v>73</v>
      </c>
      <c r="C37" s="64">
        <v>186.04305864884927</v>
      </c>
      <c r="D37" s="64">
        <v>190.98309329993737</v>
      </c>
      <c r="E37" s="64">
        <v>186.52329749103944</v>
      </c>
      <c r="F37" s="64">
        <v>187.64970059880241</v>
      </c>
      <c r="G37" s="64">
        <v>185.70536828963796</v>
      </c>
      <c r="H37" s="64">
        <v>159.10147172734315</v>
      </c>
      <c r="I37" s="64">
        <v>155.10653930933137</v>
      </c>
      <c r="J37" s="64">
        <v>158.94607843137257</v>
      </c>
      <c r="K37" s="64">
        <v>181.8341121495327</v>
      </c>
      <c r="L37" s="64">
        <v>161.26394052044611</v>
      </c>
      <c r="M37" s="64">
        <v>150.78502415458939</v>
      </c>
      <c r="N37" s="64">
        <v>155.48044422984066</v>
      </c>
      <c r="O37" s="64">
        <v>168.68829337094502</v>
      </c>
      <c r="P37" s="64">
        <v>175.26408450704227</v>
      </c>
      <c r="Q37" s="64">
        <v>158.19019689987431</v>
      </c>
      <c r="R37" s="64">
        <v>147.88659793814435</v>
      </c>
      <c r="S37" s="64">
        <v>118.72340425531915</v>
      </c>
      <c r="T37" s="64">
        <v>135.49222797927462</v>
      </c>
      <c r="U37" s="64">
        <v>131.01889893179953</v>
      </c>
      <c r="V37" s="64">
        <v>135.34482758620689</v>
      </c>
      <c r="W37" s="64">
        <v>165.46929316338355</v>
      </c>
      <c r="X37" s="64">
        <v>171.25706214689265</v>
      </c>
      <c r="Y37" s="64">
        <v>162.20376252137797</v>
      </c>
      <c r="Z37" s="64">
        <v>128.7794224702742</v>
      </c>
      <c r="AA37" s="64">
        <v>132.23590715300807</v>
      </c>
      <c r="AB37" s="64">
        <v>127.95341098169717</v>
      </c>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row>
    <row r="38" spans="1:53" s="54" customFormat="1" ht="11.45" customHeight="1" x14ac:dyDescent="0.2">
      <c r="A38" s="116">
        <f>IF(D38&lt;&gt;"",COUNTA($D$6:D38),"")</f>
        <v>22</v>
      </c>
      <c r="B38" s="89" t="s">
        <v>74</v>
      </c>
      <c r="C38" s="64">
        <v>56.184170929882647</v>
      </c>
      <c r="D38" s="64">
        <v>58.5131195335277</v>
      </c>
      <c r="E38" s="64">
        <v>60.114942528735639</v>
      </c>
      <c r="F38" s="64">
        <v>61.264271790587586</v>
      </c>
      <c r="G38" s="64">
        <v>59.721478307445096</v>
      </c>
      <c r="H38" s="64">
        <v>61.201340551688574</v>
      </c>
      <c r="I38" s="64">
        <v>59.213401310997817</v>
      </c>
      <c r="J38" s="64">
        <v>62.076221650689732</v>
      </c>
      <c r="K38" s="64">
        <v>61.505681818181813</v>
      </c>
      <c r="L38" s="64">
        <v>62.509429218003511</v>
      </c>
      <c r="M38" s="64">
        <v>59.169086441813711</v>
      </c>
      <c r="N38" s="64">
        <v>59.631635969664146</v>
      </c>
      <c r="O38" s="64">
        <v>62.311241610738257</v>
      </c>
      <c r="P38" s="64">
        <v>65.89473684210526</v>
      </c>
      <c r="Q38" s="64">
        <v>66.292134831460686</v>
      </c>
      <c r="R38" s="64">
        <v>64.107676969092722</v>
      </c>
      <c r="S38" s="64">
        <v>62.992575671045124</v>
      </c>
      <c r="T38" s="64">
        <v>72.626728110599075</v>
      </c>
      <c r="U38" s="64">
        <v>66.690922321266143</v>
      </c>
      <c r="V38" s="64">
        <v>72.365130403715611</v>
      </c>
      <c r="W38" s="64">
        <v>74.4838538909476</v>
      </c>
      <c r="X38" s="64">
        <v>74.294405948960616</v>
      </c>
      <c r="Y38" s="64">
        <v>79.847328244274806</v>
      </c>
      <c r="Z38" s="64">
        <v>85.373543522960929</v>
      </c>
      <c r="AA38" s="64">
        <v>87.487942676036951</v>
      </c>
      <c r="AB38" s="64">
        <v>92.465936414640666</v>
      </c>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row>
    <row r="39" spans="1:53" ht="9.9499999999999993" customHeight="1" x14ac:dyDescent="0.2">
      <c r="A39" s="116" t="str">
        <f>IF(D39&lt;&gt;"",COUNTA($D$6:D39),"")</f>
        <v/>
      </c>
      <c r="B39" s="88" t="s">
        <v>75</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53" ht="11.45" customHeight="1" x14ac:dyDescent="0.2">
      <c r="A40" s="116">
        <f>IF(D40&lt;&gt;"",COUNTA($D$6:D40),"")</f>
        <v>23</v>
      </c>
      <c r="B40" s="88" t="s">
        <v>130</v>
      </c>
      <c r="C40" s="66">
        <v>59.172377438060096</v>
      </c>
      <c r="D40" s="66">
        <v>60.842754367934212</v>
      </c>
      <c r="E40" s="66">
        <v>62.811387900355861</v>
      </c>
      <c r="F40" s="66">
        <v>63.49557522123893</v>
      </c>
      <c r="G40" s="66">
        <v>62.373440075347297</v>
      </c>
      <c r="H40" s="66">
        <v>65.416760786085376</v>
      </c>
      <c r="I40" s="66">
        <v>63.578947368421048</v>
      </c>
      <c r="J40" s="66">
        <v>68.067906224737271</v>
      </c>
      <c r="K40" s="66">
        <v>65.81337737407101</v>
      </c>
      <c r="L40" s="66">
        <v>65.045124367158266</v>
      </c>
      <c r="M40" s="66">
        <v>61.351351351351354</v>
      </c>
      <c r="N40" s="66">
        <v>60.755923279428359</v>
      </c>
      <c r="O40" s="66">
        <v>64.036529680365305</v>
      </c>
      <c r="P40" s="66">
        <v>68.275097060454797</v>
      </c>
      <c r="Q40" s="66">
        <v>68.466367713004487</v>
      </c>
      <c r="R40" s="66">
        <v>66.654991243432576</v>
      </c>
      <c r="S40" s="66">
        <v>64.865317048686634</v>
      </c>
      <c r="T40" s="66">
        <v>69.525666016894078</v>
      </c>
      <c r="U40" s="66">
        <v>67.016976556184318</v>
      </c>
      <c r="V40" s="66">
        <v>73.53924534309823</v>
      </c>
      <c r="W40" s="66">
        <v>73.95452377166481</v>
      </c>
      <c r="X40" s="66">
        <v>76.389519915190064</v>
      </c>
      <c r="Y40" s="66">
        <v>84.084736556219454</v>
      </c>
      <c r="Z40" s="66">
        <v>91.288522203348705</v>
      </c>
      <c r="AA40" s="66">
        <v>92.794571252313389</v>
      </c>
      <c r="AB40" s="66">
        <v>98.33313346924092</v>
      </c>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row>
    <row r="41" spans="1:53" ht="9.9499999999999993" customHeight="1" x14ac:dyDescent="0.2">
      <c r="A41" s="116" t="str">
        <f>IF(D41&lt;&gt;"",COUNTA($D$6:D41),"")</f>
        <v/>
      </c>
      <c r="B41" s="88" t="s">
        <v>131</v>
      </c>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53" ht="11.45" customHeight="1" x14ac:dyDescent="0.2">
      <c r="A42" s="116">
        <f>IF(D42&lt;&gt;"",COUNTA($D$6:D42),"")</f>
        <v>24</v>
      </c>
      <c r="B42" s="88" t="s">
        <v>79</v>
      </c>
      <c r="C42" s="66">
        <v>54.854500951862931</v>
      </c>
      <c r="D42" s="66">
        <v>56.253312135665077</v>
      </c>
      <c r="E42" s="66">
        <v>58.656126482213431</v>
      </c>
      <c r="F42" s="66">
        <v>57.407878017789074</v>
      </c>
      <c r="G42" s="66">
        <v>57.03449963298263</v>
      </c>
      <c r="H42" s="66">
        <v>59.736594543744118</v>
      </c>
      <c r="I42" s="66">
        <v>59.290873276428101</v>
      </c>
      <c r="J42" s="66">
        <v>65.054667788057188</v>
      </c>
      <c r="K42" s="66">
        <v>62.08935611038109</v>
      </c>
      <c r="L42" s="66">
        <v>61.197916666666664</v>
      </c>
      <c r="M42" s="66">
        <v>56.477109423116403</v>
      </c>
      <c r="N42" s="66">
        <v>56.445312499999986</v>
      </c>
      <c r="O42" s="66">
        <v>55.990783410138256</v>
      </c>
      <c r="P42" s="66">
        <v>61.498757407761417</v>
      </c>
      <c r="Q42" s="66">
        <v>62.119545287862124</v>
      </c>
      <c r="R42" s="66">
        <v>59.989287627209428</v>
      </c>
      <c r="S42" s="66">
        <v>58.334749362786745</v>
      </c>
      <c r="T42" s="66">
        <v>62.738272832753196</v>
      </c>
      <c r="U42" s="66">
        <v>59.996698035331029</v>
      </c>
      <c r="V42" s="66">
        <v>65.13265640353751</v>
      </c>
      <c r="W42" s="66">
        <v>64.766584766584771</v>
      </c>
      <c r="X42" s="66">
        <v>67.808219178082197</v>
      </c>
      <c r="Y42" s="66">
        <v>69.407514450867041</v>
      </c>
      <c r="Z42" s="66">
        <v>71.99211045364892</v>
      </c>
      <c r="AA42" s="66">
        <v>74.569079819676475</v>
      </c>
      <c r="AB42" s="66">
        <v>80.487179487179489</v>
      </c>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row>
    <row r="43" spans="1:53" ht="11.45" customHeight="1" x14ac:dyDescent="0.2">
      <c r="A43" s="116">
        <f>IF(D43&lt;&gt;"",COUNTA($D$6:D43),"")</f>
        <v>25</v>
      </c>
      <c r="B43" s="88" t="s">
        <v>82</v>
      </c>
      <c r="C43" s="66">
        <v>73.294346978557499</v>
      </c>
      <c r="D43" s="66">
        <v>76.930409914204006</v>
      </c>
      <c r="E43" s="66">
        <v>77.636534839924664</v>
      </c>
      <c r="F43" s="66">
        <v>79.812646370023415</v>
      </c>
      <c r="G43" s="66">
        <v>76.962858486130699</v>
      </c>
      <c r="H43" s="66">
        <v>76.052385406922369</v>
      </c>
      <c r="I43" s="66">
        <v>74.999999999999986</v>
      </c>
      <c r="J43" s="66">
        <v>73.634311512415351</v>
      </c>
      <c r="K43" s="66">
        <v>74.332019272886555</v>
      </c>
      <c r="L43" s="66">
        <v>75.921165381319625</v>
      </c>
      <c r="M43" s="66">
        <v>76.410045286125978</v>
      </c>
      <c r="N43" s="66">
        <v>80.49743387287802</v>
      </c>
      <c r="O43" s="66">
        <v>80.938086303939969</v>
      </c>
      <c r="P43" s="66">
        <v>82.146729309721721</v>
      </c>
      <c r="Q43" s="66">
        <v>83.550545966889743</v>
      </c>
      <c r="R43" s="66">
        <v>79.219882637210901</v>
      </c>
      <c r="S43" s="66">
        <v>78.776978417266179</v>
      </c>
      <c r="T43" s="66">
        <v>105.60398505603987</v>
      </c>
      <c r="U43" s="66">
        <v>84.748243559718972</v>
      </c>
      <c r="V43" s="66">
        <v>88.063063063063069</v>
      </c>
      <c r="W43" s="66">
        <v>91.07510288065842</v>
      </c>
      <c r="X43" s="66">
        <v>85.196374622356501</v>
      </c>
      <c r="Y43" s="66">
        <v>88.424512796431074</v>
      </c>
      <c r="Z43" s="66">
        <v>90.885473046113873</v>
      </c>
      <c r="AA43" s="66">
        <v>91.998350175293879</v>
      </c>
      <c r="AB43" s="66">
        <v>94.117647058823536</v>
      </c>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row>
    <row r="44" spans="1:53" s="54" customFormat="1" ht="11.45" customHeight="1" x14ac:dyDescent="0.2">
      <c r="A44" s="116">
        <f>IF(D44&lt;&gt;"",COUNTA($D$6:D44),"")</f>
        <v>26</v>
      </c>
      <c r="B44" s="89" t="s">
        <v>132</v>
      </c>
      <c r="C44" s="64">
        <v>69.05263157894737</v>
      </c>
      <c r="D44" s="64">
        <v>68.468208092485554</v>
      </c>
      <c r="E44" s="64">
        <v>68.53617498597869</v>
      </c>
      <c r="F44" s="64">
        <v>69.406896551724145</v>
      </c>
      <c r="G44" s="64">
        <v>69.124047878128408</v>
      </c>
      <c r="H44" s="64">
        <v>69.19786096256685</v>
      </c>
      <c r="I44" s="64">
        <v>69.064748201438846</v>
      </c>
      <c r="J44" s="64">
        <v>68.61045442605726</v>
      </c>
      <c r="K44" s="64">
        <v>70.266081115990701</v>
      </c>
      <c r="L44" s="64">
        <v>71.769230769230759</v>
      </c>
      <c r="M44" s="64">
        <v>72.860447185813427</v>
      </c>
      <c r="N44" s="64">
        <v>74.015944195316393</v>
      </c>
      <c r="O44" s="64">
        <v>74.345165238678092</v>
      </c>
      <c r="P44" s="64">
        <v>74.952606635071078</v>
      </c>
      <c r="Q44" s="64">
        <v>75.651371916071028</v>
      </c>
      <c r="R44" s="64">
        <v>75.948798562766669</v>
      </c>
      <c r="S44" s="64">
        <v>76.880652989190395</v>
      </c>
      <c r="T44" s="64">
        <v>76.942783945345852</v>
      </c>
      <c r="U44" s="64">
        <v>77.823920265780728</v>
      </c>
      <c r="V44" s="64">
        <v>79.632620104965696</v>
      </c>
      <c r="W44" s="64">
        <v>78.286157425358667</v>
      </c>
      <c r="X44" s="64">
        <v>78.338945005611677</v>
      </c>
      <c r="Y44" s="64">
        <v>81.265464828561335</v>
      </c>
      <c r="Z44" s="64">
        <v>82.161436482631316</v>
      </c>
      <c r="AA44" s="64">
        <v>83.165092803647013</v>
      </c>
      <c r="AB44" s="64">
        <v>84.085548042144993</v>
      </c>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row>
    <row r="45" spans="1:53" ht="9.9499999999999993" customHeight="1" x14ac:dyDescent="0.2">
      <c r="A45" s="116" t="str">
        <f>IF(D45&lt;&gt;"",COUNTA($D$6:D45),"")</f>
        <v/>
      </c>
      <c r="B45" s="88" t="s">
        <v>75</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53" ht="21.95" customHeight="1" x14ac:dyDescent="0.2">
      <c r="A46" s="116">
        <f>IF(D46&lt;&gt;"",COUNTA($D$6:D46),"")</f>
        <v>27</v>
      </c>
      <c r="B46" s="88" t="s">
        <v>84</v>
      </c>
      <c r="C46" s="66">
        <v>72.062256809338521</v>
      </c>
      <c r="D46" s="66">
        <v>70.229843122947827</v>
      </c>
      <c r="E46" s="66">
        <v>70.536031238906645</v>
      </c>
      <c r="F46" s="66">
        <v>71.079287460705558</v>
      </c>
      <c r="G46" s="66">
        <v>69.362577107607947</v>
      </c>
      <c r="H46" s="66">
        <v>68.343885371542825</v>
      </c>
      <c r="I46" s="66">
        <v>68.525121555915717</v>
      </c>
      <c r="J46" s="66">
        <v>67.087011349306437</v>
      </c>
      <c r="K46" s="66">
        <v>66.625233064014921</v>
      </c>
      <c r="L46" s="66">
        <v>70.716510903426794</v>
      </c>
      <c r="M46" s="66">
        <v>67.192429022082024</v>
      </c>
      <c r="N46" s="66">
        <v>66.1222020568663</v>
      </c>
      <c r="O46" s="66">
        <v>64.411852738700986</v>
      </c>
      <c r="P46" s="66">
        <v>63.957188313566668</v>
      </c>
      <c r="Q46" s="66">
        <v>67.587731417518654</v>
      </c>
      <c r="R46" s="66">
        <v>68.360830228845131</v>
      </c>
      <c r="S46" s="66">
        <v>69.098488796248034</v>
      </c>
      <c r="T46" s="66">
        <v>70.827178729689805</v>
      </c>
      <c r="U46" s="66">
        <v>71.981831221611287</v>
      </c>
      <c r="V46" s="66">
        <v>74.404073131219619</v>
      </c>
      <c r="W46" s="66">
        <v>71.502126706962173</v>
      </c>
      <c r="X46" s="66">
        <v>72.259136212624583</v>
      </c>
      <c r="Y46" s="66">
        <v>78.176953946111212</v>
      </c>
      <c r="Z46" s="66">
        <v>79.556052975191193</v>
      </c>
      <c r="AA46" s="66">
        <v>80.67685589519651</v>
      </c>
      <c r="AB46" s="66">
        <v>80.561440677966104</v>
      </c>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row>
    <row r="47" spans="1:53" ht="9.9499999999999993" customHeight="1" x14ac:dyDescent="0.2">
      <c r="A47" s="116" t="str">
        <f>IF(D47&lt;&gt;"",COUNTA($D$6:D47),"")</f>
        <v/>
      </c>
      <c r="B47" s="88" t="s">
        <v>77</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53" ht="11.45" customHeight="1" x14ac:dyDescent="0.2">
      <c r="A48" s="116">
        <f>IF(D48&lt;&gt;"",COUNTA($D$6:D48),"")</f>
        <v>28</v>
      </c>
      <c r="B48" s="88" t="s">
        <v>85</v>
      </c>
      <c r="C48" s="66">
        <v>79.424977538185075</v>
      </c>
      <c r="D48" s="66">
        <v>77.088607594936704</v>
      </c>
      <c r="E48" s="66">
        <v>76.913580246913583</v>
      </c>
      <c r="F48" s="66">
        <v>76.554455445544548</v>
      </c>
      <c r="G48" s="66">
        <v>74.656188605108056</v>
      </c>
      <c r="H48" s="66">
        <v>72.957639939485617</v>
      </c>
      <c r="I48" s="66">
        <v>73.41445427728614</v>
      </c>
      <c r="J48" s="66">
        <v>72.290021536252695</v>
      </c>
      <c r="K48" s="66">
        <v>71.228070175438603</v>
      </c>
      <c r="L48" s="66">
        <v>75.735294117647058</v>
      </c>
      <c r="M48" s="66">
        <v>71.904930826534226</v>
      </c>
      <c r="N48" s="66">
        <v>71.232406453827664</v>
      </c>
      <c r="O48" s="66">
        <v>69.178082191780817</v>
      </c>
      <c r="P48" s="66">
        <v>69.88391376451078</v>
      </c>
      <c r="Q48" s="66">
        <v>74.322621298046627</v>
      </c>
      <c r="R48" s="66">
        <v>74.932208496535111</v>
      </c>
      <c r="S48" s="66">
        <v>75.600468658465132</v>
      </c>
      <c r="T48" s="66">
        <v>77.545404512933402</v>
      </c>
      <c r="U48" s="66">
        <v>79.314994606256747</v>
      </c>
      <c r="V48" s="66">
        <v>81.043024771838319</v>
      </c>
      <c r="W48" s="66">
        <v>77.496839443742104</v>
      </c>
      <c r="X48" s="66">
        <v>78.211382113821145</v>
      </c>
      <c r="Y48" s="66">
        <v>82.920792079207928</v>
      </c>
      <c r="Z48" s="66">
        <v>84.7381342062193</v>
      </c>
      <c r="AA48" s="66">
        <v>86.317263452690526</v>
      </c>
      <c r="AB48" s="66" t="s">
        <v>18</v>
      </c>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row>
    <row r="49" spans="1:53" ht="11.45" customHeight="1" x14ac:dyDescent="0.2">
      <c r="A49" s="116">
        <f>IF(D49&lt;&gt;"",COUNTA($D$6:D49),"")</f>
        <v>29</v>
      </c>
      <c r="B49" s="88" t="s">
        <v>88</v>
      </c>
      <c r="C49" s="66">
        <v>58.268850098974269</v>
      </c>
      <c r="D49" s="66">
        <v>59.727257034351808</v>
      </c>
      <c r="E49" s="66">
        <v>65.15814266487213</v>
      </c>
      <c r="F49" s="66">
        <v>67.048300536672627</v>
      </c>
      <c r="G49" s="66">
        <v>70.04577046957111</v>
      </c>
      <c r="H49" s="66">
        <v>69.819819819819813</v>
      </c>
      <c r="I49" s="66">
        <v>68.56515125908399</v>
      </c>
      <c r="J49" s="66">
        <v>63.595839524517096</v>
      </c>
      <c r="K49" s="66">
        <v>65.716202616571621</v>
      </c>
      <c r="L49" s="66">
        <v>68.976672909926791</v>
      </c>
      <c r="M49" s="66">
        <v>66.740425531914894</v>
      </c>
      <c r="N49" s="66">
        <v>66.518987341772146</v>
      </c>
      <c r="O49" s="66">
        <v>73.245479619981609</v>
      </c>
      <c r="P49" s="66">
        <v>64.198632173654474</v>
      </c>
      <c r="Q49" s="66">
        <v>59.857309260337786</v>
      </c>
      <c r="R49" s="66">
        <v>58.595885484102993</v>
      </c>
      <c r="S49" s="66">
        <v>57.369878991106575</v>
      </c>
      <c r="T49" s="66">
        <v>55.503479619372257</v>
      </c>
      <c r="U49" s="66">
        <v>57.014484978540771</v>
      </c>
      <c r="V49" s="66">
        <v>66.37577680814492</v>
      </c>
      <c r="W49" s="66">
        <v>68.359885087490213</v>
      </c>
      <c r="X49" s="66">
        <v>65.978330146590181</v>
      </c>
      <c r="Y49" s="66">
        <v>69.613848202396809</v>
      </c>
      <c r="Z49" s="66">
        <v>76.329458323027453</v>
      </c>
      <c r="AA49" s="66">
        <v>74.54175152749491</v>
      </c>
      <c r="AB49" s="66" t="s">
        <v>18</v>
      </c>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row>
    <row r="50" spans="1:53" ht="21.95" customHeight="1" x14ac:dyDescent="0.2">
      <c r="A50" s="116">
        <f>IF(D50&lt;&gt;"",COUNTA($D$6:D50),"")</f>
        <v>30</v>
      </c>
      <c r="B50" s="88" t="s">
        <v>133</v>
      </c>
      <c r="C50" s="66">
        <v>62.403924775143082</v>
      </c>
      <c r="D50" s="66">
        <v>63.054187192118228</v>
      </c>
      <c r="E50" s="66">
        <v>63.190935538202417</v>
      </c>
      <c r="F50" s="66">
        <v>63.880506940253476</v>
      </c>
      <c r="G50" s="66">
        <v>64.099490560383586</v>
      </c>
      <c r="H50" s="66">
        <v>64.438100961538453</v>
      </c>
      <c r="I50" s="66">
        <v>64.627003699136878</v>
      </c>
      <c r="J50" s="66">
        <v>64.764996907854041</v>
      </c>
      <c r="K50" s="66">
        <v>66.815659679408142</v>
      </c>
      <c r="L50" s="66">
        <v>64.615855524946426</v>
      </c>
      <c r="M50" s="66">
        <v>68.057266009852228</v>
      </c>
      <c r="N50" s="66">
        <v>72.464649536262741</v>
      </c>
      <c r="O50" s="66">
        <v>70.903614457831324</v>
      </c>
      <c r="P50" s="66">
        <v>73.201856148491885</v>
      </c>
      <c r="Q50" s="66">
        <v>72.850808181948224</v>
      </c>
      <c r="R50" s="66">
        <v>73.132664437012252</v>
      </c>
      <c r="S50" s="66">
        <v>74.576970697482466</v>
      </c>
      <c r="T50" s="66">
        <v>73.548125084608088</v>
      </c>
      <c r="U50" s="66">
        <v>72.747599631724327</v>
      </c>
      <c r="V50" s="66">
        <v>74.79413278435409</v>
      </c>
      <c r="W50" s="66">
        <v>74.173703256936065</v>
      </c>
      <c r="X50" s="66">
        <v>75.187793427230048</v>
      </c>
      <c r="Y50" s="66">
        <v>78.10951008645533</v>
      </c>
      <c r="Z50" s="66">
        <v>79.801112061591112</v>
      </c>
      <c r="AA50" s="66">
        <v>80.825593395252824</v>
      </c>
      <c r="AB50" s="66">
        <v>85.139877669708213</v>
      </c>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row>
    <row r="51" spans="1:53" ht="9.9499999999999993" customHeight="1" x14ac:dyDescent="0.2">
      <c r="A51" s="116" t="str">
        <f>IF(D51&lt;&gt;"",COUNTA($D$6:D51),"")</f>
        <v/>
      </c>
      <c r="B51" s="88" t="s">
        <v>77</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53" ht="11.45" customHeight="1" x14ac:dyDescent="0.2">
      <c r="A52" s="116">
        <f>IF(D52&lt;&gt;"",COUNTA($D$6:D52),"")</f>
        <v>31</v>
      </c>
      <c r="B52" s="88" t="s">
        <v>134</v>
      </c>
      <c r="C52" s="66">
        <v>58.767535070140276</v>
      </c>
      <c r="D52" s="66">
        <v>57.087189478811496</v>
      </c>
      <c r="E52" s="66">
        <v>56.990204808548526</v>
      </c>
      <c r="F52" s="66">
        <v>61.946729338033677</v>
      </c>
      <c r="G52" s="66">
        <v>59.718406593406591</v>
      </c>
      <c r="H52" s="66">
        <v>59.361997226074905</v>
      </c>
      <c r="I52" s="66">
        <v>57.908611599297025</v>
      </c>
      <c r="J52" s="66">
        <v>54.956584659913169</v>
      </c>
      <c r="K52" s="66">
        <v>54.914734623491093</v>
      </c>
      <c r="L52" s="66">
        <v>51.630162180237413</v>
      </c>
      <c r="M52" s="66">
        <v>50.962463907603464</v>
      </c>
      <c r="N52" s="66">
        <v>52.281456444922412</v>
      </c>
      <c r="O52" s="66">
        <v>54.511888938118446</v>
      </c>
      <c r="P52" s="66">
        <v>59.240924092409244</v>
      </c>
      <c r="Q52" s="66">
        <v>61.813877792572868</v>
      </c>
      <c r="R52" s="66">
        <v>62.93825408090845</v>
      </c>
      <c r="S52" s="66">
        <v>63.354214123006834</v>
      </c>
      <c r="T52" s="66">
        <v>58.583333333333329</v>
      </c>
      <c r="U52" s="66">
        <v>55.837494938588193</v>
      </c>
      <c r="V52" s="66">
        <v>59.221076746849953</v>
      </c>
      <c r="W52" s="66">
        <v>63.028682547399129</v>
      </c>
      <c r="X52" s="66">
        <v>61.126405138793295</v>
      </c>
      <c r="Y52" s="66">
        <v>62.255014987318425</v>
      </c>
      <c r="Z52" s="66">
        <v>57.232441471571903</v>
      </c>
      <c r="AA52" s="66">
        <v>56.01445534331441</v>
      </c>
      <c r="AB52" s="66" t="s">
        <v>18</v>
      </c>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row>
    <row r="53" spans="1:53" ht="11.45" customHeight="1" x14ac:dyDescent="0.2">
      <c r="A53" s="116">
        <f>IF(D53&lt;&gt;"",COUNTA($D$6:D53),"")</f>
        <v>32</v>
      </c>
      <c r="B53" s="88" t="s">
        <v>91</v>
      </c>
      <c r="C53" s="66">
        <v>50.425362629291882</v>
      </c>
      <c r="D53" s="66">
        <v>51.15659128041964</v>
      </c>
      <c r="E53" s="66">
        <v>49.879564241528442</v>
      </c>
      <c r="F53" s="66">
        <v>50.328486806677439</v>
      </c>
      <c r="G53" s="66">
        <v>50.5408429690414</v>
      </c>
      <c r="H53" s="66">
        <v>51.762279231661722</v>
      </c>
      <c r="I53" s="66">
        <v>53.721306502174137</v>
      </c>
      <c r="J53" s="66">
        <v>56.772014475271412</v>
      </c>
      <c r="K53" s="66">
        <v>61.587536406083863</v>
      </c>
      <c r="L53" s="66">
        <v>56.820130895960276</v>
      </c>
      <c r="M53" s="66">
        <v>67.445701357466064</v>
      </c>
      <c r="N53" s="66">
        <v>69.640909472271161</v>
      </c>
      <c r="O53" s="66">
        <v>64.753803508326456</v>
      </c>
      <c r="P53" s="66">
        <v>65.947174098267539</v>
      </c>
      <c r="Q53" s="66">
        <v>65.243817381080476</v>
      </c>
      <c r="R53" s="66">
        <v>64.077928502121352</v>
      </c>
      <c r="S53" s="66">
        <v>63.963897039705827</v>
      </c>
      <c r="T53" s="66">
        <v>64.77186767771812</v>
      </c>
      <c r="U53" s="66">
        <v>62.542447146456347</v>
      </c>
      <c r="V53" s="66">
        <v>63.016122689736534</v>
      </c>
      <c r="W53" s="66">
        <v>61.336572679989047</v>
      </c>
      <c r="X53" s="66">
        <v>61.934820383701549</v>
      </c>
      <c r="Y53" s="66">
        <v>62.80491152304792</v>
      </c>
      <c r="Z53" s="66">
        <v>63.055454182089917</v>
      </c>
      <c r="AA53" s="66">
        <v>63.17145654750658</v>
      </c>
      <c r="AB53" s="66" t="s">
        <v>18</v>
      </c>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row>
    <row r="54" spans="1:53" ht="11.45" customHeight="1" x14ac:dyDescent="0.2">
      <c r="A54" s="116">
        <f>IF(D54&lt;&gt;"",COUNTA($D$6:D54),"")</f>
        <v>33</v>
      </c>
      <c r="B54" s="88" t="s">
        <v>92</v>
      </c>
      <c r="C54" s="66">
        <v>45.442674327500647</v>
      </c>
      <c r="D54" s="66">
        <v>45.377503852080132</v>
      </c>
      <c r="E54" s="66">
        <v>47.146090017601203</v>
      </c>
      <c r="F54" s="66">
        <v>49.309815950920246</v>
      </c>
      <c r="G54" s="66">
        <v>50.198360222163451</v>
      </c>
      <c r="H54" s="66">
        <v>49.508109545333689</v>
      </c>
      <c r="I54" s="66">
        <v>48.804891606448024</v>
      </c>
      <c r="J54" s="66">
        <v>50.013823610727115</v>
      </c>
      <c r="K54" s="66">
        <v>51.915708812260533</v>
      </c>
      <c r="L54" s="66">
        <v>54.498119757014749</v>
      </c>
      <c r="M54" s="66">
        <v>55.229885057471265</v>
      </c>
      <c r="N54" s="66">
        <v>57.19730284374085</v>
      </c>
      <c r="O54" s="66">
        <v>59.201141226818834</v>
      </c>
      <c r="P54" s="66">
        <v>62.392703862660944</v>
      </c>
      <c r="Q54" s="66">
        <v>62.820512820512832</v>
      </c>
      <c r="R54" s="66">
        <v>62.015306122448976</v>
      </c>
      <c r="S54" s="66">
        <v>64.856150793650784</v>
      </c>
      <c r="T54" s="66">
        <v>64.064376651453287</v>
      </c>
      <c r="U54" s="66">
        <v>63.809305523722202</v>
      </c>
      <c r="V54" s="66">
        <v>66.750342309447745</v>
      </c>
      <c r="W54" s="66">
        <v>64.950237992211171</v>
      </c>
      <c r="X54" s="66">
        <v>66.714169381107496</v>
      </c>
      <c r="Y54" s="66">
        <v>68.80680719396635</v>
      </c>
      <c r="Z54" s="66">
        <v>74.397698669543331</v>
      </c>
      <c r="AA54" s="66">
        <v>76.065573770491795</v>
      </c>
      <c r="AB54" s="66" t="s">
        <v>18</v>
      </c>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row>
    <row r="55" spans="1:53" ht="21.95" customHeight="1" x14ac:dyDescent="0.2">
      <c r="A55" s="116">
        <f>IF(D55&lt;&gt;"",COUNTA($D$6:D55),"")</f>
        <v>34</v>
      </c>
      <c r="B55" s="88" t="s">
        <v>163</v>
      </c>
      <c r="C55" s="66">
        <v>79.658444022770396</v>
      </c>
      <c r="D55" s="66">
        <v>79.013718946978116</v>
      </c>
      <c r="E55" s="66">
        <v>78.907380607814758</v>
      </c>
      <c r="F55" s="66">
        <v>80.171796707229774</v>
      </c>
      <c r="G55" s="66">
        <v>80.814159292035399</v>
      </c>
      <c r="H55" s="66">
        <v>81.393728222996515</v>
      </c>
      <c r="I55" s="66">
        <v>80.743598737285154</v>
      </c>
      <c r="J55" s="66">
        <v>80.91257401602229</v>
      </c>
      <c r="K55" s="66">
        <v>83.744508279824274</v>
      </c>
      <c r="L55" s="66">
        <v>84.471437951411687</v>
      </c>
      <c r="M55" s="66">
        <v>87.134886773875948</v>
      </c>
      <c r="N55" s="66">
        <v>88.270820089001901</v>
      </c>
      <c r="O55" s="66">
        <v>91.992608561749307</v>
      </c>
      <c r="P55" s="66">
        <v>92.513529765484066</v>
      </c>
      <c r="Q55" s="66">
        <v>91.610442945145195</v>
      </c>
      <c r="R55" s="66">
        <v>91.856771585330634</v>
      </c>
      <c r="S55" s="66">
        <v>92.838947070478341</v>
      </c>
      <c r="T55" s="66">
        <v>92.208149779735692</v>
      </c>
      <c r="U55" s="66">
        <v>94.139684238694144</v>
      </c>
      <c r="V55" s="66">
        <v>94.573045267489718</v>
      </c>
      <c r="W55" s="66">
        <v>93.615960099750623</v>
      </c>
      <c r="X55" s="66">
        <v>93.953719830803678</v>
      </c>
      <c r="Y55" s="66">
        <v>94.817214252660804</v>
      </c>
      <c r="Z55" s="66">
        <v>95.212999560825651</v>
      </c>
      <c r="AA55" s="66">
        <v>96.054306321595249</v>
      </c>
      <c r="AB55" s="66">
        <v>95.768688293370943</v>
      </c>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row>
    <row r="56" spans="1:53" ht="12" customHeight="1" x14ac:dyDescent="0.2">
      <c r="A56" s="116" t="str">
        <f>IF(D56&lt;&gt;"",COUNTA($D$6:D56),"")</f>
        <v/>
      </c>
      <c r="B56" s="88" t="s">
        <v>77</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53" ht="21.95" customHeight="1" x14ac:dyDescent="0.2">
      <c r="A57" s="116">
        <f>IF(D57&lt;&gt;"",COUNTA($D$6:D57),"")</f>
        <v>35</v>
      </c>
      <c r="B57" s="88" t="s">
        <v>164</v>
      </c>
      <c r="C57" s="66">
        <v>80</v>
      </c>
      <c r="D57" s="66">
        <v>79.4341675734494</v>
      </c>
      <c r="E57" s="66">
        <v>79.384724186704375</v>
      </c>
      <c r="F57" s="66">
        <v>80.265920223932824</v>
      </c>
      <c r="G57" s="66">
        <v>81.150381150381151</v>
      </c>
      <c r="H57" s="66">
        <v>82.25861480723303</v>
      </c>
      <c r="I57" s="66">
        <v>81.50448585231193</v>
      </c>
      <c r="J57" s="66">
        <v>82.045143638850888</v>
      </c>
      <c r="K57" s="66">
        <v>85.320491531052809</v>
      </c>
      <c r="L57" s="66">
        <v>85.929487179487168</v>
      </c>
      <c r="M57" s="66">
        <v>87.772087067861719</v>
      </c>
      <c r="N57" s="66">
        <v>88.47226526185311</v>
      </c>
      <c r="O57" s="66">
        <v>92.365269461077844</v>
      </c>
      <c r="P57" s="66">
        <v>92.262773722627742</v>
      </c>
      <c r="Q57" s="66">
        <v>91.550099914359123</v>
      </c>
      <c r="R57" s="66">
        <v>91.737168640721947</v>
      </c>
      <c r="S57" s="66">
        <v>92.271598123102407</v>
      </c>
      <c r="T57" s="66">
        <v>91.514989293361879</v>
      </c>
      <c r="U57" s="66">
        <v>92.615704628185114</v>
      </c>
      <c r="V57" s="66">
        <v>92.602739726027394</v>
      </c>
      <c r="W57" s="66">
        <v>92.168531302070932</v>
      </c>
      <c r="X57" s="66">
        <v>92.606725494872393</v>
      </c>
      <c r="Y57" s="66">
        <v>93.678547410894424</v>
      </c>
      <c r="Z57" s="66">
        <v>94.450373532550685</v>
      </c>
      <c r="AA57" s="66">
        <v>94.869153101174533</v>
      </c>
      <c r="AB57" s="66" t="s">
        <v>18</v>
      </c>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3" ht="11.45" customHeight="1" x14ac:dyDescent="0.2">
      <c r="A58" s="116">
        <f>IF(D58&lt;&gt;"",COUNTA($D$6:D58),"")</f>
        <v>36</v>
      </c>
      <c r="B58" s="88" t="s">
        <v>100</v>
      </c>
      <c r="C58" s="66">
        <v>77.754849360297158</v>
      </c>
      <c r="D58" s="66">
        <v>76.713995943204878</v>
      </c>
      <c r="E58" s="66">
        <v>76.313694267515928</v>
      </c>
      <c r="F58" s="66">
        <v>78.818897637795288</v>
      </c>
      <c r="G58" s="66">
        <v>78.281068524970962</v>
      </c>
      <c r="H58" s="66">
        <v>76.16875712656784</v>
      </c>
      <c r="I58" s="66">
        <v>76.002999625046868</v>
      </c>
      <c r="J58" s="66">
        <v>74.45611402850713</v>
      </c>
      <c r="K58" s="66">
        <v>75.17216382747371</v>
      </c>
      <c r="L58" s="66">
        <v>75.743292240754172</v>
      </c>
      <c r="M58" s="66">
        <v>82.037239868565166</v>
      </c>
      <c r="N58" s="66">
        <v>84.792626728110605</v>
      </c>
      <c r="O58" s="66">
        <v>86.821974965229472</v>
      </c>
      <c r="P58" s="66">
        <v>90.314852840520203</v>
      </c>
      <c r="Q58" s="66">
        <v>88.8888888888889</v>
      </c>
      <c r="R58" s="66">
        <v>89.51431328401415</v>
      </c>
      <c r="S58" s="66">
        <v>92.709328239414205</v>
      </c>
      <c r="T58" s="66">
        <v>92.64984227129338</v>
      </c>
      <c r="U58" s="66">
        <v>100.40061633281971</v>
      </c>
      <c r="V58" s="66">
        <v>102.91817087845969</v>
      </c>
      <c r="W58" s="66">
        <v>95.748792270531396</v>
      </c>
      <c r="X58" s="66">
        <v>96.554993678887485</v>
      </c>
      <c r="Y58" s="66">
        <v>98.032249248428514</v>
      </c>
      <c r="Z58" s="66">
        <v>96.361323155216283</v>
      </c>
      <c r="AA58" s="66">
        <v>100.07414730598121</v>
      </c>
      <c r="AB58" s="66" t="s">
        <v>18</v>
      </c>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row>
    <row r="59" spans="1:53" ht="12" customHeight="1" x14ac:dyDescent="0.2">
      <c r="AA59" s="65"/>
    </row>
    <row r="60" spans="1:53" ht="12" customHeight="1" x14ac:dyDescent="0.2">
      <c r="AA60" s="65"/>
    </row>
    <row r="61" spans="1:53" ht="12" customHeight="1" x14ac:dyDescent="0.2">
      <c r="AA61" s="65"/>
    </row>
  </sheetData>
  <mergeCells count="41">
    <mergeCell ref="V32:AB32"/>
    <mergeCell ref="AB2:AB3"/>
    <mergeCell ref="A1:B1"/>
    <mergeCell ref="C1:H1"/>
    <mergeCell ref="I1:N1"/>
    <mergeCell ref="A2:A3"/>
    <mergeCell ref="B2:B3"/>
    <mergeCell ref="C2:C3"/>
    <mergeCell ref="D2:D3"/>
    <mergeCell ref="E2:E3"/>
    <mergeCell ref="L2:L3"/>
    <mergeCell ref="M2:M3"/>
    <mergeCell ref="N2:N3"/>
    <mergeCell ref="K2:K3"/>
    <mergeCell ref="R2:R3"/>
    <mergeCell ref="O2:O3"/>
    <mergeCell ref="F2:F3"/>
    <mergeCell ref="G2:G3"/>
    <mergeCell ref="H2:H3"/>
    <mergeCell ref="I2:I3"/>
    <mergeCell ref="J2:J3"/>
    <mergeCell ref="C32:H32"/>
    <mergeCell ref="I32:N32"/>
    <mergeCell ref="O32:U32"/>
    <mergeCell ref="C5:H5"/>
    <mergeCell ref="I5:N5"/>
    <mergeCell ref="V1:AB1"/>
    <mergeCell ref="O1:U1"/>
    <mergeCell ref="O5:U5"/>
    <mergeCell ref="V5:AB5"/>
    <mergeCell ref="AA2:AA3"/>
    <mergeCell ref="S2:S3"/>
    <mergeCell ref="T2:T3"/>
    <mergeCell ref="U2:U3"/>
    <mergeCell ref="V2:V3"/>
    <mergeCell ref="W2:W3"/>
    <mergeCell ref="Y2:Y3"/>
    <mergeCell ref="Z2:Z3"/>
    <mergeCell ref="Q2:Q3"/>
    <mergeCell ref="X2:X3"/>
    <mergeCell ref="P2:P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0423-C34E-4E02-9FA4-E2C093971540}">
  <sheetPr codeName="Tabelle15"/>
  <dimension ref="A1:BA60"/>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28515625" style="26" customWidth="1"/>
    <col min="2" max="2" width="26.85546875" style="45" customWidth="1"/>
    <col min="3" max="14" width="9.7109375" style="45" customWidth="1"/>
    <col min="15" max="21" width="8.28515625" style="45" customWidth="1"/>
    <col min="22" max="25" width="8.28515625" style="69" customWidth="1"/>
    <col min="26" max="28" width="8.28515625" style="45" customWidth="1"/>
    <col min="29" max="16384" width="11.42578125" style="45"/>
  </cols>
  <sheetData>
    <row r="1" spans="1:53" s="70" customFormat="1" ht="39.950000000000003" customHeight="1" x14ac:dyDescent="0.25">
      <c r="A1" s="163" t="s">
        <v>56</v>
      </c>
      <c r="B1" s="164"/>
      <c r="C1" s="165" t="s">
        <v>141</v>
      </c>
      <c r="D1" s="165"/>
      <c r="E1" s="165"/>
      <c r="F1" s="165"/>
      <c r="G1" s="165"/>
      <c r="H1" s="166"/>
      <c r="I1" s="167" t="s">
        <v>141</v>
      </c>
      <c r="J1" s="165"/>
      <c r="K1" s="165"/>
      <c r="L1" s="165"/>
      <c r="M1" s="165"/>
      <c r="N1" s="166"/>
      <c r="O1" s="167" t="s">
        <v>141</v>
      </c>
      <c r="P1" s="165"/>
      <c r="Q1" s="165"/>
      <c r="R1" s="165"/>
      <c r="S1" s="165"/>
      <c r="T1" s="165"/>
      <c r="U1" s="166"/>
      <c r="V1" s="167" t="s">
        <v>141</v>
      </c>
      <c r="W1" s="165"/>
      <c r="X1" s="165"/>
      <c r="Y1" s="165"/>
      <c r="Z1" s="165"/>
      <c r="AA1" s="165"/>
      <c r="AB1" s="166"/>
    </row>
    <row r="2" spans="1:53" ht="11.45" customHeight="1" x14ac:dyDescent="0.2">
      <c r="A2" s="169" t="s">
        <v>66</v>
      </c>
      <c r="B2" s="162" t="s">
        <v>108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71"/>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71">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72"/>
      <c r="B5" s="73"/>
      <c r="C5" s="160" t="s">
        <v>137</v>
      </c>
      <c r="D5" s="161"/>
      <c r="E5" s="161"/>
      <c r="F5" s="161"/>
      <c r="G5" s="161"/>
      <c r="H5" s="161"/>
      <c r="I5" s="161" t="s">
        <v>137</v>
      </c>
      <c r="J5" s="161"/>
      <c r="K5" s="161"/>
      <c r="L5" s="161"/>
      <c r="M5" s="161"/>
      <c r="N5" s="161"/>
      <c r="O5" s="161" t="s">
        <v>137</v>
      </c>
      <c r="P5" s="161"/>
      <c r="Q5" s="161"/>
      <c r="R5" s="161"/>
      <c r="S5" s="161"/>
      <c r="T5" s="161"/>
      <c r="U5" s="161"/>
      <c r="V5" s="161" t="s">
        <v>137</v>
      </c>
      <c r="W5" s="161"/>
      <c r="X5" s="161"/>
      <c r="Y5" s="161"/>
      <c r="Z5" s="161"/>
      <c r="AA5" s="161"/>
      <c r="AB5" s="161"/>
    </row>
    <row r="6" spans="1:53" ht="11.45" customHeight="1" x14ac:dyDescent="0.2">
      <c r="A6" s="116">
        <f>IF(D6&lt;&gt;"",COUNTA($D6:D$6),"")</f>
        <v>1</v>
      </c>
      <c r="B6" s="73" t="s">
        <v>109</v>
      </c>
      <c r="C6" s="94">
        <v>39.619999999999997</v>
      </c>
      <c r="D6" s="94">
        <v>41.33</v>
      </c>
      <c r="E6" s="94">
        <v>41.8</v>
      </c>
      <c r="F6" s="94">
        <v>42.78</v>
      </c>
      <c r="G6" s="94">
        <v>43.29</v>
      </c>
      <c r="H6" s="94">
        <v>43.97</v>
      </c>
      <c r="I6" s="94">
        <v>45.89</v>
      </c>
      <c r="J6" s="94">
        <v>47.46</v>
      </c>
      <c r="K6" s="94">
        <v>47.19</v>
      </c>
      <c r="L6" s="94">
        <v>46.1</v>
      </c>
      <c r="M6" s="94">
        <v>49.1</v>
      </c>
      <c r="N6" s="94">
        <v>51.08</v>
      </c>
      <c r="O6" s="94">
        <v>52.05</v>
      </c>
      <c r="P6" s="94">
        <v>52.86</v>
      </c>
      <c r="Q6" s="94">
        <v>54.1</v>
      </c>
      <c r="R6" s="94">
        <v>55.82</v>
      </c>
      <c r="S6" s="94">
        <v>57.06</v>
      </c>
      <c r="T6" s="94">
        <v>59.14</v>
      </c>
      <c r="U6" s="94">
        <v>60.62</v>
      </c>
      <c r="V6" s="94">
        <v>61.74</v>
      </c>
      <c r="W6" s="94">
        <v>63.43</v>
      </c>
      <c r="X6" s="94">
        <v>66.569999999999993</v>
      </c>
      <c r="Y6" s="94">
        <v>70.72</v>
      </c>
      <c r="Z6" s="94">
        <v>75.05</v>
      </c>
      <c r="AA6" s="94">
        <v>76.38</v>
      </c>
      <c r="AB6" s="94">
        <v>78.400000000000006</v>
      </c>
      <c r="AC6" s="93"/>
      <c r="AD6" s="93"/>
      <c r="AE6" s="93"/>
      <c r="AF6" s="93"/>
      <c r="AG6" s="93"/>
      <c r="AH6" s="93"/>
      <c r="AI6" s="93"/>
      <c r="AJ6" s="93"/>
      <c r="AK6" s="93"/>
      <c r="AL6" s="93"/>
      <c r="AM6" s="93"/>
      <c r="AN6" s="93"/>
      <c r="AO6" s="93"/>
      <c r="AP6" s="93"/>
      <c r="AQ6" s="93"/>
      <c r="AR6" s="93"/>
      <c r="AS6" s="93"/>
      <c r="AT6" s="93"/>
      <c r="AU6" s="93"/>
      <c r="AV6" s="93"/>
      <c r="AW6" s="93"/>
      <c r="AX6" s="93"/>
      <c r="AY6" s="93"/>
      <c r="AZ6" s="93"/>
      <c r="BA6" s="93"/>
    </row>
    <row r="7" spans="1:53" ht="11.45" customHeight="1" x14ac:dyDescent="0.2">
      <c r="A7" s="116">
        <f>IF(D7&lt;&gt;"",COUNTA($D$6:D7),"")</f>
        <v>2</v>
      </c>
      <c r="B7" s="73" t="s">
        <v>110</v>
      </c>
      <c r="C7" s="94">
        <v>38.130000000000003</v>
      </c>
      <c r="D7" s="94">
        <v>39.64</v>
      </c>
      <c r="E7" s="94">
        <v>40.96</v>
      </c>
      <c r="F7" s="94">
        <v>41.49</v>
      </c>
      <c r="G7" s="94">
        <v>42.8</v>
      </c>
      <c r="H7" s="94">
        <v>43.84</v>
      </c>
      <c r="I7" s="94">
        <v>44.73</v>
      </c>
      <c r="J7" s="94">
        <v>45.84</v>
      </c>
      <c r="K7" s="94">
        <v>45.44</v>
      </c>
      <c r="L7" s="94">
        <v>45.84</v>
      </c>
      <c r="M7" s="94">
        <v>47.42</v>
      </c>
      <c r="N7" s="94">
        <v>49.95</v>
      </c>
      <c r="O7" s="94">
        <v>51.12</v>
      </c>
      <c r="P7" s="94">
        <v>52.3</v>
      </c>
      <c r="Q7" s="94">
        <v>53.77</v>
      </c>
      <c r="R7" s="94">
        <v>55.21</v>
      </c>
      <c r="S7" s="94">
        <v>56.9</v>
      </c>
      <c r="T7" s="94">
        <v>58.97</v>
      </c>
      <c r="U7" s="94">
        <v>59.51</v>
      </c>
      <c r="V7" s="94">
        <v>61.26</v>
      </c>
      <c r="W7" s="94">
        <v>62.81</v>
      </c>
      <c r="X7" s="94">
        <v>65.349999999999994</v>
      </c>
      <c r="Y7" s="94">
        <v>70.17</v>
      </c>
      <c r="Z7" s="94">
        <v>74.81</v>
      </c>
      <c r="AA7" s="94">
        <v>75.97</v>
      </c>
      <c r="AB7" s="94">
        <v>79.05</v>
      </c>
      <c r="AC7" s="93"/>
      <c r="AD7" s="93"/>
      <c r="AE7" s="93"/>
      <c r="AF7" s="93"/>
      <c r="AG7" s="93"/>
      <c r="AH7" s="93"/>
      <c r="AI7" s="93"/>
      <c r="AJ7" s="93"/>
      <c r="AK7" s="93"/>
      <c r="AL7" s="93"/>
      <c r="AM7" s="93"/>
      <c r="AN7" s="93"/>
      <c r="AO7" s="93"/>
      <c r="AP7" s="93"/>
      <c r="AQ7" s="93"/>
      <c r="AR7" s="93"/>
      <c r="AS7" s="93"/>
      <c r="AT7" s="93"/>
      <c r="AU7" s="93"/>
      <c r="AV7" s="93"/>
      <c r="AW7" s="93"/>
      <c r="AX7" s="93"/>
      <c r="AY7" s="93"/>
      <c r="AZ7" s="93"/>
      <c r="BA7" s="93"/>
    </row>
    <row r="8" spans="1:53" ht="11.45" customHeight="1" x14ac:dyDescent="0.2">
      <c r="A8" s="116">
        <f>IF(D8&lt;&gt;"",COUNTA($D$6:D8),"")</f>
        <v>3</v>
      </c>
      <c r="B8" s="73" t="s">
        <v>111</v>
      </c>
      <c r="C8" s="94">
        <v>34.43</v>
      </c>
      <c r="D8" s="94">
        <v>35.01</v>
      </c>
      <c r="E8" s="94">
        <v>36</v>
      </c>
      <c r="F8" s="94">
        <v>36.5</v>
      </c>
      <c r="G8" s="94">
        <v>36.46</v>
      </c>
      <c r="H8" s="94">
        <v>37.65</v>
      </c>
      <c r="I8" s="94">
        <v>38.15</v>
      </c>
      <c r="J8" s="94">
        <v>39.15</v>
      </c>
      <c r="K8" s="94">
        <v>40.85</v>
      </c>
      <c r="L8" s="94">
        <v>41.13</v>
      </c>
      <c r="M8" s="94">
        <v>41.8</v>
      </c>
      <c r="N8" s="94">
        <v>43.39</v>
      </c>
      <c r="O8" s="94">
        <v>43.78</v>
      </c>
      <c r="P8" s="94">
        <v>45.07</v>
      </c>
      <c r="Q8" s="94">
        <v>46.64</v>
      </c>
      <c r="R8" s="94">
        <v>48.47</v>
      </c>
      <c r="S8" s="94">
        <v>49.81</v>
      </c>
      <c r="T8" s="94">
        <v>51.47</v>
      </c>
      <c r="U8" s="94">
        <v>53.2</v>
      </c>
      <c r="V8" s="94">
        <v>55.07</v>
      </c>
      <c r="W8" s="94">
        <v>58.04</v>
      </c>
      <c r="X8" s="94">
        <v>60.13</v>
      </c>
      <c r="Y8" s="94">
        <v>63.57</v>
      </c>
      <c r="Z8" s="94">
        <v>67.58</v>
      </c>
      <c r="AA8" s="94">
        <v>70.739999999999995</v>
      </c>
      <c r="AB8" s="94">
        <v>74.11</v>
      </c>
      <c r="AC8" s="93"/>
      <c r="AD8" s="93"/>
      <c r="AE8" s="93"/>
      <c r="AF8" s="93"/>
      <c r="AG8" s="93"/>
      <c r="AH8" s="93"/>
      <c r="AI8" s="93"/>
      <c r="AJ8" s="93"/>
      <c r="AK8" s="93"/>
      <c r="AL8" s="93"/>
      <c r="AM8" s="93"/>
      <c r="AN8" s="93"/>
      <c r="AO8" s="93"/>
      <c r="AP8" s="93"/>
      <c r="AQ8" s="93"/>
      <c r="AR8" s="93"/>
      <c r="AS8" s="93"/>
      <c r="AT8" s="93"/>
      <c r="AU8" s="93"/>
      <c r="AV8" s="93"/>
      <c r="AW8" s="93"/>
      <c r="AX8" s="93"/>
      <c r="AY8" s="93"/>
      <c r="AZ8" s="93"/>
      <c r="BA8" s="93"/>
    </row>
    <row r="9" spans="1:53" ht="11.45" customHeight="1" x14ac:dyDescent="0.2">
      <c r="A9" s="116">
        <f>IF(D9&lt;&gt;"",COUNTA($D$6:D9),"")</f>
        <v>4</v>
      </c>
      <c r="B9" s="73" t="s">
        <v>112</v>
      </c>
      <c r="C9" s="94">
        <v>26.03</v>
      </c>
      <c r="D9" s="94">
        <v>27.6</v>
      </c>
      <c r="E9" s="94">
        <v>28.72</v>
      </c>
      <c r="F9" s="94">
        <v>29.71</v>
      </c>
      <c r="G9" s="94">
        <v>30.39</v>
      </c>
      <c r="H9" s="94">
        <v>31.42</v>
      </c>
      <c r="I9" s="94">
        <v>32.340000000000003</v>
      </c>
      <c r="J9" s="94">
        <v>33.090000000000003</v>
      </c>
      <c r="K9" s="94">
        <v>34.299999999999997</v>
      </c>
      <c r="L9" s="94">
        <v>33.92</v>
      </c>
      <c r="M9" s="94">
        <v>35.04</v>
      </c>
      <c r="N9" s="94">
        <v>36.33</v>
      </c>
      <c r="O9" s="94">
        <v>37.97</v>
      </c>
      <c r="P9" s="94">
        <v>39.340000000000003</v>
      </c>
      <c r="Q9" s="94">
        <v>41.1</v>
      </c>
      <c r="R9" s="94">
        <v>41.54</v>
      </c>
      <c r="S9" s="94">
        <v>42.6</v>
      </c>
      <c r="T9" s="94">
        <v>44.36</v>
      </c>
      <c r="U9" s="94">
        <v>45.68</v>
      </c>
      <c r="V9" s="94">
        <v>47.73</v>
      </c>
      <c r="W9" s="94">
        <v>49.28</v>
      </c>
      <c r="X9" s="94">
        <v>51.34</v>
      </c>
      <c r="Y9" s="94">
        <v>57.61</v>
      </c>
      <c r="Z9" s="94">
        <v>62.46</v>
      </c>
      <c r="AA9" s="94">
        <v>64.709999999999994</v>
      </c>
      <c r="AB9" s="94">
        <v>66.69</v>
      </c>
      <c r="AC9" s="93"/>
      <c r="AD9" s="93"/>
      <c r="AE9" s="93"/>
      <c r="AF9" s="93"/>
      <c r="AG9" s="93"/>
      <c r="AH9" s="93"/>
      <c r="AI9" s="93"/>
      <c r="AJ9" s="93"/>
      <c r="AK9" s="93"/>
      <c r="AL9" s="93"/>
      <c r="AM9" s="93"/>
      <c r="AN9" s="93"/>
      <c r="AO9" s="93"/>
      <c r="AP9" s="93"/>
      <c r="AQ9" s="93"/>
      <c r="AR9" s="93"/>
      <c r="AS9" s="93"/>
      <c r="AT9" s="93"/>
      <c r="AU9" s="93"/>
      <c r="AV9" s="93"/>
      <c r="AW9" s="93"/>
      <c r="AX9" s="93"/>
      <c r="AY9" s="93"/>
      <c r="AZ9" s="93"/>
      <c r="BA9" s="93"/>
    </row>
    <row r="10" spans="1:53" ht="11.45" customHeight="1" x14ac:dyDescent="0.2">
      <c r="A10" s="116">
        <f>IF(D10&lt;&gt;"",COUNTA($D$6:D10),"")</f>
        <v>5</v>
      </c>
      <c r="B10" s="73" t="s">
        <v>113</v>
      </c>
      <c r="C10" s="94">
        <v>40.130000000000003</v>
      </c>
      <c r="D10" s="94">
        <v>41.42</v>
      </c>
      <c r="E10" s="94">
        <v>42.75</v>
      </c>
      <c r="F10" s="94">
        <v>44.47</v>
      </c>
      <c r="G10" s="94">
        <v>44.57</v>
      </c>
      <c r="H10" s="94">
        <v>45.78</v>
      </c>
      <c r="I10" s="94">
        <v>46.73</v>
      </c>
      <c r="J10" s="94">
        <v>47.48</v>
      </c>
      <c r="K10" s="94">
        <v>48.17</v>
      </c>
      <c r="L10" s="94">
        <v>45.37</v>
      </c>
      <c r="M10" s="94">
        <v>47.28</v>
      </c>
      <c r="N10" s="94">
        <v>48.02</v>
      </c>
      <c r="O10" s="94">
        <v>50.11</v>
      </c>
      <c r="P10" s="94">
        <v>51.19</v>
      </c>
      <c r="Q10" s="94">
        <v>52.89</v>
      </c>
      <c r="R10" s="94">
        <v>53.33</v>
      </c>
      <c r="S10" s="94">
        <v>54.16</v>
      </c>
      <c r="T10" s="94">
        <v>55.64</v>
      </c>
      <c r="U10" s="94">
        <v>56.75</v>
      </c>
      <c r="V10" s="94">
        <v>56.47</v>
      </c>
      <c r="W10" s="94">
        <v>57.81</v>
      </c>
      <c r="X10" s="94">
        <v>62.36</v>
      </c>
      <c r="Y10" s="94">
        <v>66.14</v>
      </c>
      <c r="Z10" s="94">
        <v>67.25</v>
      </c>
      <c r="AA10" s="94">
        <v>69.349999999999994</v>
      </c>
      <c r="AB10" s="94">
        <v>72.319999999999993</v>
      </c>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row>
    <row r="11" spans="1:53" ht="11.45" customHeight="1" x14ac:dyDescent="0.2">
      <c r="A11" s="116">
        <f>IF(D11&lt;&gt;"",COUNTA($D$6:D11),"")</f>
        <v>6</v>
      </c>
      <c r="B11" s="73" t="s">
        <v>114</v>
      </c>
      <c r="C11" s="94">
        <v>49.67</v>
      </c>
      <c r="D11" s="94">
        <v>52.46</v>
      </c>
      <c r="E11" s="94">
        <v>53.76</v>
      </c>
      <c r="F11" s="94">
        <v>54.94</v>
      </c>
      <c r="G11" s="94">
        <v>56.26</v>
      </c>
      <c r="H11" s="94">
        <v>57.43</v>
      </c>
      <c r="I11" s="94">
        <v>56.41</v>
      </c>
      <c r="J11" s="94">
        <v>56.95</v>
      </c>
      <c r="K11" s="94">
        <v>57.87</v>
      </c>
      <c r="L11" s="94">
        <v>56.52</v>
      </c>
      <c r="M11" s="94">
        <v>57.1</v>
      </c>
      <c r="N11" s="94">
        <v>57.3</v>
      </c>
      <c r="O11" s="94">
        <v>58.41</v>
      </c>
      <c r="P11" s="94">
        <v>60.9</v>
      </c>
      <c r="Q11" s="94">
        <v>61.51</v>
      </c>
      <c r="R11" s="94">
        <v>63.76</v>
      </c>
      <c r="S11" s="94">
        <v>63.72</v>
      </c>
      <c r="T11" s="94">
        <v>66.88</v>
      </c>
      <c r="U11" s="94">
        <v>68.47</v>
      </c>
      <c r="V11" s="94">
        <v>70.8</v>
      </c>
      <c r="W11" s="94">
        <v>71.3</v>
      </c>
      <c r="X11" s="94">
        <v>77.069999999999993</v>
      </c>
      <c r="Y11" s="94">
        <v>85.89</v>
      </c>
      <c r="Z11" s="94">
        <v>82.86</v>
      </c>
      <c r="AA11" s="94">
        <v>87.01</v>
      </c>
      <c r="AB11" s="94">
        <v>89.55</v>
      </c>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row>
    <row r="12" spans="1:53" ht="11.45" customHeight="1" x14ac:dyDescent="0.2">
      <c r="A12" s="116">
        <f>IF(D12&lt;&gt;"",COUNTA($D$6:D12),"")</f>
        <v>7</v>
      </c>
      <c r="B12" s="73" t="s">
        <v>115</v>
      </c>
      <c r="C12" s="94">
        <v>42.55</v>
      </c>
      <c r="D12" s="94">
        <v>44.19</v>
      </c>
      <c r="E12" s="94">
        <v>44.8</v>
      </c>
      <c r="F12" s="94">
        <v>46.9</v>
      </c>
      <c r="G12" s="94">
        <v>47.39</v>
      </c>
      <c r="H12" s="94">
        <v>48.32</v>
      </c>
      <c r="I12" s="94">
        <v>49.15</v>
      </c>
      <c r="J12" s="94">
        <v>50.53</v>
      </c>
      <c r="K12" s="94">
        <v>51.03</v>
      </c>
      <c r="L12" s="94">
        <v>49.96</v>
      </c>
      <c r="M12" s="94">
        <v>50.82</v>
      </c>
      <c r="N12" s="94">
        <v>52.59</v>
      </c>
      <c r="O12" s="94">
        <v>52.97</v>
      </c>
      <c r="P12" s="94">
        <v>54.55</v>
      </c>
      <c r="Q12" s="94">
        <v>56.19</v>
      </c>
      <c r="R12" s="94">
        <v>57.23</v>
      </c>
      <c r="S12" s="94">
        <v>58.69</v>
      </c>
      <c r="T12" s="94">
        <v>60.18</v>
      </c>
      <c r="U12" s="94">
        <v>60.93</v>
      </c>
      <c r="V12" s="94">
        <v>62.49</v>
      </c>
      <c r="W12" s="94">
        <v>63.98</v>
      </c>
      <c r="X12" s="94">
        <v>66.5</v>
      </c>
      <c r="Y12" s="94">
        <v>69.209999999999994</v>
      </c>
      <c r="Z12" s="94">
        <v>73.61</v>
      </c>
      <c r="AA12" s="94">
        <v>76.099999999999994</v>
      </c>
      <c r="AB12" s="94">
        <v>78.41</v>
      </c>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row>
    <row r="13" spans="1:53" ht="11.45" customHeight="1" x14ac:dyDescent="0.2">
      <c r="A13" s="116">
        <f>IF(D13&lt;&gt;"",COUNTA($D$6:D13),"")</f>
        <v>8</v>
      </c>
      <c r="B13" s="76" t="s">
        <v>116</v>
      </c>
      <c r="C13" s="92">
        <v>24.46</v>
      </c>
      <c r="D13" s="92">
        <v>25.67</v>
      </c>
      <c r="E13" s="92">
        <v>26.33</v>
      </c>
      <c r="F13" s="92">
        <v>27.23</v>
      </c>
      <c r="G13" s="92">
        <v>27.62</v>
      </c>
      <c r="H13" s="92">
        <v>28.04</v>
      </c>
      <c r="I13" s="92">
        <v>28.26</v>
      </c>
      <c r="J13" s="92">
        <v>29.28</v>
      </c>
      <c r="K13" s="92">
        <v>30.26</v>
      </c>
      <c r="L13" s="92">
        <v>30.43</v>
      </c>
      <c r="M13" s="92">
        <v>31.12</v>
      </c>
      <c r="N13" s="92">
        <v>32.869999999999997</v>
      </c>
      <c r="O13" s="92">
        <v>34.08</v>
      </c>
      <c r="P13" s="92">
        <v>35.72</v>
      </c>
      <c r="Q13" s="92">
        <v>36.9</v>
      </c>
      <c r="R13" s="92">
        <v>37.33</v>
      </c>
      <c r="S13" s="92">
        <v>38.270000000000003</v>
      </c>
      <c r="T13" s="92">
        <v>41.15</v>
      </c>
      <c r="U13" s="92">
        <v>41.54</v>
      </c>
      <c r="V13" s="92">
        <v>44.37</v>
      </c>
      <c r="W13" s="92">
        <v>45.48</v>
      </c>
      <c r="X13" s="92">
        <v>47.57</v>
      </c>
      <c r="Y13" s="92">
        <v>53.3</v>
      </c>
      <c r="Z13" s="92">
        <v>56.73</v>
      </c>
      <c r="AA13" s="92">
        <v>59.33</v>
      </c>
      <c r="AB13" s="92">
        <v>62.58</v>
      </c>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row>
    <row r="14" spans="1:53" ht="11.45" customHeight="1" x14ac:dyDescent="0.2">
      <c r="A14" s="116">
        <f>IF(D14&lt;&gt;"",COUNTA($D$6:D14),"")</f>
        <v>9</v>
      </c>
      <c r="B14" s="73" t="s">
        <v>117</v>
      </c>
      <c r="C14" s="94">
        <v>36.25</v>
      </c>
      <c r="D14" s="94">
        <v>37.200000000000003</v>
      </c>
      <c r="E14" s="94">
        <v>37.19</v>
      </c>
      <c r="F14" s="94">
        <v>37.86</v>
      </c>
      <c r="G14" s="94">
        <v>38.69</v>
      </c>
      <c r="H14" s="94">
        <v>40.18</v>
      </c>
      <c r="I14" s="94">
        <v>41.19</v>
      </c>
      <c r="J14" s="94">
        <v>42.24</v>
      </c>
      <c r="K14" s="94">
        <v>43.01</v>
      </c>
      <c r="L14" s="94">
        <v>41.92</v>
      </c>
      <c r="M14" s="94">
        <v>43.48</v>
      </c>
      <c r="N14" s="94">
        <v>45.27</v>
      </c>
      <c r="O14" s="94">
        <v>46.24</v>
      </c>
      <c r="P14" s="94">
        <v>46.59</v>
      </c>
      <c r="Q14" s="94">
        <v>48.22</v>
      </c>
      <c r="R14" s="94">
        <v>48.26</v>
      </c>
      <c r="S14" s="94">
        <v>51.24</v>
      </c>
      <c r="T14" s="94">
        <v>52.14</v>
      </c>
      <c r="U14" s="94">
        <v>53.9</v>
      </c>
      <c r="V14" s="94">
        <v>55.52</v>
      </c>
      <c r="W14" s="94">
        <v>56.75</v>
      </c>
      <c r="X14" s="94">
        <v>58.15</v>
      </c>
      <c r="Y14" s="94">
        <v>61.88</v>
      </c>
      <c r="Z14" s="94">
        <v>65.680000000000007</v>
      </c>
      <c r="AA14" s="94">
        <v>68.59</v>
      </c>
      <c r="AB14" s="94">
        <v>71.25</v>
      </c>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row>
    <row r="15" spans="1:53" ht="11.45" customHeight="1" x14ac:dyDescent="0.2">
      <c r="A15" s="116">
        <f>IF(D15&lt;&gt;"",COUNTA($D$6:D15),"")</f>
        <v>10</v>
      </c>
      <c r="B15" s="73" t="s">
        <v>118</v>
      </c>
      <c r="C15" s="94">
        <v>38.57</v>
      </c>
      <c r="D15" s="94">
        <v>39.67</v>
      </c>
      <c r="E15" s="94">
        <v>40.71</v>
      </c>
      <c r="F15" s="94">
        <v>41.32</v>
      </c>
      <c r="G15" s="94">
        <v>42.31</v>
      </c>
      <c r="H15" s="94">
        <v>43.18</v>
      </c>
      <c r="I15" s="94">
        <v>43.85</v>
      </c>
      <c r="J15" s="94">
        <v>45.57</v>
      </c>
      <c r="K15" s="94">
        <v>46.04</v>
      </c>
      <c r="L15" s="94">
        <v>45.74</v>
      </c>
      <c r="M15" s="94">
        <v>46.29</v>
      </c>
      <c r="N15" s="94">
        <v>47.47</v>
      </c>
      <c r="O15" s="94">
        <v>48.18</v>
      </c>
      <c r="P15" s="94">
        <v>49.28</v>
      </c>
      <c r="Q15" s="94">
        <v>50.48</v>
      </c>
      <c r="R15" s="94">
        <v>51.58</v>
      </c>
      <c r="S15" s="94">
        <v>52.33</v>
      </c>
      <c r="T15" s="94">
        <v>54.22</v>
      </c>
      <c r="U15" s="94">
        <v>55.59</v>
      </c>
      <c r="V15" s="94">
        <v>56.45</v>
      </c>
      <c r="W15" s="94">
        <v>57.8</v>
      </c>
      <c r="X15" s="94">
        <v>59.73</v>
      </c>
      <c r="Y15" s="94">
        <v>62.7</v>
      </c>
      <c r="Z15" s="94">
        <v>66.14</v>
      </c>
      <c r="AA15" s="94">
        <v>67.900000000000006</v>
      </c>
      <c r="AB15" s="94">
        <v>69.86</v>
      </c>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row>
    <row r="16" spans="1:53" ht="11.45" customHeight="1" x14ac:dyDescent="0.2">
      <c r="A16" s="116">
        <f>IF(D16&lt;&gt;"",COUNTA($D$6:D16),"")</f>
        <v>11</v>
      </c>
      <c r="B16" s="73" t="s">
        <v>119</v>
      </c>
      <c r="C16" s="94">
        <v>36.57</v>
      </c>
      <c r="D16" s="94">
        <v>37.01</v>
      </c>
      <c r="E16" s="94">
        <v>37.82</v>
      </c>
      <c r="F16" s="94">
        <v>38.520000000000003</v>
      </c>
      <c r="G16" s="94">
        <v>39.6</v>
      </c>
      <c r="H16" s="94">
        <v>40.049999999999997</v>
      </c>
      <c r="I16" s="94">
        <v>40.81</v>
      </c>
      <c r="J16" s="94">
        <v>41.68</v>
      </c>
      <c r="K16" s="94">
        <v>41.54</v>
      </c>
      <c r="L16" s="94">
        <v>41.2</v>
      </c>
      <c r="M16" s="94">
        <v>43.06</v>
      </c>
      <c r="N16" s="94">
        <v>44.4</v>
      </c>
      <c r="O16" s="94">
        <v>45.84</v>
      </c>
      <c r="P16" s="94">
        <v>47.13</v>
      </c>
      <c r="Q16" s="94">
        <v>48.34</v>
      </c>
      <c r="R16" s="94">
        <v>49.87</v>
      </c>
      <c r="S16" s="94">
        <v>51.14</v>
      </c>
      <c r="T16" s="94">
        <v>51.97</v>
      </c>
      <c r="U16" s="94">
        <v>52.69</v>
      </c>
      <c r="V16" s="94">
        <v>54.5</v>
      </c>
      <c r="W16" s="94">
        <v>56.29</v>
      </c>
      <c r="X16" s="94">
        <v>62.79</v>
      </c>
      <c r="Y16" s="94">
        <v>65.28</v>
      </c>
      <c r="Z16" s="94">
        <v>65.25</v>
      </c>
      <c r="AA16" s="94">
        <v>66.959999999999994</v>
      </c>
      <c r="AB16" s="94">
        <v>68.41</v>
      </c>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row>
    <row r="17" spans="1:53" ht="11.45" customHeight="1" x14ac:dyDescent="0.2">
      <c r="A17" s="116">
        <f>IF(D17&lt;&gt;"",COUNTA($D$6:D17),"")</f>
        <v>12</v>
      </c>
      <c r="B17" s="73" t="s">
        <v>120</v>
      </c>
      <c r="C17" s="94">
        <v>35.049999999999997</v>
      </c>
      <c r="D17" s="94">
        <v>36.31</v>
      </c>
      <c r="E17" s="94">
        <v>36.630000000000003</v>
      </c>
      <c r="F17" s="94">
        <v>37.06</v>
      </c>
      <c r="G17" s="94">
        <v>38.26</v>
      </c>
      <c r="H17" s="94">
        <v>40.5</v>
      </c>
      <c r="I17" s="94">
        <v>41.78</v>
      </c>
      <c r="J17" s="94">
        <v>43.63</v>
      </c>
      <c r="K17" s="94">
        <v>44.05</v>
      </c>
      <c r="L17" s="94">
        <v>41.53</v>
      </c>
      <c r="M17" s="94">
        <v>42.65</v>
      </c>
      <c r="N17" s="94">
        <v>44.57</v>
      </c>
      <c r="O17" s="94">
        <v>45.43</v>
      </c>
      <c r="P17" s="94">
        <v>45.75</v>
      </c>
      <c r="Q17" s="94">
        <v>47.67</v>
      </c>
      <c r="R17" s="94">
        <v>48.51</v>
      </c>
      <c r="S17" s="94">
        <v>48.87</v>
      </c>
      <c r="T17" s="94">
        <v>50.76</v>
      </c>
      <c r="U17" s="94">
        <v>51.46</v>
      </c>
      <c r="V17" s="94">
        <v>51.81</v>
      </c>
      <c r="W17" s="94">
        <v>52.64</v>
      </c>
      <c r="X17" s="94">
        <v>54.01</v>
      </c>
      <c r="Y17" s="94">
        <v>58.27</v>
      </c>
      <c r="Z17" s="94">
        <v>62.2</v>
      </c>
      <c r="AA17" s="94">
        <v>61.95</v>
      </c>
      <c r="AB17" s="94">
        <v>63.67</v>
      </c>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row>
    <row r="18" spans="1:53" ht="11.45" customHeight="1" x14ac:dyDescent="0.2">
      <c r="A18" s="116">
        <f>IF(D18&lt;&gt;"",COUNTA($D$6:D18),"")</f>
        <v>13</v>
      </c>
      <c r="B18" s="73" t="s">
        <v>121</v>
      </c>
      <c r="C18" s="94">
        <v>24.47</v>
      </c>
      <c r="D18" s="94">
        <v>26.3</v>
      </c>
      <c r="E18" s="94">
        <v>27.85</v>
      </c>
      <c r="F18" s="94">
        <v>28.71</v>
      </c>
      <c r="G18" s="94">
        <v>29.27</v>
      </c>
      <c r="H18" s="94">
        <v>29.8</v>
      </c>
      <c r="I18" s="94">
        <v>30.62</v>
      </c>
      <c r="J18" s="94">
        <v>31.55</v>
      </c>
      <c r="K18" s="94">
        <v>32.200000000000003</v>
      </c>
      <c r="L18" s="94">
        <v>32.299999999999997</v>
      </c>
      <c r="M18" s="94">
        <v>32.99</v>
      </c>
      <c r="N18" s="94">
        <v>34.25</v>
      </c>
      <c r="O18" s="94">
        <v>35.31</v>
      </c>
      <c r="P18" s="94">
        <v>36.25</v>
      </c>
      <c r="Q18" s="94">
        <v>37.9</v>
      </c>
      <c r="R18" s="94">
        <v>39.520000000000003</v>
      </c>
      <c r="S18" s="94">
        <v>40.729999999999997</v>
      </c>
      <c r="T18" s="94">
        <v>42.19</v>
      </c>
      <c r="U18" s="94">
        <v>43.58</v>
      </c>
      <c r="V18" s="94">
        <v>45.45</v>
      </c>
      <c r="W18" s="94">
        <v>46.6</v>
      </c>
      <c r="X18" s="94">
        <v>48.2</v>
      </c>
      <c r="Y18" s="94">
        <v>52.8</v>
      </c>
      <c r="Z18" s="94">
        <v>56.18</v>
      </c>
      <c r="AA18" s="94">
        <v>58.25</v>
      </c>
      <c r="AB18" s="94">
        <v>60.75</v>
      </c>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row>
    <row r="19" spans="1:53" ht="11.45" customHeight="1" x14ac:dyDescent="0.2">
      <c r="A19" s="116">
        <f>IF(D19&lt;&gt;"",COUNTA($D$6:D19),"")</f>
        <v>14</v>
      </c>
      <c r="B19" s="73" t="s">
        <v>122</v>
      </c>
      <c r="C19" s="94">
        <v>25.29</v>
      </c>
      <c r="D19" s="94">
        <v>26.57</v>
      </c>
      <c r="E19" s="94">
        <v>28.13</v>
      </c>
      <c r="F19" s="94">
        <v>28.97</v>
      </c>
      <c r="G19" s="94">
        <v>29.47</v>
      </c>
      <c r="H19" s="94">
        <v>30.16</v>
      </c>
      <c r="I19" s="94">
        <v>30.82</v>
      </c>
      <c r="J19" s="94">
        <v>31.74</v>
      </c>
      <c r="K19" s="94">
        <v>32.56</v>
      </c>
      <c r="L19" s="94">
        <v>32.15</v>
      </c>
      <c r="M19" s="94">
        <v>33.61</v>
      </c>
      <c r="N19" s="94">
        <v>34.4</v>
      </c>
      <c r="O19" s="94">
        <v>36.65</v>
      </c>
      <c r="P19" s="94">
        <v>37.54</v>
      </c>
      <c r="Q19" s="94">
        <v>38.51</v>
      </c>
      <c r="R19" s="94">
        <v>39.130000000000003</v>
      </c>
      <c r="S19" s="94">
        <v>40.36</v>
      </c>
      <c r="T19" s="94">
        <v>41.95</v>
      </c>
      <c r="U19" s="94">
        <v>42.92</v>
      </c>
      <c r="V19" s="94">
        <v>45.24</v>
      </c>
      <c r="W19" s="94">
        <v>46.78</v>
      </c>
      <c r="X19" s="94">
        <v>48.54</v>
      </c>
      <c r="Y19" s="94">
        <v>54.26</v>
      </c>
      <c r="Z19" s="94">
        <v>57.45</v>
      </c>
      <c r="AA19" s="94">
        <v>58.63</v>
      </c>
      <c r="AB19" s="94">
        <v>61.13</v>
      </c>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row>
    <row r="20" spans="1:53" ht="11.45" customHeight="1" x14ac:dyDescent="0.2">
      <c r="A20" s="116">
        <f>IF(D20&lt;&gt;"",COUNTA($D$6:D20),"")</f>
        <v>15</v>
      </c>
      <c r="B20" s="73" t="s">
        <v>123</v>
      </c>
      <c r="C20" s="94">
        <v>34.36</v>
      </c>
      <c r="D20" s="94">
        <v>35.56</v>
      </c>
      <c r="E20" s="94">
        <v>35.46</v>
      </c>
      <c r="F20" s="94">
        <v>36.630000000000003</v>
      </c>
      <c r="G20" s="94">
        <v>37.46</v>
      </c>
      <c r="H20" s="94">
        <v>38.049999999999997</v>
      </c>
      <c r="I20" s="94">
        <v>38.22</v>
      </c>
      <c r="J20" s="94">
        <v>38.450000000000003</v>
      </c>
      <c r="K20" s="94">
        <v>39.229999999999997</v>
      </c>
      <c r="L20" s="94">
        <v>38.909999999999997</v>
      </c>
      <c r="M20" s="94">
        <v>39.11</v>
      </c>
      <c r="N20" s="94">
        <v>40.28</v>
      </c>
      <c r="O20" s="94">
        <v>41.95</v>
      </c>
      <c r="P20" s="94">
        <v>42.74</v>
      </c>
      <c r="Q20" s="94">
        <v>43.71</v>
      </c>
      <c r="R20" s="94">
        <v>44.51</v>
      </c>
      <c r="S20" s="94">
        <v>45.21</v>
      </c>
      <c r="T20" s="94">
        <v>47.68</v>
      </c>
      <c r="U20" s="94">
        <v>48.92</v>
      </c>
      <c r="V20" s="94">
        <v>50.78</v>
      </c>
      <c r="W20" s="94">
        <v>52.66</v>
      </c>
      <c r="X20" s="94">
        <v>54.66</v>
      </c>
      <c r="Y20" s="94">
        <v>60.49</v>
      </c>
      <c r="Z20" s="94">
        <v>62.04</v>
      </c>
      <c r="AA20" s="94">
        <v>64.09</v>
      </c>
      <c r="AB20" s="94">
        <v>66.62</v>
      </c>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row>
    <row r="21" spans="1:53" ht="11.45" customHeight="1" x14ac:dyDescent="0.2">
      <c r="A21" s="116">
        <f>IF(D21&lt;&gt;"",COUNTA($D$6:D21),"")</f>
        <v>16</v>
      </c>
      <c r="B21" s="73" t="s">
        <v>124</v>
      </c>
      <c r="C21" s="94">
        <v>23.47</v>
      </c>
      <c r="D21" s="94">
        <v>24.89</v>
      </c>
      <c r="E21" s="94">
        <v>25.96</v>
      </c>
      <c r="F21" s="94">
        <v>27.2</v>
      </c>
      <c r="G21" s="94">
        <v>27.61</v>
      </c>
      <c r="H21" s="94">
        <v>28.19</v>
      </c>
      <c r="I21" s="94">
        <v>28.79</v>
      </c>
      <c r="J21" s="94">
        <v>29.61</v>
      </c>
      <c r="K21" s="94">
        <v>30.22</v>
      </c>
      <c r="L21" s="94">
        <v>30.02</v>
      </c>
      <c r="M21" s="94">
        <v>30.94</v>
      </c>
      <c r="N21" s="94">
        <v>32.44</v>
      </c>
      <c r="O21" s="94">
        <v>33.44</v>
      </c>
      <c r="P21" s="94">
        <v>35.21</v>
      </c>
      <c r="Q21" s="94">
        <v>37.090000000000003</v>
      </c>
      <c r="R21" s="94">
        <v>37.9</v>
      </c>
      <c r="S21" s="94">
        <v>39.35</v>
      </c>
      <c r="T21" s="94">
        <v>40.92</v>
      </c>
      <c r="U21" s="94">
        <v>42.11</v>
      </c>
      <c r="V21" s="94">
        <v>43.77</v>
      </c>
      <c r="W21" s="94">
        <v>45.42</v>
      </c>
      <c r="X21" s="94">
        <v>47.01</v>
      </c>
      <c r="Y21" s="94">
        <v>51.13</v>
      </c>
      <c r="Z21" s="94">
        <v>54.63</v>
      </c>
      <c r="AA21" s="94">
        <v>56.31</v>
      </c>
      <c r="AB21" s="94">
        <v>58.93</v>
      </c>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row>
    <row r="22" spans="1:53" ht="11.45" customHeight="1" x14ac:dyDescent="0.2">
      <c r="A22" s="116">
        <f>IF(D22&lt;&gt;"",COUNTA($D$6:D22),"")</f>
        <v>17</v>
      </c>
      <c r="B22" s="73" t="s">
        <v>125</v>
      </c>
      <c r="C22" s="94">
        <v>36.380000000000003</v>
      </c>
      <c r="D22" s="94">
        <v>37.79</v>
      </c>
      <c r="E22" s="94">
        <v>38.69</v>
      </c>
      <c r="F22" s="94">
        <v>39.57</v>
      </c>
      <c r="G22" s="94">
        <v>40.369999999999997</v>
      </c>
      <c r="H22" s="94">
        <v>41.31</v>
      </c>
      <c r="I22" s="94">
        <v>42.17</v>
      </c>
      <c r="J22" s="94">
        <v>43.41</v>
      </c>
      <c r="K22" s="94">
        <v>43.81</v>
      </c>
      <c r="L22" s="94">
        <v>43.34</v>
      </c>
      <c r="M22" s="94">
        <v>44.64</v>
      </c>
      <c r="N22" s="94">
        <v>46.3</v>
      </c>
      <c r="O22" s="94">
        <v>47.33</v>
      </c>
      <c r="P22" s="94">
        <v>48.46</v>
      </c>
      <c r="Q22" s="94">
        <v>49.86</v>
      </c>
      <c r="R22" s="94">
        <v>51.06</v>
      </c>
      <c r="S22" s="94">
        <v>52.4</v>
      </c>
      <c r="T22" s="94">
        <v>54.21</v>
      </c>
      <c r="U22" s="94">
        <v>55.42</v>
      </c>
      <c r="V22" s="94">
        <v>56.92</v>
      </c>
      <c r="W22" s="94">
        <v>58.42</v>
      </c>
      <c r="X22" s="94">
        <v>60.96</v>
      </c>
      <c r="Y22" s="94">
        <v>65.08</v>
      </c>
      <c r="Z22" s="94">
        <v>68.61</v>
      </c>
      <c r="AA22" s="94">
        <v>70.55</v>
      </c>
      <c r="AB22" s="94">
        <v>72.97</v>
      </c>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row>
    <row r="23" spans="1:53" ht="20.100000000000001" customHeight="1" x14ac:dyDescent="0.2">
      <c r="A23" s="116" t="str">
        <f>IF(D23&lt;&gt;"",COUNTA($D$6:D23),"")</f>
        <v/>
      </c>
      <c r="B23" s="73"/>
      <c r="C23" s="159" t="s">
        <v>104</v>
      </c>
      <c r="D23" s="158"/>
      <c r="E23" s="158"/>
      <c r="F23" s="158"/>
      <c r="G23" s="158"/>
      <c r="H23" s="158"/>
      <c r="I23" s="158" t="s">
        <v>104</v>
      </c>
      <c r="J23" s="158"/>
      <c r="K23" s="158"/>
      <c r="L23" s="158"/>
      <c r="M23" s="158"/>
      <c r="N23" s="158"/>
      <c r="O23" s="158" t="s">
        <v>104</v>
      </c>
      <c r="P23" s="158"/>
      <c r="Q23" s="158"/>
      <c r="R23" s="158"/>
      <c r="S23" s="158"/>
      <c r="T23" s="158"/>
      <c r="U23" s="158"/>
      <c r="V23" s="158" t="s">
        <v>104</v>
      </c>
      <c r="W23" s="158"/>
      <c r="X23" s="158"/>
      <c r="Y23" s="158"/>
      <c r="Z23" s="158"/>
      <c r="AA23" s="158"/>
      <c r="AB23" s="158"/>
    </row>
    <row r="24" spans="1:53" ht="11.45" customHeight="1" x14ac:dyDescent="0.2">
      <c r="A24" s="116">
        <f>IF(D24&lt;&gt;"",COUNTA($D$6:D24),"")</f>
        <v>18</v>
      </c>
      <c r="B24" s="73" t="s">
        <v>109</v>
      </c>
      <c r="C24" s="127" t="s">
        <v>22</v>
      </c>
      <c r="D24" s="127">
        <v>4.3160020191822355</v>
      </c>
      <c r="E24" s="127">
        <v>1.1371884829421788</v>
      </c>
      <c r="F24" s="127">
        <v>2.3444976076555122</v>
      </c>
      <c r="G24" s="127">
        <v>1.1921458625525787</v>
      </c>
      <c r="H24" s="127">
        <v>1.5708015708015637</v>
      </c>
      <c r="I24" s="127">
        <v>4.3666136001819496</v>
      </c>
      <c r="J24" s="127">
        <v>3.4212246676836031</v>
      </c>
      <c r="K24" s="127">
        <v>-0.56890012642224974</v>
      </c>
      <c r="L24" s="127">
        <v>-2.3098114007204913</v>
      </c>
      <c r="M24" s="127">
        <v>6.507592190889369</v>
      </c>
      <c r="N24" s="127">
        <v>4.0325865580447982</v>
      </c>
      <c r="O24" s="127">
        <v>1.8989819890367983</v>
      </c>
      <c r="P24" s="127">
        <v>1.5561959654178708</v>
      </c>
      <c r="Q24" s="127">
        <v>2.3458191449111041</v>
      </c>
      <c r="R24" s="127">
        <v>3.1792975970425204</v>
      </c>
      <c r="S24" s="127">
        <v>2.2214260121820217</v>
      </c>
      <c r="T24" s="127">
        <v>3.6452856642131195</v>
      </c>
      <c r="U24" s="127">
        <v>2.5025363544132375</v>
      </c>
      <c r="V24" s="127">
        <v>1.8475750577367336</v>
      </c>
      <c r="W24" s="127">
        <v>2.7372853903466137</v>
      </c>
      <c r="X24" s="127">
        <v>4.9503389563297873</v>
      </c>
      <c r="Y24" s="127">
        <v>6.2340393570677719</v>
      </c>
      <c r="Z24" s="127">
        <v>6.1227375565610771</v>
      </c>
      <c r="AA24" s="127">
        <v>1.7721518987341653</v>
      </c>
      <c r="AB24" s="127">
        <v>2.6446713799423947</v>
      </c>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row>
    <row r="25" spans="1:53" ht="11.45" customHeight="1" x14ac:dyDescent="0.2">
      <c r="A25" s="116">
        <f>IF(D25&lt;&gt;"",COUNTA($D$6:D25),"")</f>
        <v>19</v>
      </c>
      <c r="B25" s="73" t="s">
        <v>110</v>
      </c>
      <c r="C25" s="127" t="s">
        <v>22</v>
      </c>
      <c r="D25" s="127">
        <v>3.9601363755572976</v>
      </c>
      <c r="E25" s="127">
        <v>3.3299697275479332</v>
      </c>
      <c r="F25" s="127">
        <v>1.2939453125</v>
      </c>
      <c r="G25" s="127">
        <v>3.1573873222463078</v>
      </c>
      <c r="H25" s="127">
        <v>2.4299065420560879</v>
      </c>
      <c r="I25" s="127">
        <v>2.0301094890510853</v>
      </c>
      <c r="J25" s="127">
        <v>2.4815560026827796</v>
      </c>
      <c r="K25" s="127">
        <v>-0.87260034904015527</v>
      </c>
      <c r="L25" s="127">
        <v>0.88028169014084767</v>
      </c>
      <c r="M25" s="127">
        <v>3.4467713787085472</v>
      </c>
      <c r="N25" s="127">
        <v>5.3353015605229928</v>
      </c>
      <c r="O25" s="127">
        <v>2.3423423423423344</v>
      </c>
      <c r="P25" s="127">
        <v>2.308294209702666</v>
      </c>
      <c r="Q25" s="127">
        <v>2.8107074569789745</v>
      </c>
      <c r="R25" s="127">
        <v>2.6780732750604415</v>
      </c>
      <c r="S25" s="127">
        <v>3.0610396667270408</v>
      </c>
      <c r="T25" s="127">
        <v>3.6379613356766214</v>
      </c>
      <c r="U25" s="127">
        <v>0.91571985755469143</v>
      </c>
      <c r="V25" s="127">
        <v>2.9406822382792797</v>
      </c>
      <c r="W25" s="127">
        <v>2.5301991511589961</v>
      </c>
      <c r="X25" s="127">
        <v>4.0439420474446734</v>
      </c>
      <c r="Y25" s="127">
        <v>7.3756694720734686</v>
      </c>
      <c r="Z25" s="127">
        <v>6.612512469716421</v>
      </c>
      <c r="AA25" s="127">
        <v>1.5505948402619936</v>
      </c>
      <c r="AB25" s="127">
        <v>4.0542319336580164</v>
      </c>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row>
    <row r="26" spans="1:53" ht="11.45" customHeight="1" x14ac:dyDescent="0.2">
      <c r="A26" s="116">
        <f>IF(D26&lt;&gt;"",COUNTA($D$6:D26),"")</f>
        <v>20</v>
      </c>
      <c r="B26" s="73" t="s">
        <v>111</v>
      </c>
      <c r="C26" s="127" t="s">
        <v>22</v>
      </c>
      <c r="D26" s="127">
        <v>1.6845774034272409</v>
      </c>
      <c r="E26" s="127">
        <v>2.827763496143973</v>
      </c>
      <c r="F26" s="127">
        <v>1.3888888888888857</v>
      </c>
      <c r="G26" s="127">
        <v>-0.1095890410958873</v>
      </c>
      <c r="H26" s="127">
        <v>3.2638507953922016</v>
      </c>
      <c r="I26" s="127">
        <v>1.3280212483399794</v>
      </c>
      <c r="J26" s="127">
        <v>2.6212319790301422</v>
      </c>
      <c r="K26" s="127">
        <v>4.3422733077905491</v>
      </c>
      <c r="L26" s="127">
        <v>0.68543451652386977</v>
      </c>
      <c r="M26" s="127">
        <v>1.6289812788718621</v>
      </c>
      <c r="N26" s="127">
        <v>3.8038277511961809</v>
      </c>
      <c r="O26" s="127">
        <v>0.89882461396635449</v>
      </c>
      <c r="P26" s="127">
        <v>2.9465509365006852</v>
      </c>
      <c r="Q26" s="127">
        <v>3.4834701575327216</v>
      </c>
      <c r="R26" s="127">
        <v>3.9236706689536902</v>
      </c>
      <c r="S26" s="127">
        <v>2.7645966577264431</v>
      </c>
      <c r="T26" s="127">
        <v>3.332664123669943</v>
      </c>
      <c r="U26" s="127">
        <v>3.3611812706431152</v>
      </c>
      <c r="V26" s="127">
        <v>3.5150375939849425</v>
      </c>
      <c r="W26" s="127">
        <v>5.3931360087161835</v>
      </c>
      <c r="X26" s="127">
        <v>3.6009648518263333</v>
      </c>
      <c r="Y26" s="127">
        <v>5.7209379677365604</v>
      </c>
      <c r="Z26" s="127">
        <v>6.3080069215038606</v>
      </c>
      <c r="AA26" s="127">
        <v>4.6759396271086189</v>
      </c>
      <c r="AB26" s="127">
        <v>4.7639242295731066</v>
      </c>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row>
    <row r="27" spans="1:53" ht="11.45" customHeight="1" x14ac:dyDescent="0.2">
      <c r="A27" s="116">
        <f>IF(D27&lt;&gt;"",COUNTA($D$6:D27),"")</f>
        <v>21</v>
      </c>
      <c r="B27" s="73" t="s">
        <v>112</v>
      </c>
      <c r="C27" s="127" t="s">
        <v>22</v>
      </c>
      <c r="D27" s="127">
        <v>6.0315021129466118</v>
      </c>
      <c r="E27" s="127">
        <v>4.0579710144927503</v>
      </c>
      <c r="F27" s="127">
        <v>3.4470752089136454</v>
      </c>
      <c r="G27" s="127">
        <v>2.2887916526422032</v>
      </c>
      <c r="H27" s="127">
        <v>3.3892727871010209</v>
      </c>
      <c r="I27" s="127">
        <v>2.9280712921705856</v>
      </c>
      <c r="J27" s="127">
        <v>2.3191094619666046</v>
      </c>
      <c r="K27" s="127">
        <v>3.6566938652160559</v>
      </c>
      <c r="L27" s="127">
        <v>-1.1078717201166057</v>
      </c>
      <c r="M27" s="127">
        <v>3.3018867924528195</v>
      </c>
      <c r="N27" s="127">
        <v>3.6815068493150704</v>
      </c>
      <c r="O27" s="127">
        <v>4.5141756124415195</v>
      </c>
      <c r="P27" s="127">
        <v>3.6081116671056179</v>
      </c>
      <c r="Q27" s="127">
        <v>4.4738179969496628</v>
      </c>
      <c r="R27" s="127">
        <v>1.0705596107055868</v>
      </c>
      <c r="S27" s="127">
        <v>2.5517573423206699</v>
      </c>
      <c r="T27" s="127">
        <v>4.1314553990610392</v>
      </c>
      <c r="U27" s="127">
        <v>2.975653742110012</v>
      </c>
      <c r="V27" s="127">
        <v>4.4877408056041901</v>
      </c>
      <c r="W27" s="127">
        <v>3.2474334799916278</v>
      </c>
      <c r="X27" s="127">
        <v>4.1801948051948017</v>
      </c>
      <c r="Y27" s="127">
        <v>12.212699649396171</v>
      </c>
      <c r="Z27" s="127">
        <v>8.4186773129665085</v>
      </c>
      <c r="AA27" s="127">
        <v>3.6023054755043091</v>
      </c>
      <c r="AB27" s="127">
        <v>3.059805285118216</v>
      </c>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row>
    <row r="28" spans="1:53" ht="11.45" customHeight="1" x14ac:dyDescent="0.2">
      <c r="A28" s="116">
        <f>IF(D28&lt;&gt;"",COUNTA($D$6:D28),"")</f>
        <v>22</v>
      </c>
      <c r="B28" s="73" t="s">
        <v>113</v>
      </c>
      <c r="C28" s="127" t="s">
        <v>22</v>
      </c>
      <c r="D28" s="127">
        <v>3.2145527037129398</v>
      </c>
      <c r="E28" s="127">
        <v>3.2110091743119256</v>
      </c>
      <c r="F28" s="127">
        <v>4.0233918128654835</v>
      </c>
      <c r="G28" s="127">
        <v>0.22487069934786064</v>
      </c>
      <c r="H28" s="127">
        <v>2.7148306035449821</v>
      </c>
      <c r="I28" s="127">
        <v>2.0751419833988649</v>
      </c>
      <c r="J28" s="127">
        <v>1.6049646907767965</v>
      </c>
      <c r="K28" s="127">
        <v>1.453243470935135</v>
      </c>
      <c r="L28" s="127">
        <v>-5.8127465227319988</v>
      </c>
      <c r="M28" s="127">
        <v>4.2098302843288593</v>
      </c>
      <c r="N28" s="127">
        <v>1.565143824027075</v>
      </c>
      <c r="O28" s="127">
        <v>4.3523531861724223</v>
      </c>
      <c r="P28" s="127">
        <v>2.1552584314508181</v>
      </c>
      <c r="Q28" s="127">
        <v>3.3209611252197817</v>
      </c>
      <c r="R28" s="127">
        <v>0.83191529589714719</v>
      </c>
      <c r="S28" s="127">
        <v>1.5563472717044817</v>
      </c>
      <c r="T28" s="127">
        <v>2.7326440177252636</v>
      </c>
      <c r="U28" s="127">
        <v>1.9949676491732617</v>
      </c>
      <c r="V28" s="127">
        <v>-0.49339207048458888</v>
      </c>
      <c r="W28" s="127">
        <v>2.3729413848060972</v>
      </c>
      <c r="X28" s="127">
        <v>7.8706106209998268</v>
      </c>
      <c r="Y28" s="127">
        <v>6.0615779345734495</v>
      </c>
      <c r="Z28" s="127">
        <v>1.6782582400967527</v>
      </c>
      <c r="AA28" s="127">
        <v>3.1226765799256384</v>
      </c>
      <c r="AB28" s="127">
        <v>4.2826243691420416</v>
      </c>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row>
    <row r="29" spans="1:53" ht="11.45" customHeight="1" x14ac:dyDescent="0.2">
      <c r="A29" s="116">
        <f>IF(D29&lt;&gt;"",COUNTA($D$6:D29),"")</f>
        <v>23</v>
      </c>
      <c r="B29" s="73" t="s">
        <v>114</v>
      </c>
      <c r="C29" s="127" t="s">
        <v>22</v>
      </c>
      <c r="D29" s="127">
        <v>5.6170726796859185</v>
      </c>
      <c r="E29" s="127">
        <v>2.4780785360274393</v>
      </c>
      <c r="F29" s="127">
        <v>2.1949404761904674</v>
      </c>
      <c r="G29" s="127">
        <v>2.4026210411357738</v>
      </c>
      <c r="H29" s="127">
        <v>2.0796302879488167</v>
      </c>
      <c r="I29" s="127">
        <v>-1.7760752220094105</v>
      </c>
      <c r="J29" s="127">
        <v>0.95727707853218647</v>
      </c>
      <c r="K29" s="127">
        <v>1.6154521510096487</v>
      </c>
      <c r="L29" s="127">
        <v>-2.3328149300155445</v>
      </c>
      <c r="M29" s="127">
        <v>1.0261854210898775</v>
      </c>
      <c r="N29" s="127">
        <v>0.3502626970227567</v>
      </c>
      <c r="O29" s="127">
        <v>1.9371727748691114</v>
      </c>
      <c r="P29" s="127">
        <v>4.2629686697483322</v>
      </c>
      <c r="Q29" s="127">
        <v>1.0016420361247782</v>
      </c>
      <c r="R29" s="127">
        <v>3.6579417980816089</v>
      </c>
      <c r="S29" s="127">
        <v>-6.2735257214555418E-2</v>
      </c>
      <c r="T29" s="127">
        <v>4.9591964846201932</v>
      </c>
      <c r="U29" s="127">
        <v>2.3773923444976077</v>
      </c>
      <c r="V29" s="127">
        <v>3.4029501971666321</v>
      </c>
      <c r="W29" s="127">
        <v>0.70621468926552211</v>
      </c>
      <c r="X29" s="127">
        <v>8.0925666199158428</v>
      </c>
      <c r="Y29" s="127">
        <v>11.444141689373311</v>
      </c>
      <c r="Z29" s="127">
        <v>-3.5277680754453371</v>
      </c>
      <c r="AA29" s="127">
        <v>5.0084479845522623</v>
      </c>
      <c r="AB29" s="127">
        <v>2.9192046891161993</v>
      </c>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row>
    <row r="30" spans="1:53" ht="11.45" customHeight="1" x14ac:dyDescent="0.2">
      <c r="A30" s="116">
        <f>IF(D30&lt;&gt;"",COUNTA($D$6:D30),"")</f>
        <v>24</v>
      </c>
      <c r="B30" s="73" t="s">
        <v>115</v>
      </c>
      <c r="C30" s="127" t="s">
        <v>22</v>
      </c>
      <c r="D30" s="127">
        <v>3.8542890716803697</v>
      </c>
      <c r="E30" s="127">
        <v>1.3804028060647227</v>
      </c>
      <c r="F30" s="127">
        <v>4.6875</v>
      </c>
      <c r="G30" s="127">
        <v>1.0447761194029965</v>
      </c>
      <c r="H30" s="127">
        <v>1.9624393331926626</v>
      </c>
      <c r="I30" s="127">
        <v>1.7177152317880768</v>
      </c>
      <c r="J30" s="127">
        <v>2.8077314343845501</v>
      </c>
      <c r="K30" s="127">
        <v>0.98951118147634531</v>
      </c>
      <c r="L30" s="127">
        <v>-2.0968058005095003</v>
      </c>
      <c r="M30" s="127">
        <v>1.7213771016813411</v>
      </c>
      <c r="N30" s="127">
        <v>3.4828807556080363</v>
      </c>
      <c r="O30" s="127">
        <v>0.72257083095644248</v>
      </c>
      <c r="P30" s="127">
        <v>2.9828204644138339</v>
      </c>
      <c r="Q30" s="127">
        <v>3.006416131988999</v>
      </c>
      <c r="R30" s="127">
        <v>1.8508631429079827</v>
      </c>
      <c r="S30" s="127">
        <v>2.5511095579241641</v>
      </c>
      <c r="T30" s="127">
        <v>2.5387629919918311</v>
      </c>
      <c r="U30" s="127">
        <v>1.2462612163509448</v>
      </c>
      <c r="V30" s="127">
        <v>2.5603151157065582</v>
      </c>
      <c r="W30" s="127">
        <v>2.384381501040167</v>
      </c>
      <c r="X30" s="127">
        <v>3.9387308533916894</v>
      </c>
      <c r="Y30" s="127">
        <v>4.0751879699248121</v>
      </c>
      <c r="Z30" s="127">
        <v>6.3574627943938822</v>
      </c>
      <c r="AA30" s="127">
        <v>3.3826925689444352</v>
      </c>
      <c r="AB30" s="127">
        <v>3.0354796320630726</v>
      </c>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row>
    <row r="31" spans="1:53" s="54" customFormat="1" ht="11.45" customHeight="1" x14ac:dyDescent="0.2">
      <c r="A31" s="116">
        <f>IF(D31&lt;&gt;"",COUNTA($D$6:D31),"")</f>
        <v>25</v>
      </c>
      <c r="B31" s="76" t="s">
        <v>116</v>
      </c>
      <c r="C31" s="128" t="s">
        <v>22</v>
      </c>
      <c r="D31" s="128">
        <v>4.9468520032706493</v>
      </c>
      <c r="E31" s="128">
        <v>2.5710946630307632</v>
      </c>
      <c r="F31" s="128">
        <v>3.4181541967337665</v>
      </c>
      <c r="G31" s="128">
        <v>1.4322438486962881</v>
      </c>
      <c r="H31" s="128">
        <v>1.5206372194062254</v>
      </c>
      <c r="I31" s="128">
        <v>0.78459343794578729</v>
      </c>
      <c r="J31" s="128">
        <v>3.6093418259023338</v>
      </c>
      <c r="K31" s="128">
        <v>3.3469945355191157</v>
      </c>
      <c r="L31" s="128">
        <v>0.56179775280898525</v>
      </c>
      <c r="M31" s="128">
        <v>2.2674991784423355</v>
      </c>
      <c r="N31" s="128">
        <v>5.6233933161953757</v>
      </c>
      <c r="O31" s="128">
        <v>3.6811682385153688</v>
      </c>
      <c r="P31" s="128">
        <v>4.8122065727699521</v>
      </c>
      <c r="Q31" s="128">
        <v>3.3034714445688564</v>
      </c>
      <c r="R31" s="128">
        <v>1.1653116531165324</v>
      </c>
      <c r="S31" s="128">
        <v>2.5180819716046159</v>
      </c>
      <c r="T31" s="128">
        <v>7.52547687483667</v>
      </c>
      <c r="U31" s="128">
        <v>0.94775212636695016</v>
      </c>
      <c r="V31" s="128">
        <v>6.8127106403466513</v>
      </c>
      <c r="W31" s="128">
        <v>2.5016903313049426</v>
      </c>
      <c r="X31" s="128">
        <v>4.5954265611257767</v>
      </c>
      <c r="Y31" s="128">
        <v>12.045406768972029</v>
      </c>
      <c r="Z31" s="128">
        <v>6.4352720450281424</v>
      </c>
      <c r="AA31" s="128">
        <v>4.5831129913625972</v>
      </c>
      <c r="AB31" s="128">
        <v>5.4778358334737902</v>
      </c>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row>
    <row r="32" spans="1:53" ht="11.45" customHeight="1" x14ac:dyDescent="0.2">
      <c r="A32" s="116">
        <f>IF(D32&lt;&gt;"",COUNTA($D$6:D32),"")</f>
        <v>26</v>
      </c>
      <c r="B32" s="73" t="s">
        <v>117</v>
      </c>
      <c r="C32" s="127" t="s">
        <v>22</v>
      </c>
      <c r="D32" s="127">
        <v>2.6206896551724128</v>
      </c>
      <c r="E32" s="127">
        <v>-2.68817204301115E-2</v>
      </c>
      <c r="F32" s="127">
        <v>1.8015595590212428</v>
      </c>
      <c r="G32" s="127">
        <v>2.1922873745377558</v>
      </c>
      <c r="H32" s="127">
        <v>3.8511243215301221</v>
      </c>
      <c r="I32" s="127">
        <v>2.5136884021901267</v>
      </c>
      <c r="J32" s="127">
        <v>2.5491624180626502</v>
      </c>
      <c r="K32" s="127">
        <v>1.8229166666666572</v>
      </c>
      <c r="L32" s="127">
        <v>-2.5342943501511286</v>
      </c>
      <c r="M32" s="127">
        <v>3.721374045801511</v>
      </c>
      <c r="N32" s="127">
        <v>4.1168353265869513</v>
      </c>
      <c r="O32" s="127">
        <v>2.1426993593991455</v>
      </c>
      <c r="P32" s="127">
        <v>0.75692041522492559</v>
      </c>
      <c r="Q32" s="127">
        <v>3.4986048508263394</v>
      </c>
      <c r="R32" s="127">
        <v>8.2953131480707043E-2</v>
      </c>
      <c r="S32" s="127">
        <v>6.1748860339826024</v>
      </c>
      <c r="T32" s="127">
        <v>1.7564402810304358</v>
      </c>
      <c r="U32" s="127">
        <v>3.3755274261603461</v>
      </c>
      <c r="V32" s="127">
        <v>3.0055658627087212</v>
      </c>
      <c r="W32" s="127">
        <v>2.2154178674351499</v>
      </c>
      <c r="X32" s="127">
        <v>2.466960352422916</v>
      </c>
      <c r="Y32" s="127">
        <v>6.4144453998280255</v>
      </c>
      <c r="Z32" s="127">
        <v>6.1409179056237946</v>
      </c>
      <c r="AA32" s="127">
        <v>4.4305724725943918</v>
      </c>
      <c r="AB32" s="127">
        <v>3.8781163434902908</v>
      </c>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row>
    <row r="33" spans="1:53" ht="11.45" customHeight="1" x14ac:dyDescent="0.2">
      <c r="A33" s="116">
        <f>IF(D33&lt;&gt;"",COUNTA($D$6:D33),"")</f>
        <v>27</v>
      </c>
      <c r="B33" s="73" t="s">
        <v>118</v>
      </c>
      <c r="C33" s="127" t="s">
        <v>22</v>
      </c>
      <c r="D33" s="127">
        <v>2.8519574799066731</v>
      </c>
      <c r="E33" s="127">
        <v>2.6216284345853325</v>
      </c>
      <c r="F33" s="127">
        <v>1.4984033407025237</v>
      </c>
      <c r="G33" s="127">
        <v>2.3959341723136447</v>
      </c>
      <c r="H33" s="127">
        <v>2.0562514771921485</v>
      </c>
      <c r="I33" s="127">
        <v>1.5516442797591594</v>
      </c>
      <c r="J33" s="127">
        <v>3.9224629418471864</v>
      </c>
      <c r="K33" s="127">
        <v>1.0313802940530934</v>
      </c>
      <c r="L33" s="127">
        <v>-0.65160729800173556</v>
      </c>
      <c r="M33" s="127">
        <v>1.2024486226497544</v>
      </c>
      <c r="N33" s="127">
        <v>2.5491466839490045</v>
      </c>
      <c r="O33" s="127">
        <v>1.4956814830419347</v>
      </c>
      <c r="P33" s="127">
        <v>2.2831050228310517</v>
      </c>
      <c r="Q33" s="127">
        <v>2.4350649350649292</v>
      </c>
      <c r="R33" s="127">
        <v>2.1790808240887571</v>
      </c>
      <c r="S33" s="127">
        <v>1.4540519581233156</v>
      </c>
      <c r="T33" s="127">
        <v>3.6116950124211797</v>
      </c>
      <c r="U33" s="127">
        <v>2.5267428992991512</v>
      </c>
      <c r="V33" s="127">
        <v>1.5470408346824911</v>
      </c>
      <c r="W33" s="127">
        <v>2.3914968999114024</v>
      </c>
      <c r="X33" s="127">
        <v>3.3391003460207571</v>
      </c>
      <c r="Y33" s="127">
        <v>4.9723756906077483</v>
      </c>
      <c r="Z33" s="127">
        <v>5.4864433811802229</v>
      </c>
      <c r="AA33" s="127">
        <v>2.6610220743876738</v>
      </c>
      <c r="AB33" s="127">
        <v>2.8865979381443196</v>
      </c>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row>
    <row r="34" spans="1:53" ht="11.45" customHeight="1" x14ac:dyDescent="0.2">
      <c r="A34" s="116">
        <f>IF(D34&lt;&gt;"",COUNTA($D$6:D34),"")</f>
        <v>28</v>
      </c>
      <c r="B34" s="73" t="s">
        <v>119</v>
      </c>
      <c r="C34" s="127" t="s">
        <v>22</v>
      </c>
      <c r="D34" s="127">
        <v>1.2031719989061997</v>
      </c>
      <c r="E34" s="127">
        <v>2.1885976763037007</v>
      </c>
      <c r="F34" s="127">
        <v>1.8508725542041304</v>
      </c>
      <c r="G34" s="127">
        <v>2.803738317756995</v>
      </c>
      <c r="H34" s="127">
        <v>1.136363636363626</v>
      </c>
      <c r="I34" s="127">
        <v>1.8976279650437107</v>
      </c>
      <c r="J34" s="127">
        <v>2.1318304337172265</v>
      </c>
      <c r="K34" s="127">
        <v>-0.3358925143953968</v>
      </c>
      <c r="L34" s="127">
        <v>-0.81848820414057855</v>
      </c>
      <c r="M34" s="127">
        <v>4.5145631067961176</v>
      </c>
      <c r="N34" s="127">
        <v>3.1119368323269754</v>
      </c>
      <c r="O34" s="127">
        <v>3.2432432432432563</v>
      </c>
      <c r="P34" s="127">
        <v>2.8141361256544428</v>
      </c>
      <c r="Q34" s="127">
        <v>2.5673668576278459</v>
      </c>
      <c r="R34" s="127">
        <v>3.165080678527076</v>
      </c>
      <c r="S34" s="127">
        <v>2.5466212151594334</v>
      </c>
      <c r="T34" s="127">
        <v>1.6229956980836846</v>
      </c>
      <c r="U34" s="127">
        <v>1.3854146623051804</v>
      </c>
      <c r="V34" s="127">
        <v>3.4351869424938286</v>
      </c>
      <c r="W34" s="127">
        <v>3.2844036697247816</v>
      </c>
      <c r="X34" s="127">
        <v>11.547344110854496</v>
      </c>
      <c r="Y34" s="127">
        <v>3.9655996177735346</v>
      </c>
      <c r="Z34" s="127">
        <v>-4.5955882352942012E-2</v>
      </c>
      <c r="AA34" s="127">
        <v>2.6206896551724128</v>
      </c>
      <c r="AB34" s="127">
        <v>2.1654719235364439</v>
      </c>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row>
    <row r="35" spans="1:53" ht="11.45" customHeight="1" x14ac:dyDescent="0.2">
      <c r="A35" s="116">
        <f>IF(D35&lt;&gt;"",COUNTA($D$6:D35),"")</f>
        <v>29</v>
      </c>
      <c r="B35" s="73" t="s">
        <v>120</v>
      </c>
      <c r="C35" s="127" t="s">
        <v>22</v>
      </c>
      <c r="D35" s="127">
        <v>3.5948644793152766</v>
      </c>
      <c r="E35" s="127">
        <v>0.88129991737812929</v>
      </c>
      <c r="F35" s="127">
        <v>1.1739011739011715</v>
      </c>
      <c r="G35" s="127">
        <v>3.2379924446842807</v>
      </c>
      <c r="H35" s="127">
        <v>5.854678515420801</v>
      </c>
      <c r="I35" s="127">
        <v>3.1604938271605079</v>
      </c>
      <c r="J35" s="127">
        <v>4.4279559597893723</v>
      </c>
      <c r="K35" s="127">
        <v>0.96264038505613314</v>
      </c>
      <c r="L35" s="127">
        <v>-5.7207718501702516</v>
      </c>
      <c r="M35" s="127">
        <v>2.6968456537442904</v>
      </c>
      <c r="N35" s="127">
        <v>4.5017584994138389</v>
      </c>
      <c r="O35" s="127">
        <v>1.9295490240071729</v>
      </c>
      <c r="P35" s="127">
        <v>0.70438036539729865</v>
      </c>
      <c r="Q35" s="127">
        <v>4.1967213114754145</v>
      </c>
      <c r="R35" s="127">
        <v>1.7621145374449299</v>
      </c>
      <c r="S35" s="127">
        <v>0.74211502782929983</v>
      </c>
      <c r="T35" s="127">
        <v>3.8674033149171265</v>
      </c>
      <c r="U35" s="127">
        <v>1.3790386130811783</v>
      </c>
      <c r="V35" s="127">
        <v>0.6801399144966922</v>
      </c>
      <c r="W35" s="127">
        <v>1.6020073344914039</v>
      </c>
      <c r="X35" s="127">
        <v>2.6025835866261247</v>
      </c>
      <c r="Y35" s="127">
        <v>7.8874282540270428</v>
      </c>
      <c r="Z35" s="127">
        <v>6.7444654195984128</v>
      </c>
      <c r="AA35" s="127">
        <v>-0.40192926045016009</v>
      </c>
      <c r="AB35" s="127">
        <v>2.7764326069410714</v>
      </c>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row>
    <row r="36" spans="1:53" ht="11.45" customHeight="1" x14ac:dyDescent="0.2">
      <c r="A36" s="116">
        <f>IF(D36&lt;&gt;"",COUNTA($D$6:D36),"")</f>
        <v>30</v>
      </c>
      <c r="B36" s="73" t="s">
        <v>121</v>
      </c>
      <c r="C36" s="127" t="s">
        <v>22</v>
      </c>
      <c r="D36" s="127">
        <v>7.4785451573355317</v>
      </c>
      <c r="E36" s="127">
        <v>5.8935361216730087</v>
      </c>
      <c r="F36" s="127">
        <v>3.0879712746858132</v>
      </c>
      <c r="G36" s="127">
        <v>1.9505398815743717</v>
      </c>
      <c r="H36" s="127">
        <v>1.8107277075503987</v>
      </c>
      <c r="I36" s="127">
        <v>2.7516778523490046</v>
      </c>
      <c r="J36" s="127">
        <v>3.0372305682560494</v>
      </c>
      <c r="K36" s="127">
        <v>2.0602218700475561</v>
      </c>
      <c r="L36" s="127">
        <v>0.31055900621115029</v>
      </c>
      <c r="M36" s="127">
        <v>2.1362229102167305</v>
      </c>
      <c r="N36" s="127">
        <v>3.8193391936950576</v>
      </c>
      <c r="O36" s="127">
        <v>3.0948905109489147</v>
      </c>
      <c r="P36" s="127">
        <v>2.6621353724157331</v>
      </c>
      <c r="Q36" s="127">
        <v>4.551724137931032</v>
      </c>
      <c r="R36" s="127">
        <v>4.2744063324538359</v>
      </c>
      <c r="S36" s="127">
        <v>3.0617408906882417</v>
      </c>
      <c r="T36" s="127">
        <v>3.5845813896390837</v>
      </c>
      <c r="U36" s="127">
        <v>3.2946195780990735</v>
      </c>
      <c r="V36" s="127">
        <v>4.2909591555759619</v>
      </c>
      <c r="W36" s="127">
        <v>2.5302530253025139</v>
      </c>
      <c r="X36" s="127">
        <v>3.4334763948497908</v>
      </c>
      <c r="Y36" s="127">
        <v>9.543568464730285</v>
      </c>
      <c r="Z36" s="127">
        <v>6.4015151515151416</v>
      </c>
      <c r="AA36" s="127">
        <v>3.6845852616589525</v>
      </c>
      <c r="AB36" s="127">
        <v>4.291845493562235</v>
      </c>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row>
    <row r="37" spans="1:53" ht="11.45" customHeight="1" x14ac:dyDescent="0.2">
      <c r="A37" s="116">
        <f>IF(D37&lt;&gt;"",COUNTA($D$6:D37),"")</f>
        <v>31</v>
      </c>
      <c r="B37" s="73" t="s">
        <v>122</v>
      </c>
      <c r="C37" s="127" t="s">
        <v>22</v>
      </c>
      <c r="D37" s="127">
        <v>5.0612890470541885</v>
      </c>
      <c r="E37" s="127">
        <v>5.8712834023334466</v>
      </c>
      <c r="F37" s="127">
        <v>2.9861357980803405</v>
      </c>
      <c r="G37" s="127">
        <v>1.7259233690024161</v>
      </c>
      <c r="H37" s="127">
        <v>2.3413640990838047</v>
      </c>
      <c r="I37" s="127">
        <v>2.1883289124668579</v>
      </c>
      <c r="J37" s="127">
        <v>2.9850746268656536</v>
      </c>
      <c r="K37" s="127">
        <v>2.5834908632640321</v>
      </c>
      <c r="L37" s="127">
        <v>-1.2592137592137789</v>
      </c>
      <c r="M37" s="127">
        <v>4.5412130637636068</v>
      </c>
      <c r="N37" s="127">
        <v>2.3504909253198463</v>
      </c>
      <c r="O37" s="127">
        <v>6.5406976744186096</v>
      </c>
      <c r="P37" s="127">
        <v>2.4283765347885407</v>
      </c>
      <c r="Q37" s="127">
        <v>2.5839104954714855</v>
      </c>
      <c r="R37" s="127">
        <v>1.6099714359906585</v>
      </c>
      <c r="S37" s="127">
        <v>3.1433682596473176</v>
      </c>
      <c r="T37" s="127">
        <v>3.9395441030723504</v>
      </c>
      <c r="U37" s="127">
        <v>2.3122765196662556</v>
      </c>
      <c r="V37" s="127">
        <v>5.4054054054054177</v>
      </c>
      <c r="W37" s="127">
        <v>3.4040671971706331</v>
      </c>
      <c r="X37" s="127">
        <v>3.7622915775972672</v>
      </c>
      <c r="Y37" s="127">
        <v>11.784095591264943</v>
      </c>
      <c r="Z37" s="127">
        <v>5.8791006266126118</v>
      </c>
      <c r="AA37" s="127">
        <v>2.0539599651871185</v>
      </c>
      <c r="AB37" s="127">
        <v>4.2640286542725505</v>
      </c>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row>
    <row r="38" spans="1:53" ht="11.45" customHeight="1" x14ac:dyDescent="0.2">
      <c r="A38" s="116">
        <f>IF(D38&lt;&gt;"",COUNTA($D$6:D38),"")</f>
        <v>32</v>
      </c>
      <c r="B38" s="73" t="s">
        <v>123</v>
      </c>
      <c r="C38" s="127" t="s">
        <v>22</v>
      </c>
      <c r="D38" s="127">
        <v>3.4924330616996571</v>
      </c>
      <c r="E38" s="127">
        <v>-0.28121484814398912</v>
      </c>
      <c r="F38" s="127">
        <v>3.2994923857868201</v>
      </c>
      <c r="G38" s="127">
        <v>2.2659022659022696</v>
      </c>
      <c r="H38" s="127">
        <v>1.5750133475707315</v>
      </c>
      <c r="I38" s="127">
        <v>0.44678055190539112</v>
      </c>
      <c r="J38" s="127">
        <v>0.60177917320775975</v>
      </c>
      <c r="K38" s="127">
        <v>2.028608582574762</v>
      </c>
      <c r="L38" s="127">
        <v>-0.81570226867194151</v>
      </c>
      <c r="M38" s="127">
        <v>0.5140066820868725</v>
      </c>
      <c r="N38" s="127">
        <v>2.991562260291488</v>
      </c>
      <c r="O38" s="127">
        <v>4.1459781529295014</v>
      </c>
      <c r="P38" s="127">
        <v>1.8831942789034457</v>
      </c>
      <c r="Q38" s="127">
        <v>2.2695367337388888</v>
      </c>
      <c r="R38" s="127">
        <v>1.8302447952413701</v>
      </c>
      <c r="S38" s="127">
        <v>1.5726802965625666</v>
      </c>
      <c r="T38" s="127">
        <v>5.4633930546339258</v>
      </c>
      <c r="U38" s="127">
        <v>2.6006711409395962</v>
      </c>
      <c r="V38" s="127">
        <v>3.8021259198691695</v>
      </c>
      <c r="W38" s="127">
        <v>3.7022449783379159</v>
      </c>
      <c r="X38" s="127">
        <v>3.7979491074819691</v>
      </c>
      <c r="Y38" s="127">
        <v>10.665934870106113</v>
      </c>
      <c r="Z38" s="127">
        <v>2.5624070094230547</v>
      </c>
      <c r="AA38" s="127">
        <v>3.3043197936815147</v>
      </c>
      <c r="AB38" s="127">
        <v>3.9475737244500095</v>
      </c>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row>
    <row r="39" spans="1:53" ht="11.45" customHeight="1" x14ac:dyDescent="0.2">
      <c r="A39" s="116">
        <f>IF(D39&lt;&gt;"",COUNTA($D$6:D39),"")</f>
        <v>33</v>
      </c>
      <c r="B39" s="73" t="s">
        <v>124</v>
      </c>
      <c r="C39" s="127" t="s">
        <v>22</v>
      </c>
      <c r="D39" s="127">
        <v>6.0502769492969861</v>
      </c>
      <c r="E39" s="127">
        <v>4.2989152269987869</v>
      </c>
      <c r="F39" s="127">
        <v>4.7765793528505469</v>
      </c>
      <c r="G39" s="127">
        <v>1.5073529411764781</v>
      </c>
      <c r="H39" s="127">
        <v>2.1006881564650541</v>
      </c>
      <c r="I39" s="127">
        <v>2.1284143313231567</v>
      </c>
      <c r="J39" s="127">
        <v>2.8482111844390516</v>
      </c>
      <c r="K39" s="127">
        <v>2.0601148260722653</v>
      </c>
      <c r="L39" s="127">
        <v>-0.66181336863004958</v>
      </c>
      <c r="M39" s="127">
        <v>3.0646235842771432</v>
      </c>
      <c r="N39" s="127">
        <v>4.8480930833871838</v>
      </c>
      <c r="O39" s="127">
        <v>3.0826140567201037</v>
      </c>
      <c r="P39" s="127">
        <v>5.2930622009569532</v>
      </c>
      <c r="Q39" s="127">
        <v>5.3393922181198548</v>
      </c>
      <c r="R39" s="127">
        <v>2.1838770558101857</v>
      </c>
      <c r="S39" s="127">
        <v>3.8258575197889257</v>
      </c>
      <c r="T39" s="127">
        <v>3.9898348157560264</v>
      </c>
      <c r="U39" s="127">
        <v>2.908113391984358</v>
      </c>
      <c r="V39" s="127">
        <v>3.9420565186416638</v>
      </c>
      <c r="W39" s="127">
        <v>3.7697052775873772</v>
      </c>
      <c r="X39" s="127">
        <v>3.5006605019814998</v>
      </c>
      <c r="Y39" s="127">
        <v>8.7640927462242217</v>
      </c>
      <c r="Z39" s="127">
        <v>6.8452963035400103</v>
      </c>
      <c r="AA39" s="127">
        <v>3.0752333882482219</v>
      </c>
      <c r="AB39" s="127">
        <v>4.6528147753507341</v>
      </c>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row>
    <row r="40" spans="1:53" ht="11.45" customHeight="1" x14ac:dyDescent="0.2">
      <c r="A40" s="116">
        <f>IF(D40&lt;&gt;"",COUNTA($D$6:D40),"")</f>
        <v>34</v>
      </c>
      <c r="B40" s="73" t="s">
        <v>125</v>
      </c>
      <c r="C40" s="127" t="s">
        <v>22</v>
      </c>
      <c r="D40" s="127">
        <v>3.8757559098405778</v>
      </c>
      <c r="E40" s="127">
        <v>2.3815824292140633</v>
      </c>
      <c r="F40" s="127">
        <v>2.2744895321788619</v>
      </c>
      <c r="G40" s="127">
        <v>2.0217336365933676</v>
      </c>
      <c r="H40" s="127">
        <v>2.3284617290066905</v>
      </c>
      <c r="I40" s="127">
        <v>2.0818203824739783</v>
      </c>
      <c r="J40" s="127">
        <v>2.9404790135167076</v>
      </c>
      <c r="K40" s="127">
        <v>0.92144667127391244</v>
      </c>
      <c r="L40" s="127">
        <v>-1.0728144259301473</v>
      </c>
      <c r="M40" s="127">
        <v>2.9995385325334496</v>
      </c>
      <c r="N40" s="127">
        <v>3.7186379928315461</v>
      </c>
      <c r="O40" s="127">
        <v>2.2246220302375832</v>
      </c>
      <c r="P40" s="127">
        <v>2.387492076906824</v>
      </c>
      <c r="Q40" s="127">
        <v>2.888980602558803</v>
      </c>
      <c r="R40" s="127">
        <v>2.4067388688327327</v>
      </c>
      <c r="S40" s="127">
        <v>2.6243634939286977</v>
      </c>
      <c r="T40" s="127">
        <v>3.4541984732824602</v>
      </c>
      <c r="U40" s="127">
        <v>2.2320605054418081</v>
      </c>
      <c r="V40" s="127">
        <v>2.7066041140382424</v>
      </c>
      <c r="W40" s="127">
        <v>2.63527758257203</v>
      </c>
      <c r="X40" s="127">
        <v>4.3478260869565162</v>
      </c>
      <c r="Y40" s="127">
        <v>6.7585301837270322</v>
      </c>
      <c r="Z40" s="127">
        <v>5.4240934234788085</v>
      </c>
      <c r="AA40" s="127">
        <v>2.8275761550794272</v>
      </c>
      <c r="AB40" s="127">
        <v>3.4301913536499029</v>
      </c>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row>
    <row r="41" spans="1:53" ht="20.100000000000001" customHeight="1" x14ac:dyDescent="0.2">
      <c r="A41" s="116" t="str">
        <f>IF(D41&lt;&gt;"",COUNTA($D$6:D41),"")</f>
        <v/>
      </c>
      <c r="B41" s="73"/>
      <c r="C41" s="159" t="s">
        <v>135</v>
      </c>
      <c r="D41" s="158"/>
      <c r="E41" s="158"/>
      <c r="F41" s="158"/>
      <c r="G41" s="158"/>
      <c r="H41" s="158"/>
      <c r="I41" s="158" t="s">
        <v>135</v>
      </c>
      <c r="J41" s="158"/>
      <c r="K41" s="158"/>
      <c r="L41" s="158"/>
      <c r="M41" s="158"/>
      <c r="N41" s="158"/>
      <c r="O41" s="158" t="s">
        <v>135</v>
      </c>
      <c r="P41" s="158"/>
      <c r="Q41" s="158"/>
      <c r="R41" s="158"/>
      <c r="S41" s="158"/>
      <c r="T41" s="158"/>
      <c r="U41" s="158"/>
      <c r="V41" s="158" t="s">
        <v>135</v>
      </c>
      <c r="W41" s="158"/>
      <c r="X41" s="158"/>
      <c r="Y41" s="158"/>
      <c r="Z41" s="158"/>
      <c r="AA41" s="158"/>
      <c r="AB41" s="158"/>
    </row>
    <row r="42" spans="1:53" ht="11.45" customHeight="1" x14ac:dyDescent="0.2">
      <c r="A42" s="116">
        <f>IF(D42&lt;&gt;"",COUNTA($D$6:D42),"")</f>
        <v>35</v>
      </c>
      <c r="B42" s="73" t="s">
        <v>109</v>
      </c>
      <c r="C42" s="66">
        <v>108.90599230346342</v>
      </c>
      <c r="D42" s="66">
        <v>109.3675575549087</v>
      </c>
      <c r="E42" s="66">
        <v>108.03825277849572</v>
      </c>
      <c r="F42" s="66">
        <v>108.11220621683093</v>
      </c>
      <c r="G42" s="66">
        <v>107.23309388159525</v>
      </c>
      <c r="H42" s="66">
        <v>106.4391188574195</v>
      </c>
      <c r="I42" s="66">
        <v>108.82143704055017</v>
      </c>
      <c r="J42" s="66">
        <v>109.32964754664825</v>
      </c>
      <c r="K42" s="66">
        <v>107.71513353115726</v>
      </c>
      <c r="L42" s="66">
        <v>106.36825103830179</v>
      </c>
      <c r="M42" s="66">
        <v>109.9910394265233</v>
      </c>
      <c r="N42" s="66">
        <v>110.32397408207343</v>
      </c>
      <c r="O42" s="66">
        <v>109.97253327699133</v>
      </c>
      <c r="P42" s="66">
        <v>109.0796533223277</v>
      </c>
      <c r="Q42" s="66">
        <v>108.50381066987566</v>
      </c>
      <c r="R42" s="66">
        <v>109.32236584410498</v>
      </c>
      <c r="S42" s="66">
        <v>108.89312977099237</v>
      </c>
      <c r="T42" s="66">
        <v>109.09426305109757</v>
      </c>
      <c r="U42" s="66">
        <v>109.38289426199927</v>
      </c>
      <c r="V42" s="66">
        <v>108.4680252986648</v>
      </c>
      <c r="W42" s="66">
        <v>108.57583019513865</v>
      </c>
      <c r="X42" s="66">
        <v>109.20275590551181</v>
      </c>
      <c r="Y42" s="66">
        <v>108.66625691456669</v>
      </c>
      <c r="Z42" s="66">
        <v>109.38638682407813</v>
      </c>
      <c r="AA42" s="66">
        <v>108.26364280652018</v>
      </c>
      <c r="AB42" s="66">
        <v>107.44141427984104</v>
      </c>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row>
    <row r="43" spans="1:53" ht="11.45" customHeight="1" x14ac:dyDescent="0.2">
      <c r="A43" s="116">
        <f>IF(D43&lt;&gt;"",COUNTA($D$6:D43),"")</f>
        <v>36</v>
      </c>
      <c r="B43" s="73" t="s">
        <v>110</v>
      </c>
      <c r="C43" s="66">
        <v>104.8103353490929</v>
      </c>
      <c r="D43" s="66">
        <v>104.8954749933845</v>
      </c>
      <c r="E43" s="66">
        <v>105.86714913414319</v>
      </c>
      <c r="F43" s="66">
        <v>104.8521607278241</v>
      </c>
      <c r="G43" s="66">
        <v>106.01932127817686</v>
      </c>
      <c r="H43" s="66">
        <v>106.12442507867345</v>
      </c>
      <c r="I43" s="66">
        <v>106.07066635048612</v>
      </c>
      <c r="J43" s="66">
        <v>105.59778852798895</v>
      </c>
      <c r="K43" s="66">
        <v>103.72061173248115</v>
      </c>
      <c r="L43" s="66">
        <v>105.76834333179509</v>
      </c>
      <c r="M43" s="66">
        <v>106.22759856630826</v>
      </c>
      <c r="N43" s="66">
        <v>107.88336933045358</v>
      </c>
      <c r="O43" s="66">
        <v>108.00760616944855</v>
      </c>
      <c r="P43" s="66">
        <v>107.92406108130417</v>
      </c>
      <c r="Q43" s="66">
        <v>107.84195748094665</v>
      </c>
      <c r="R43" s="66">
        <v>108.1276929103016</v>
      </c>
      <c r="S43" s="66">
        <v>108.58778625954197</v>
      </c>
      <c r="T43" s="66">
        <v>108.78066777347352</v>
      </c>
      <c r="U43" s="66">
        <v>107.38000721761097</v>
      </c>
      <c r="V43" s="66">
        <v>107.62473647224174</v>
      </c>
      <c r="W43" s="66">
        <v>107.51454981170832</v>
      </c>
      <c r="X43" s="66">
        <v>107.20144356955379</v>
      </c>
      <c r="Y43" s="66">
        <v>107.82114320835893</v>
      </c>
      <c r="Z43" s="66">
        <v>109.0365835883982</v>
      </c>
      <c r="AA43" s="66">
        <v>107.68249468462083</v>
      </c>
      <c r="AB43" s="66">
        <v>108.33219131149787</v>
      </c>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row>
    <row r="44" spans="1:53" ht="11.45" customHeight="1" x14ac:dyDescent="0.2">
      <c r="A44" s="116">
        <f>IF(D44&lt;&gt;"",COUNTA($D$6:D44),"")</f>
        <v>37</v>
      </c>
      <c r="B44" s="73" t="s">
        <v>111</v>
      </c>
      <c r="C44" s="66">
        <v>94.639912039582185</v>
      </c>
      <c r="D44" s="66">
        <v>92.643556496427621</v>
      </c>
      <c r="E44" s="66">
        <v>93.047299043680539</v>
      </c>
      <c r="F44" s="66">
        <v>92.241597169572913</v>
      </c>
      <c r="G44" s="66">
        <v>90.314590042110481</v>
      </c>
      <c r="H44" s="66">
        <v>91.14015976761074</v>
      </c>
      <c r="I44" s="66">
        <v>90.467156746502241</v>
      </c>
      <c r="J44" s="66">
        <v>90.186592950932962</v>
      </c>
      <c r="K44" s="66">
        <v>93.243551700524989</v>
      </c>
      <c r="L44" s="66">
        <v>94.900784494693127</v>
      </c>
      <c r="M44" s="66">
        <v>93.637992831541212</v>
      </c>
      <c r="N44" s="66">
        <v>93.714902807775374</v>
      </c>
      <c r="O44" s="66">
        <v>92.499471793788302</v>
      </c>
      <c r="P44" s="66">
        <v>93.004539826661158</v>
      </c>
      <c r="Q44" s="66">
        <v>93.54191736863217</v>
      </c>
      <c r="R44" s="66">
        <v>94.927536231884048</v>
      </c>
      <c r="S44" s="66">
        <v>95.05725190839695</v>
      </c>
      <c r="T44" s="66">
        <v>94.945581995941708</v>
      </c>
      <c r="U44" s="66">
        <v>95.994225911223381</v>
      </c>
      <c r="V44" s="66">
        <v>96.749824314827819</v>
      </c>
      <c r="W44" s="66">
        <v>99.349537829510439</v>
      </c>
      <c r="X44" s="66">
        <v>98.638451443569551</v>
      </c>
      <c r="Y44" s="66">
        <v>97.679778733866016</v>
      </c>
      <c r="Z44" s="66">
        <v>98.498761113540297</v>
      </c>
      <c r="AA44" s="66">
        <v>100.26931254429483</v>
      </c>
      <c r="AB44" s="66">
        <v>101.56228587090585</v>
      </c>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row>
    <row r="45" spans="1:53" ht="11.45" customHeight="1" x14ac:dyDescent="0.2">
      <c r="A45" s="116">
        <f>IF(D45&lt;&gt;"",COUNTA($D$6:D45),"")</f>
        <v>38</v>
      </c>
      <c r="B45" s="73" t="s">
        <v>112</v>
      </c>
      <c r="C45" s="66">
        <v>71.550302363936225</v>
      </c>
      <c r="D45" s="66">
        <v>73.035194495898395</v>
      </c>
      <c r="E45" s="66">
        <v>74.231067459291808</v>
      </c>
      <c r="F45" s="66">
        <v>75.08213292898661</v>
      </c>
      <c r="G45" s="66">
        <v>75.278672281397093</v>
      </c>
      <c r="H45" s="66">
        <v>76.059065601549264</v>
      </c>
      <c r="I45" s="66">
        <v>76.689589755750546</v>
      </c>
      <c r="J45" s="66">
        <v>76.226675881133389</v>
      </c>
      <c r="K45" s="66">
        <v>78.292627254051567</v>
      </c>
      <c r="L45" s="66">
        <v>78.264882325796023</v>
      </c>
      <c r="M45" s="66">
        <v>78.494623655913969</v>
      </c>
      <c r="N45" s="66">
        <v>78.46652267818574</v>
      </c>
      <c r="O45" s="66">
        <v>80.223959433762943</v>
      </c>
      <c r="P45" s="66">
        <v>81.180354931902613</v>
      </c>
      <c r="Q45" s="66">
        <v>82.430806257521056</v>
      </c>
      <c r="R45" s="66">
        <v>81.355268311790041</v>
      </c>
      <c r="S45" s="66">
        <v>81.297709923664129</v>
      </c>
      <c r="T45" s="66">
        <v>81.829920678841546</v>
      </c>
      <c r="U45" s="66">
        <v>82.425117286178278</v>
      </c>
      <c r="V45" s="66">
        <v>83.854532677442023</v>
      </c>
      <c r="W45" s="66">
        <v>84.354673057172207</v>
      </c>
      <c r="X45" s="66">
        <v>84.219160104986884</v>
      </c>
      <c r="Y45" s="66">
        <v>88.521819299323909</v>
      </c>
      <c r="Z45" s="66">
        <v>91.036292085701803</v>
      </c>
      <c r="AA45" s="66">
        <v>91.722182849043222</v>
      </c>
      <c r="AB45" s="66">
        <v>91.393723447992329</v>
      </c>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row>
    <row r="46" spans="1:53" ht="11.45" customHeight="1" x14ac:dyDescent="0.2">
      <c r="A46" s="116">
        <f>IF(D46&lt;&gt;"",COUNTA($D$6:D46),"")</f>
        <v>39</v>
      </c>
      <c r="B46" s="73" t="s">
        <v>113</v>
      </c>
      <c r="C46" s="66">
        <v>110.30786146234195</v>
      </c>
      <c r="D46" s="66">
        <v>109.60571579783011</v>
      </c>
      <c r="E46" s="66">
        <v>110.49366761437065</v>
      </c>
      <c r="F46" s="66">
        <v>112.38311852413445</v>
      </c>
      <c r="G46" s="66">
        <v>110.40376517215755</v>
      </c>
      <c r="H46" s="66">
        <v>110.82062454611474</v>
      </c>
      <c r="I46" s="66">
        <v>110.81337443680341</v>
      </c>
      <c r="J46" s="66">
        <v>109.37571988021193</v>
      </c>
      <c r="K46" s="66">
        <v>109.9520657384159</v>
      </c>
      <c r="L46" s="66">
        <v>104.68389478541762</v>
      </c>
      <c r="M46" s="66">
        <v>105.91397849462365</v>
      </c>
      <c r="N46" s="66">
        <v>103.7149028077754</v>
      </c>
      <c r="O46" s="66">
        <v>105.87365307416015</v>
      </c>
      <c r="P46" s="66">
        <v>105.63351217498969</v>
      </c>
      <c r="Q46" s="66">
        <v>106.07701564380265</v>
      </c>
      <c r="R46" s="66">
        <v>104.44575009792401</v>
      </c>
      <c r="S46" s="66">
        <v>103.3587786259542</v>
      </c>
      <c r="T46" s="66">
        <v>102.6378896882494</v>
      </c>
      <c r="U46" s="66">
        <v>102.39985564778058</v>
      </c>
      <c r="V46" s="66">
        <v>99.20941672522838</v>
      </c>
      <c r="W46" s="66">
        <v>98.955837042108868</v>
      </c>
      <c r="X46" s="66">
        <v>102.29658792650918</v>
      </c>
      <c r="Y46" s="66">
        <v>101.62876459741857</v>
      </c>
      <c r="Z46" s="66">
        <v>98.017781664480395</v>
      </c>
      <c r="AA46" s="66">
        <v>98.29907866761161</v>
      </c>
      <c r="AB46" s="66">
        <v>99.109222968343147</v>
      </c>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row>
    <row r="47" spans="1:53" ht="11.45" customHeight="1" x14ac:dyDescent="0.2">
      <c r="A47" s="116">
        <f>IF(D47&lt;&gt;"",COUNTA($D$6:D47),"")</f>
        <v>40</v>
      </c>
      <c r="B47" s="73" t="s">
        <v>114</v>
      </c>
      <c r="C47" s="66">
        <v>136.53106102253986</v>
      </c>
      <c r="D47" s="66">
        <v>138.81979359618947</v>
      </c>
      <c r="E47" s="66">
        <v>138.95063323856294</v>
      </c>
      <c r="F47" s="66">
        <v>138.84255749305026</v>
      </c>
      <c r="G47" s="66">
        <v>139.36091156799603</v>
      </c>
      <c r="H47" s="66">
        <v>139.02202856451223</v>
      </c>
      <c r="I47" s="66">
        <v>133.76808157457907</v>
      </c>
      <c r="J47" s="66">
        <v>131.19096982262153</v>
      </c>
      <c r="K47" s="66">
        <v>132.09312942250625</v>
      </c>
      <c r="L47" s="66">
        <v>130.4107060452238</v>
      </c>
      <c r="M47" s="66">
        <v>127.91218637992831</v>
      </c>
      <c r="N47" s="66">
        <v>123.75809935205184</v>
      </c>
      <c r="O47" s="66">
        <v>123.4100993027678</v>
      </c>
      <c r="P47" s="66">
        <v>125.67065621130828</v>
      </c>
      <c r="Q47" s="66">
        <v>123.36542318491777</v>
      </c>
      <c r="R47" s="66">
        <v>124.87269878574226</v>
      </c>
      <c r="S47" s="66">
        <v>121.6030534351145</v>
      </c>
      <c r="T47" s="66">
        <v>123.37207157351042</v>
      </c>
      <c r="U47" s="66">
        <v>123.54745579213279</v>
      </c>
      <c r="V47" s="66">
        <v>124.38510189739984</v>
      </c>
      <c r="W47" s="66">
        <v>122.04724409448818</v>
      </c>
      <c r="X47" s="66">
        <v>126.4271653543307</v>
      </c>
      <c r="Y47" s="66">
        <v>131.97602950215119</v>
      </c>
      <c r="Z47" s="66">
        <v>120.76956711849584</v>
      </c>
      <c r="AA47" s="66">
        <v>123.33097094259391</v>
      </c>
      <c r="AB47" s="66">
        <v>122.7216664382623</v>
      </c>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row>
    <row r="48" spans="1:53" ht="11.45" customHeight="1" x14ac:dyDescent="0.2">
      <c r="A48" s="116">
        <f>IF(D48&lt;&gt;"",COUNTA($D$6:D48),"")</f>
        <v>41</v>
      </c>
      <c r="B48" s="73" t="s">
        <v>115</v>
      </c>
      <c r="C48" s="66">
        <v>116.95986805937326</v>
      </c>
      <c r="D48" s="66">
        <v>116.93569727441123</v>
      </c>
      <c r="E48" s="66">
        <v>115.7921943654691</v>
      </c>
      <c r="F48" s="66">
        <v>118.52413444528682</v>
      </c>
      <c r="G48" s="66">
        <v>117.38915035917761</v>
      </c>
      <c r="H48" s="66">
        <v>116.96925683853787</v>
      </c>
      <c r="I48" s="66">
        <v>116.55205122124732</v>
      </c>
      <c r="J48" s="66">
        <v>116.40175074867543</v>
      </c>
      <c r="K48" s="66">
        <v>116.4802556493951</v>
      </c>
      <c r="L48" s="66">
        <v>115.27457314259344</v>
      </c>
      <c r="M48" s="66">
        <v>113.84408602150538</v>
      </c>
      <c r="N48" s="66">
        <v>113.58531317494602</v>
      </c>
      <c r="O48" s="66">
        <v>111.91633213606593</v>
      </c>
      <c r="P48" s="66">
        <v>112.56706562113081</v>
      </c>
      <c r="Q48" s="66">
        <v>112.69554753309265</v>
      </c>
      <c r="R48" s="66">
        <v>112.08382295338816</v>
      </c>
      <c r="S48" s="66">
        <v>112.00381679389312</v>
      </c>
      <c r="T48" s="66">
        <v>111.01272827891533</v>
      </c>
      <c r="U48" s="66">
        <v>109.94225911223386</v>
      </c>
      <c r="V48" s="66">
        <v>109.78566408995081</v>
      </c>
      <c r="W48" s="66">
        <v>109.5172885997946</v>
      </c>
      <c r="X48" s="66">
        <v>109.08792650918635</v>
      </c>
      <c r="Y48" s="66">
        <v>106.3460356484327</v>
      </c>
      <c r="Z48" s="66">
        <v>107.28756740999854</v>
      </c>
      <c r="AA48" s="66">
        <v>107.86676116229623</v>
      </c>
      <c r="AB48" s="66">
        <v>107.45511854186651</v>
      </c>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row>
    <row r="49" spans="1:53" ht="11.45" customHeight="1" x14ac:dyDescent="0.2">
      <c r="A49" s="116">
        <f>IF(D49&lt;&gt;"",COUNTA($D$6:D49),"")</f>
        <v>42</v>
      </c>
      <c r="B49" s="76" t="s">
        <v>116</v>
      </c>
      <c r="C49" s="64">
        <v>67.234744365035738</v>
      </c>
      <c r="D49" s="64">
        <v>67.928023286583766</v>
      </c>
      <c r="E49" s="64">
        <v>68.053760661669685</v>
      </c>
      <c r="F49" s="64">
        <v>68.814758655547138</v>
      </c>
      <c r="G49" s="64">
        <v>68.417141441664612</v>
      </c>
      <c r="H49" s="64">
        <v>67.877027354151537</v>
      </c>
      <c r="I49" s="64">
        <v>67.014465259663268</v>
      </c>
      <c r="J49" s="64">
        <v>67.449896337249498</v>
      </c>
      <c r="K49" s="64">
        <v>69.070988358822177</v>
      </c>
      <c r="L49" s="64">
        <v>70.212275034610045</v>
      </c>
      <c r="M49" s="64">
        <v>69.713261648745515</v>
      </c>
      <c r="N49" s="64">
        <v>70.993520518358537</v>
      </c>
      <c r="O49" s="64">
        <v>72.005070779632362</v>
      </c>
      <c r="P49" s="64">
        <v>73.710276516714814</v>
      </c>
      <c r="Q49" s="64">
        <v>74.007220216606498</v>
      </c>
      <c r="R49" s="64">
        <v>73.110066588327456</v>
      </c>
      <c r="S49" s="64">
        <v>73.034351145038173</v>
      </c>
      <c r="T49" s="64">
        <v>75.908503966057921</v>
      </c>
      <c r="U49" s="64">
        <v>74.954889931432689</v>
      </c>
      <c r="V49" s="64">
        <v>77.95151089248067</v>
      </c>
      <c r="W49" s="64">
        <v>77.850051352276608</v>
      </c>
      <c r="X49" s="64">
        <v>78.034776902887131</v>
      </c>
      <c r="Y49" s="64">
        <v>81.899200983405038</v>
      </c>
      <c r="Z49" s="64">
        <v>82.684739833843452</v>
      </c>
      <c r="AA49" s="64">
        <v>84.096385542168676</v>
      </c>
      <c r="AB49" s="66">
        <v>85.761271755515963</v>
      </c>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row>
    <row r="50" spans="1:53" ht="11.45" customHeight="1" x14ac:dyDescent="0.2">
      <c r="A50" s="116">
        <f>IF(D50&lt;&gt;"",COUNTA($D$6:D50),"")</f>
        <v>43</v>
      </c>
      <c r="B50" s="73" t="s">
        <v>117</v>
      </c>
      <c r="C50" s="66">
        <v>99.642660802638801</v>
      </c>
      <c r="D50" s="66">
        <v>98.438740407515226</v>
      </c>
      <c r="E50" s="66">
        <v>96.123029206513309</v>
      </c>
      <c r="F50" s="66">
        <v>95.678544351781653</v>
      </c>
      <c r="G50" s="66">
        <v>95.838493931136981</v>
      </c>
      <c r="H50" s="66">
        <v>97.26458484628418</v>
      </c>
      <c r="I50" s="66">
        <v>97.676073037704526</v>
      </c>
      <c r="J50" s="66">
        <v>97.304768486523855</v>
      </c>
      <c r="K50" s="66">
        <v>98.173932892033775</v>
      </c>
      <c r="L50" s="66">
        <v>96.723580987540373</v>
      </c>
      <c r="M50" s="66">
        <v>97.401433691756267</v>
      </c>
      <c r="N50" s="66">
        <v>97.775377969762431</v>
      </c>
      <c r="O50" s="66">
        <v>97.697020916965997</v>
      </c>
      <c r="P50" s="66">
        <v>96.14114733801074</v>
      </c>
      <c r="Q50" s="66">
        <v>96.710790212595271</v>
      </c>
      <c r="R50" s="66">
        <v>94.516255385820585</v>
      </c>
      <c r="S50" s="66">
        <v>97.786259541984748</v>
      </c>
      <c r="T50" s="66">
        <v>96.181516325401219</v>
      </c>
      <c r="U50" s="66">
        <v>97.257307831107894</v>
      </c>
      <c r="V50" s="66">
        <v>97.54040758959944</v>
      </c>
      <c r="W50" s="66">
        <v>97.141389934953779</v>
      </c>
      <c r="X50" s="66">
        <v>95.390419947506558</v>
      </c>
      <c r="Y50" s="66">
        <v>95.08297480024585</v>
      </c>
      <c r="Z50" s="66">
        <v>95.729485497740868</v>
      </c>
      <c r="AA50" s="66">
        <v>97.22182849043233</v>
      </c>
      <c r="AB50" s="66">
        <v>97.642866931615728</v>
      </c>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row>
    <row r="51" spans="1:53" ht="11.45" customHeight="1" x14ac:dyDescent="0.2">
      <c r="A51" s="116">
        <f>IF(D51&lt;&gt;"",COUNTA($D$6:D51),"")</f>
        <v>44</v>
      </c>
      <c r="B51" s="73" t="s">
        <v>118</v>
      </c>
      <c r="C51" s="66">
        <v>106.0197910940077</v>
      </c>
      <c r="D51" s="66">
        <v>104.9748610743583</v>
      </c>
      <c r="E51" s="66">
        <v>105.22098733522876</v>
      </c>
      <c r="F51" s="66">
        <v>104.42254233004802</v>
      </c>
      <c r="G51" s="66">
        <v>104.80554867475848</v>
      </c>
      <c r="H51" s="66">
        <v>104.5267489711934</v>
      </c>
      <c r="I51" s="66">
        <v>103.98387479250653</v>
      </c>
      <c r="J51" s="66">
        <v>104.97581202487906</v>
      </c>
      <c r="K51" s="66">
        <v>105.09016206345582</v>
      </c>
      <c r="L51" s="66">
        <v>105.53760959852329</v>
      </c>
      <c r="M51" s="66">
        <v>103.69623655913978</v>
      </c>
      <c r="N51" s="66">
        <v>102.52699784017278</v>
      </c>
      <c r="O51" s="66">
        <v>101.79590111979718</v>
      </c>
      <c r="P51" s="66">
        <v>101.69211721007017</v>
      </c>
      <c r="Q51" s="66">
        <v>101.2434817488969</v>
      </c>
      <c r="R51" s="66">
        <v>101.01840971406189</v>
      </c>
      <c r="S51" s="66">
        <v>99.866412213740446</v>
      </c>
      <c r="T51" s="66">
        <v>100.0184467810367</v>
      </c>
      <c r="U51" s="66">
        <v>100.30674846625767</v>
      </c>
      <c r="V51" s="66">
        <v>99.174279690794094</v>
      </c>
      <c r="W51" s="66">
        <v>98.938719616569657</v>
      </c>
      <c r="X51" s="66">
        <v>97.982283464566919</v>
      </c>
      <c r="Y51" s="66">
        <v>96.342962507682856</v>
      </c>
      <c r="Z51" s="66">
        <v>96.399941699460726</v>
      </c>
      <c r="AA51" s="66">
        <v>96.243798724309016</v>
      </c>
      <c r="AB51" s="66">
        <v>95.737974510072632</v>
      </c>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row>
    <row r="52" spans="1:53" ht="11.45" customHeight="1" x14ac:dyDescent="0.2">
      <c r="A52" s="116">
        <f>IF(D52&lt;&gt;"",COUNTA($D$6:D52),"")</f>
        <v>45</v>
      </c>
      <c r="B52" s="73" t="s">
        <v>119</v>
      </c>
      <c r="C52" s="66">
        <v>100.52226498075865</v>
      </c>
      <c r="D52" s="66">
        <v>97.935961894681128</v>
      </c>
      <c r="E52" s="66">
        <v>97.751356939777722</v>
      </c>
      <c r="F52" s="66">
        <v>97.346474601971195</v>
      </c>
      <c r="G52" s="66">
        <v>98.09264305177112</v>
      </c>
      <c r="H52" s="66">
        <v>96.949891067538118</v>
      </c>
      <c r="I52" s="66">
        <v>96.774958501304241</v>
      </c>
      <c r="J52" s="66">
        <v>96.014743146740386</v>
      </c>
      <c r="K52" s="66">
        <v>94.818534581145855</v>
      </c>
      <c r="L52" s="66">
        <v>95.062298107983395</v>
      </c>
      <c r="M52" s="66">
        <v>96.460573476702521</v>
      </c>
      <c r="N52" s="66">
        <v>95.896328293736502</v>
      </c>
      <c r="O52" s="66">
        <v>96.851890978237918</v>
      </c>
      <c r="P52" s="66">
        <v>97.255468427569141</v>
      </c>
      <c r="Q52" s="66">
        <v>96.951464099478542</v>
      </c>
      <c r="R52" s="66">
        <v>97.669408538973741</v>
      </c>
      <c r="S52" s="66">
        <v>97.595419847328245</v>
      </c>
      <c r="T52" s="66">
        <v>95.867921047777159</v>
      </c>
      <c r="U52" s="66">
        <v>95.073980512450376</v>
      </c>
      <c r="V52" s="66">
        <v>95.748418833450458</v>
      </c>
      <c r="W52" s="66">
        <v>96.353988360150638</v>
      </c>
      <c r="X52" s="66">
        <v>103.00196850393701</v>
      </c>
      <c r="Y52" s="66">
        <v>100.30731407498463</v>
      </c>
      <c r="Z52" s="66">
        <v>95.102754700480986</v>
      </c>
      <c r="AA52" s="66">
        <v>94.911410347271428</v>
      </c>
      <c r="AB52" s="66">
        <v>93.750856516376587</v>
      </c>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row>
    <row r="53" spans="1:53" ht="11.45" customHeight="1" x14ac:dyDescent="0.2">
      <c r="A53" s="116">
        <f>IF(D53&lt;&gt;"",COUNTA($D$6:D53),"")</f>
        <v>46</v>
      </c>
      <c r="B53" s="73" t="s">
        <v>120</v>
      </c>
      <c r="C53" s="66">
        <v>96.34414513468937</v>
      </c>
      <c r="D53" s="66">
        <v>96.083620005292417</v>
      </c>
      <c r="E53" s="66">
        <v>94.675626776944952</v>
      </c>
      <c r="F53" s="66">
        <v>93.656810715188271</v>
      </c>
      <c r="G53" s="66">
        <v>94.773346544463706</v>
      </c>
      <c r="H53" s="66">
        <v>98.039215686274503</v>
      </c>
      <c r="I53" s="66">
        <v>99.075171923168128</v>
      </c>
      <c r="J53" s="66">
        <v>100.50679566920067</v>
      </c>
      <c r="K53" s="66">
        <v>100.54782013238986</v>
      </c>
      <c r="L53" s="66">
        <v>95.823719427780347</v>
      </c>
      <c r="M53" s="66">
        <v>95.542114695340501</v>
      </c>
      <c r="N53" s="66">
        <v>96.263498920086406</v>
      </c>
      <c r="O53" s="66">
        <v>95.985632791041624</v>
      </c>
      <c r="P53" s="66">
        <v>94.407758976475435</v>
      </c>
      <c r="Q53" s="66">
        <v>95.607701564380264</v>
      </c>
      <c r="R53" s="66">
        <v>95.005875440658045</v>
      </c>
      <c r="S53" s="66">
        <v>93.263358778625943</v>
      </c>
      <c r="T53" s="66">
        <v>93.635860542335365</v>
      </c>
      <c r="U53" s="66">
        <v>92.854565138939009</v>
      </c>
      <c r="V53" s="66">
        <v>91.022487702037949</v>
      </c>
      <c r="W53" s="66">
        <v>90.10612803834303</v>
      </c>
      <c r="X53" s="66">
        <v>88.599081364829388</v>
      </c>
      <c r="Y53" s="66">
        <v>89.535955746773212</v>
      </c>
      <c r="Z53" s="66">
        <v>90.657338580381875</v>
      </c>
      <c r="AA53" s="66">
        <v>87.810063784549968</v>
      </c>
      <c r="AB53" s="66">
        <v>87.25503631629438</v>
      </c>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row>
    <row r="54" spans="1:53" ht="11.45" customHeight="1" x14ac:dyDescent="0.2">
      <c r="A54" s="116">
        <f>IF(D54&lt;&gt;"",COUNTA($D$6:D54),"")</f>
        <v>47</v>
      </c>
      <c r="B54" s="73" t="s">
        <v>121</v>
      </c>
      <c r="C54" s="66">
        <v>67.262231995601979</v>
      </c>
      <c r="D54" s="66">
        <v>69.595130987033613</v>
      </c>
      <c r="E54" s="66">
        <v>71.982424399069529</v>
      </c>
      <c r="F54" s="66">
        <v>72.554965883244876</v>
      </c>
      <c r="G54" s="66">
        <v>72.504334902155065</v>
      </c>
      <c r="H54" s="66">
        <v>72.137496974098283</v>
      </c>
      <c r="I54" s="66">
        <v>72.61086080151766</v>
      </c>
      <c r="J54" s="66">
        <v>72.679106196728867</v>
      </c>
      <c r="K54" s="66">
        <v>73.499201095640259</v>
      </c>
      <c r="L54" s="66">
        <v>74.526995846792786</v>
      </c>
      <c r="M54" s="66">
        <v>73.902329749103941</v>
      </c>
      <c r="N54" s="66">
        <v>73.974082073434133</v>
      </c>
      <c r="O54" s="66">
        <v>74.603845341221216</v>
      </c>
      <c r="P54" s="66">
        <v>74.803962030540646</v>
      </c>
      <c r="Q54" s="66">
        <v>76.012835940633778</v>
      </c>
      <c r="R54" s="66">
        <v>77.399138268703496</v>
      </c>
      <c r="S54" s="66">
        <v>77.729007633587784</v>
      </c>
      <c r="T54" s="66">
        <v>77.826969193875655</v>
      </c>
      <c r="U54" s="66">
        <v>78.63587152652471</v>
      </c>
      <c r="V54" s="66">
        <v>79.84891075193255</v>
      </c>
      <c r="W54" s="66">
        <v>79.767203012666897</v>
      </c>
      <c r="X54" s="66">
        <v>79.068241469816286</v>
      </c>
      <c r="Y54" s="66">
        <v>81.130915795943451</v>
      </c>
      <c r="Z54" s="66">
        <v>81.883107418743634</v>
      </c>
      <c r="AA54" s="66">
        <v>82.565556343019139</v>
      </c>
      <c r="AB54" s="66">
        <v>83.253391804851304</v>
      </c>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row>
    <row r="55" spans="1:53" ht="11.45" customHeight="1" x14ac:dyDescent="0.2">
      <c r="A55" s="116">
        <f>IF(D55&lt;&gt;"",COUNTA($D$6:D55),"")</f>
        <v>48</v>
      </c>
      <c r="B55" s="73" t="s">
        <v>122</v>
      </c>
      <c r="C55" s="66">
        <v>69.516217702034083</v>
      </c>
      <c r="D55" s="66">
        <v>70.309605715797829</v>
      </c>
      <c r="E55" s="66">
        <v>72.706125613853715</v>
      </c>
      <c r="F55" s="66">
        <v>73.212029315137727</v>
      </c>
      <c r="G55" s="66">
        <v>72.999752291305427</v>
      </c>
      <c r="H55" s="66">
        <v>73.008956669087382</v>
      </c>
      <c r="I55" s="66">
        <v>73.085131610149389</v>
      </c>
      <c r="J55" s="66">
        <v>73.116793365583959</v>
      </c>
      <c r="K55" s="66">
        <v>74.320931294225062</v>
      </c>
      <c r="L55" s="66">
        <v>74.180895246885086</v>
      </c>
      <c r="M55" s="66">
        <v>75.291218637992827</v>
      </c>
      <c r="N55" s="66">
        <v>74.298056155507567</v>
      </c>
      <c r="O55" s="66">
        <v>77.435030635960274</v>
      </c>
      <c r="P55" s="66">
        <v>77.465951300041269</v>
      </c>
      <c r="Q55" s="66">
        <v>77.236261532290413</v>
      </c>
      <c r="R55" s="66">
        <v>76.635330983157075</v>
      </c>
      <c r="S55" s="66">
        <v>77.022900763358777</v>
      </c>
      <c r="T55" s="66">
        <v>77.384246448994659</v>
      </c>
      <c r="U55" s="66">
        <v>77.444965716347895</v>
      </c>
      <c r="V55" s="66">
        <v>79.479971890372454</v>
      </c>
      <c r="W55" s="66">
        <v>80.07531667237248</v>
      </c>
      <c r="X55" s="66">
        <v>79.625984251968504</v>
      </c>
      <c r="Y55" s="66">
        <v>83.374308543331281</v>
      </c>
      <c r="Z55" s="66">
        <v>83.734149540883266</v>
      </c>
      <c r="AA55" s="66">
        <v>83.104181431608794</v>
      </c>
      <c r="AB55" s="66">
        <v>83.774153761819932</v>
      </c>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row>
    <row r="56" spans="1:53" ht="11.45" customHeight="1" x14ac:dyDescent="0.2">
      <c r="A56" s="116">
        <f>IF(D56&lt;&gt;"",COUNTA($D$6:D56),"")</f>
        <v>49</v>
      </c>
      <c r="B56" s="73" t="s">
        <v>123</v>
      </c>
      <c r="C56" s="66">
        <v>94.447498625618465</v>
      </c>
      <c r="D56" s="66">
        <v>94.09896798094735</v>
      </c>
      <c r="E56" s="66">
        <v>91.651589558025336</v>
      </c>
      <c r="F56" s="66">
        <v>92.570128885519338</v>
      </c>
      <c r="G56" s="66">
        <v>92.791676987862274</v>
      </c>
      <c r="H56" s="66">
        <v>92.108448317598629</v>
      </c>
      <c r="I56" s="66">
        <v>90.633151529523346</v>
      </c>
      <c r="J56" s="66">
        <v>88.574061276203651</v>
      </c>
      <c r="K56" s="66">
        <v>89.545765806893399</v>
      </c>
      <c r="L56" s="66">
        <v>89.778495616059047</v>
      </c>
      <c r="M56" s="66">
        <v>87.612007168458788</v>
      </c>
      <c r="N56" s="66">
        <v>86.997840172786184</v>
      </c>
      <c r="O56" s="66">
        <v>88.633002324107352</v>
      </c>
      <c r="P56" s="66">
        <v>88.19645068097401</v>
      </c>
      <c r="Q56" s="66">
        <v>87.66546329723225</v>
      </c>
      <c r="R56" s="66">
        <v>87.171954563258907</v>
      </c>
      <c r="S56" s="66">
        <v>86.278625954198475</v>
      </c>
      <c r="T56" s="66">
        <v>87.954251983028968</v>
      </c>
      <c r="U56" s="66">
        <v>88.271382172500907</v>
      </c>
      <c r="V56" s="66">
        <v>89.212930428671825</v>
      </c>
      <c r="W56" s="66">
        <v>90.140362889421425</v>
      </c>
      <c r="X56" s="66">
        <v>89.665354330708652</v>
      </c>
      <c r="Y56" s="66">
        <v>92.947141979102639</v>
      </c>
      <c r="Z56" s="66">
        <v>90.424136423261913</v>
      </c>
      <c r="AA56" s="66">
        <v>90.843373493975903</v>
      </c>
      <c r="AB56" s="66">
        <v>91.297793613813909</v>
      </c>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row>
    <row r="57" spans="1:53" ht="11.45" customHeight="1" x14ac:dyDescent="0.2">
      <c r="A57" s="116">
        <f>IF(D57&lt;&gt;"",COUNTA($D$6:D57),"")</f>
        <v>50</v>
      </c>
      <c r="B57" s="73" t="s">
        <v>124</v>
      </c>
      <c r="C57" s="66">
        <v>64.513468938977454</v>
      </c>
      <c r="D57" s="66">
        <v>65.86398518126488</v>
      </c>
      <c r="E57" s="66">
        <v>67.097441199276304</v>
      </c>
      <c r="F57" s="66">
        <v>68.738943644174881</v>
      </c>
      <c r="G57" s="66">
        <v>68.392370572207085</v>
      </c>
      <c r="H57" s="66">
        <v>68.240135560396993</v>
      </c>
      <c r="I57" s="66">
        <v>68.271282902537351</v>
      </c>
      <c r="J57" s="66">
        <v>68.210089841050461</v>
      </c>
      <c r="K57" s="66">
        <v>68.979685003423867</v>
      </c>
      <c r="L57" s="66">
        <v>69.26626672819566</v>
      </c>
      <c r="M57" s="66">
        <v>69.3100358422939</v>
      </c>
      <c r="N57" s="66">
        <v>70.06479481641469</v>
      </c>
      <c r="O57" s="66">
        <v>70.652862877667445</v>
      </c>
      <c r="P57" s="66">
        <v>72.657862154354106</v>
      </c>
      <c r="Q57" s="66">
        <v>74.388287204171689</v>
      </c>
      <c r="R57" s="66">
        <v>74.226400313356834</v>
      </c>
      <c r="S57" s="66">
        <v>75.095419847328245</v>
      </c>
      <c r="T57" s="66">
        <v>75.484228002213612</v>
      </c>
      <c r="U57" s="66">
        <v>75.983399494767241</v>
      </c>
      <c r="V57" s="66">
        <v>76.897399859451866</v>
      </c>
      <c r="W57" s="66">
        <v>77.747346799041424</v>
      </c>
      <c r="X57" s="66">
        <v>77.116141732283467</v>
      </c>
      <c r="Y57" s="66">
        <v>78.564843269821765</v>
      </c>
      <c r="Z57" s="66">
        <v>79.623961521644077</v>
      </c>
      <c r="AA57" s="66">
        <v>79.815733522324592</v>
      </c>
      <c r="AB57" s="66">
        <v>80.759216116212144</v>
      </c>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3" ht="11.45" customHeight="1" x14ac:dyDescent="0.2">
      <c r="A58" s="116">
        <f>IF(D58&lt;&gt;"",COUNTA($D$6:D58),"")</f>
        <v>51</v>
      </c>
      <c r="B58" s="73" t="s">
        <v>125</v>
      </c>
      <c r="C58" s="90">
        <v>100</v>
      </c>
      <c r="D58" s="90">
        <v>100</v>
      </c>
      <c r="E58" s="90">
        <v>100</v>
      </c>
      <c r="F58" s="90">
        <v>100</v>
      </c>
      <c r="G58" s="90">
        <v>100</v>
      </c>
      <c r="H58" s="90">
        <v>100</v>
      </c>
      <c r="I58" s="90">
        <v>100</v>
      </c>
      <c r="J58" s="90">
        <v>100</v>
      </c>
      <c r="K58" s="90">
        <v>100</v>
      </c>
      <c r="L58" s="90">
        <v>100</v>
      </c>
      <c r="M58" s="90">
        <v>100</v>
      </c>
      <c r="N58" s="90">
        <v>100</v>
      </c>
      <c r="O58" s="90">
        <v>100</v>
      </c>
      <c r="P58" s="90">
        <v>100</v>
      </c>
      <c r="Q58" s="90">
        <v>100</v>
      </c>
      <c r="R58" s="90">
        <v>100</v>
      </c>
      <c r="S58" s="90">
        <v>100</v>
      </c>
      <c r="T58" s="90">
        <v>100</v>
      </c>
      <c r="U58" s="90">
        <v>100</v>
      </c>
      <c r="V58" s="90">
        <v>100</v>
      </c>
      <c r="W58" s="90">
        <v>100</v>
      </c>
      <c r="X58" s="90">
        <v>100</v>
      </c>
      <c r="Y58" s="90">
        <v>100</v>
      </c>
      <c r="Z58" s="90">
        <v>100</v>
      </c>
      <c r="AA58" s="90">
        <v>100</v>
      </c>
      <c r="AB58" s="90">
        <v>100</v>
      </c>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row>
    <row r="59" spans="1:53" ht="12" customHeight="1" x14ac:dyDescent="0.2">
      <c r="B59" s="83"/>
      <c r="C59" s="83"/>
      <c r="D59" s="83"/>
      <c r="E59" s="83"/>
      <c r="F59" s="83"/>
      <c r="G59" s="83"/>
      <c r="H59" s="83"/>
      <c r="I59" s="83"/>
      <c r="J59" s="83"/>
      <c r="K59" s="83"/>
      <c r="L59" s="83"/>
      <c r="M59" s="83"/>
      <c r="N59" s="83"/>
      <c r="O59" s="83"/>
      <c r="P59" s="83"/>
      <c r="Q59" s="83"/>
      <c r="R59" s="83"/>
      <c r="S59" s="83"/>
      <c r="T59" s="83"/>
      <c r="U59" s="83"/>
      <c r="V59" s="84"/>
      <c r="W59" s="84"/>
      <c r="X59" s="84"/>
      <c r="Y59" s="84"/>
    </row>
    <row r="60" spans="1:53" ht="12" customHeight="1" x14ac:dyDescent="0.2">
      <c r="B60" s="85"/>
    </row>
  </sheetData>
  <mergeCells count="45">
    <mergeCell ref="K2:K3"/>
    <mergeCell ref="A1:B1"/>
    <mergeCell ref="C1:H1"/>
    <mergeCell ref="I1:N1"/>
    <mergeCell ref="A2:A3"/>
    <mergeCell ref="B2:B3"/>
    <mergeCell ref="C2:C3"/>
    <mergeCell ref="D2:D3"/>
    <mergeCell ref="E2:E3"/>
    <mergeCell ref="F2:F3"/>
    <mergeCell ref="G2:G3"/>
    <mergeCell ref="H2:H3"/>
    <mergeCell ref="I2:I3"/>
    <mergeCell ref="J2:J3"/>
    <mergeCell ref="R2:R3"/>
    <mergeCell ref="S2:S3"/>
    <mergeCell ref="T2:T3"/>
    <mergeCell ref="L2:L3"/>
    <mergeCell ref="M2:M3"/>
    <mergeCell ref="N2:N3"/>
    <mergeCell ref="O2:O3"/>
    <mergeCell ref="P2:P3"/>
    <mergeCell ref="Q2:Q3"/>
    <mergeCell ref="C41:H41"/>
    <mergeCell ref="I41:N41"/>
    <mergeCell ref="O23:U23"/>
    <mergeCell ref="V23:AB23"/>
    <mergeCell ref="O41:U41"/>
    <mergeCell ref="V41:AB41"/>
    <mergeCell ref="V1:AB1"/>
    <mergeCell ref="O1:U1"/>
    <mergeCell ref="O5:U5"/>
    <mergeCell ref="V5:AB5"/>
    <mergeCell ref="C23:H23"/>
    <mergeCell ref="I23:N23"/>
    <mergeCell ref="X2:X3"/>
    <mergeCell ref="Y2:Y3"/>
    <mergeCell ref="Z2:Z3"/>
    <mergeCell ref="AA2:AA3"/>
    <mergeCell ref="U2:U3"/>
    <mergeCell ref="V2:V3"/>
    <mergeCell ref="W2:W3"/>
    <mergeCell ref="AB2:AB3"/>
    <mergeCell ref="C5:H5"/>
    <mergeCell ref="I5:N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25FA-CEBB-4A74-B245-4E54529A64E7}">
  <sheetPr codeName="Tabelle16"/>
  <dimension ref="A1:BA33"/>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39.7109375" style="45" customWidth="1"/>
    <col min="3" max="14" width="7.7109375" style="45" customWidth="1"/>
    <col min="15" max="21" width="6.5703125" style="45" customWidth="1"/>
    <col min="22" max="25" width="6.5703125" style="69" customWidth="1"/>
    <col min="26" max="28" width="6.5703125" style="45" customWidth="1"/>
    <col min="29" max="16384" width="11.42578125" style="45"/>
  </cols>
  <sheetData>
    <row r="1" spans="1:53" s="70" customFormat="1" ht="39.950000000000003" customHeight="1" x14ac:dyDescent="0.25">
      <c r="A1" s="163" t="s">
        <v>58</v>
      </c>
      <c r="B1" s="164"/>
      <c r="C1" s="165" t="s">
        <v>142</v>
      </c>
      <c r="D1" s="165"/>
      <c r="E1" s="165"/>
      <c r="F1" s="165"/>
      <c r="G1" s="165"/>
      <c r="H1" s="166"/>
      <c r="I1" s="167" t="s">
        <v>142</v>
      </c>
      <c r="J1" s="165"/>
      <c r="K1" s="165"/>
      <c r="L1" s="165"/>
      <c r="M1" s="165"/>
      <c r="N1" s="166"/>
      <c r="O1" s="167" t="s">
        <v>142</v>
      </c>
      <c r="P1" s="165"/>
      <c r="Q1" s="165"/>
      <c r="R1" s="165"/>
      <c r="S1" s="165"/>
      <c r="T1" s="165"/>
      <c r="U1" s="166"/>
      <c r="V1" s="167" t="s">
        <v>142</v>
      </c>
      <c r="W1" s="165"/>
      <c r="X1" s="165"/>
      <c r="Y1" s="165"/>
      <c r="Z1" s="165"/>
      <c r="AA1" s="165"/>
      <c r="AB1" s="166"/>
    </row>
    <row r="2" spans="1:53" ht="11.45" customHeight="1" x14ac:dyDescent="0.2">
      <c r="A2" s="169" t="s">
        <v>127</v>
      </c>
      <c r="B2" s="162" t="s">
        <v>143</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69"/>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46">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98"/>
      <c r="B5" s="50"/>
      <c r="C5" s="160" t="s">
        <v>104</v>
      </c>
      <c r="D5" s="161"/>
      <c r="E5" s="161"/>
      <c r="F5" s="161"/>
      <c r="G5" s="161"/>
      <c r="H5" s="161"/>
      <c r="I5" s="161" t="s">
        <v>104</v>
      </c>
      <c r="J5" s="161"/>
      <c r="K5" s="161"/>
      <c r="L5" s="161"/>
      <c r="M5" s="161"/>
      <c r="N5" s="161"/>
      <c r="O5" s="161" t="s">
        <v>104</v>
      </c>
      <c r="P5" s="161"/>
      <c r="Q5" s="161"/>
      <c r="R5" s="161"/>
      <c r="S5" s="161"/>
      <c r="T5" s="161"/>
      <c r="U5" s="161"/>
      <c r="V5" s="161" t="s">
        <v>104</v>
      </c>
      <c r="W5" s="161"/>
      <c r="X5" s="161"/>
      <c r="Y5" s="161"/>
      <c r="Z5" s="161"/>
      <c r="AA5" s="161"/>
      <c r="AB5" s="161"/>
    </row>
    <row r="6" spans="1:53" ht="11.45" customHeight="1" x14ac:dyDescent="0.2">
      <c r="A6" s="116">
        <f>IF(D6&lt;&gt;"",COUNTA($D6:D$6),"")</f>
        <v>1</v>
      </c>
      <c r="B6" s="89" t="s">
        <v>69</v>
      </c>
      <c r="C6" s="128">
        <v>0.13139599361439999</v>
      </c>
      <c r="D6" s="128">
        <v>-1.0526287774703</v>
      </c>
      <c r="E6" s="128">
        <v>0.35991824652530002</v>
      </c>
      <c r="F6" s="128">
        <v>-0.12904268280879999</v>
      </c>
      <c r="G6" s="128">
        <v>0.42611571437450002</v>
      </c>
      <c r="H6" s="128">
        <v>-0.27761302549509997</v>
      </c>
      <c r="I6" s="128">
        <v>2.233441315416</v>
      </c>
      <c r="J6" s="128">
        <v>2.7281017652530002</v>
      </c>
      <c r="K6" s="128">
        <v>0.71658541851570001</v>
      </c>
      <c r="L6" s="128">
        <v>-0.68225676505849997</v>
      </c>
      <c r="M6" s="128">
        <v>0.72037617735350001</v>
      </c>
      <c r="N6" s="128">
        <v>2.1381066568928002</v>
      </c>
      <c r="O6" s="128">
        <v>-0.35593879328380001</v>
      </c>
      <c r="P6" s="128">
        <v>-0.1948298782075</v>
      </c>
      <c r="Q6" s="128">
        <v>2.8467341175329999</v>
      </c>
      <c r="R6" s="128">
        <v>0.56932646578199997</v>
      </c>
      <c r="S6" s="128">
        <v>1.4585621968185001</v>
      </c>
      <c r="T6" s="128">
        <v>4.6286701515258999</v>
      </c>
      <c r="U6" s="128">
        <v>-1.4883900279258</v>
      </c>
      <c r="V6" s="128">
        <v>3.5146333574359998</v>
      </c>
      <c r="W6" s="128">
        <v>-3.8330394356219002</v>
      </c>
      <c r="X6" s="128">
        <v>2.4730926770954</v>
      </c>
      <c r="Y6" s="128">
        <v>2.7685377471238999</v>
      </c>
      <c r="Z6" s="128">
        <v>-1.3620341921290999</v>
      </c>
      <c r="AA6" s="128">
        <v>-0.34732536760529997</v>
      </c>
      <c r="AB6" s="128">
        <v>1.4199059325857999</v>
      </c>
      <c r="AC6" s="63"/>
      <c r="AD6" s="63"/>
      <c r="AE6" s="63"/>
      <c r="AF6" s="63"/>
      <c r="AG6" s="63"/>
      <c r="AH6" s="63"/>
      <c r="AI6" s="63"/>
      <c r="AJ6" s="63"/>
      <c r="AK6" s="63"/>
      <c r="AL6" s="63"/>
      <c r="AM6" s="63"/>
      <c r="AN6" s="63"/>
      <c r="AO6" s="63"/>
      <c r="AP6" s="63"/>
      <c r="AQ6" s="63"/>
      <c r="AR6" s="63"/>
      <c r="AS6" s="63"/>
      <c r="AT6" s="63"/>
      <c r="AU6" s="63"/>
      <c r="AV6" s="63"/>
      <c r="AW6" s="63"/>
      <c r="AX6" s="63"/>
      <c r="AY6" s="63"/>
      <c r="AZ6" s="63"/>
      <c r="BA6" s="63"/>
    </row>
    <row r="7" spans="1:53" ht="11.45" customHeight="1" x14ac:dyDescent="0.2">
      <c r="A7" s="116">
        <f>IF(D7&lt;&gt;"",COUNTA($D$6:D7),"")</f>
        <v>2</v>
      </c>
      <c r="B7" s="88" t="s">
        <v>70</v>
      </c>
      <c r="C7" s="127">
        <v>-1.8597072235520999</v>
      </c>
      <c r="D7" s="127">
        <v>-3.8799483682001998</v>
      </c>
      <c r="E7" s="127">
        <v>-2.2242104004654002</v>
      </c>
      <c r="F7" s="127">
        <v>-0.12835164483469999</v>
      </c>
      <c r="G7" s="127">
        <v>-3.1724769535877999</v>
      </c>
      <c r="H7" s="127">
        <v>-0.226414545291</v>
      </c>
      <c r="I7" s="127">
        <v>1.4313839741478001</v>
      </c>
      <c r="J7" s="127">
        <v>-1.4308379777014</v>
      </c>
      <c r="K7" s="127">
        <v>0.1373412618281</v>
      </c>
      <c r="L7" s="127">
        <v>5.3454138122600003</v>
      </c>
      <c r="M7" s="127">
        <v>-2.9072377819339001</v>
      </c>
      <c r="N7" s="127">
        <v>2.2038807671056002</v>
      </c>
      <c r="O7" s="127">
        <v>-0.6471794146755</v>
      </c>
      <c r="P7" s="127">
        <v>-0.80058745836540002</v>
      </c>
      <c r="Q7" s="127">
        <v>2.3072013628405998</v>
      </c>
      <c r="R7" s="127">
        <v>2.3850638783290998</v>
      </c>
      <c r="S7" s="127">
        <v>0.77497662765300002</v>
      </c>
      <c r="T7" s="127">
        <v>3.7857474303944998</v>
      </c>
      <c r="U7" s="127">
        <v>-2.1557029985036</v>
      </c>
      <c r="V7" s="127">
        <v>6.0268805046256997</v>
      </c>
      <c r="W7" s="127">
        <v>-2.2078312659289998</v>
      </c>
      <c r="X7" s="127">
        <v>1.1290949765677001</v>
      </c>
      <c r="Y7" s="127">
        <v>-0.29151691083589998</v>
      </c>
      <c r="Z7" s="127">
        <v>-4.4329548015668001</v>
      </c>
      <c r="AA7" s="127">
        <v>0.4990233361402</v>
      </c>
      <c r="AB7" s="127">
        <v>2.9443189790881998</v>
      </c>
      <c r="AC7" s="63"/>
      <c r="AD7" s="63"/>
      <c r="AE7" s="63"/>
      <c r="AF7" s="63"/>
      <c r="AG7" s="63"/>
      <c r="AH7" s="63"/>
      <c r="AI7" s="63"/>
      <c r="AJ7" s="63"/>
      <c r="AK7" s="63"/>
      <c r="AL7" s="63"/>
      <c r="AM7" s="63"/>
      <c r="AN7" s="63"/>
      <c r="AO7" s="63"/>
      <c r="AP7" s="63"/>
      <c r="AQ7" s="63"/>
      <c r="AR7" s="63"/>
      <c r="AS7" s="63"/>
      <c r="AT7" s="63"/>
      <c r="AU7" s="63"/>
      <c r="AV7" s="63"/>
      <c r="AW7" s="63"/>
      <c r="AX7" s="63"/>
      <c r="AY7" s="63"/>
      <c r="AZ7" s="63"/>
      <c r="BA7" s="63"/>
    </row>
    <row r="8" spans="1:53" ht="11.45" customHeight="1" x14ac:dyDescent="0.2">
      <c r="A8" s="116">
        <f>IF(D8&lt;&gt;"",COUNTA($D$6:D8),"")</f>
        <v>3</v>
      </c>
      <c r="B8" s="89" t="s">
        <v>71</v>
      </c>
      <c r="C8" s="128">
        <v>0.3534737780128</v>
      </c>
      <c r="D8" s="128">
        <v>-0.73616130474090002</v>
      </c>
      <c r="E8" s="128">
        <v>0.64481925134380003</v>
      </c>
      <c r="F8" s="128">
        <v>-0.12911850557019999</v>
      </c>
      <c r="G8" s="128">
        <v>0.8275956858879</v>
      </c>
      <c r="H8" s="128">
        <v>-0.28315654473469998</v>
      </c>
      <c r="I8" s="128">
        <v>2.3216944883650998</v>
      </c>
      <c r="J8" s="128">
        <v>3.1874418506693001</v>
      </c>
      <c r="K8" s="128">
        <v>0.78442765545519999</v>
      </c>
      <c r="L8" s="128">
        <v>-1.3909153155412</v>
      </c>
      <c r="M8" s="128">
        <v>1.1611946164733999</v>
      </c>
      <c r="N8" s="128">
        <v>2.1304059713977002</v>
      </c>
      <c r="O8" s="128">
        <v>-0.3208521797883</v>
      </c>
      <c r="P8" s="128">
        <v>-0.12206942321399999</v>
      </c>
      <c r="Q8" s="128">
        <v>2.9122864046940999</v>
      </c>
      <c r="R8" s="128">
        <v>0.34944079753099999</v>
      </c>
      <c r="S8" s="128">
        <v>1.5414154962255999</v>
      </c>
      <c r="T8" s="128">
        <v>4.7300592184283996</v>
      </c>
      <c r="U8" s="128">
        <v>-1.4086455625440999</v>
      </c>
      <c r="V8" s="128">
        <v>3.2161134989382001</v>
      </c>
      <c r="W8" s="128">
        <v>-4.0261142831440004</v>
      </c>
      <c r="X8" s="128">
        <v>2.6250997081884999</v>
      </c>
      <c r="Y8" s="128">
        <v>3.1292089220518</v>
      </c>
      <c r="Z8" s="128">
        <v>-1.0221725811579001</v>
      </c>
      <c r="AA8" s="128">
        <v>-0.42756357016550001</v>
      </c>
      <c r="AB8" s="128">
        <v>1.2614281546141</v>
      </c>
      <c r="AC8" s="63"/>
      <c r="AD8" s="63"/>
      <c r="AE8" s="63"/>
      <c r="AF8" s="63"/>
      <c r="AG8" s="63"/>
      <c r="AH8" s="63"/>
      <c r="AI8" s="63"/>
      <c r="AJ8" s="63"/>
      <c r="AK8" s="63"/>
      <c r="AL8" s="63"/>
      <c r="AM8" s="63"/>
      <c r="AN8" s="63"/>
      <c r="AO8" s="63"/>
      <c r="AP8" s="63"/>
      <c r="AQ8" s="63"/>
      <c r="AR8" s="63"/>
      <c r="AS8" s="63"/>
      <c r="AT8" s="63"/>
      <c r="AU8" s="63"/>
      <c r="AV8" s="63"/>
      <c r="AW8" s="63"/>
      <c r="AX8" s="63"/>
      <c r="AY8" s="63"/>
      <c r="AZ8" s="63"/>
      <c r="BA8" s="63"/>
    </row>
    <row r="9" spans="1:53" ht="11.45" customHeight="1" x14ac:dyDescent="0.2">
      <c r="A9" s="116" t="str">
        <f>IF(D9&lt;&gt;"",COUNTA($D$6:D9),"")</f>
        <v/>
      </c>
      <c r="B9" s="88" t="s">
        <v>72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row>
    <row r="10" spans="1:53" ht="11.45" customHeight="1" x14ac:dyDescent="0.2">
      <c r="A10" s="116">
        <f>IF(D10&lt;&gt;"",COUNTA($D$6:D10),"")</f>
        <v>4</v>
      </c>
      <c r="B10" s="89" t="s">
        <v>73</v>
      </c>
      <c r="C10" s="128">
        <v>0.257130372755</v>
      </c>
      <c r="D10" s="128">
        <v>-7.1493610847797999</v>
      </c>
      <c r="E10" s="128">
        <v>-0.17036302344929999</v>
      </c>
      <c r="F10" s="128">
        <v>3.5979594640453998</v>
      </c>
      <c r="G10" s="128">
        <v>22.197844856305998</v>
      </c>
      <c r="H10" s="128">
        <v>-37.964869665648799</v>
      </c>
      <c r="I10" s="128">
        <v>-0.90468752184510004</v>
      </c>
      <c r="J10" s="128">
        <v>5.3341432425979001</v>
      </c>
      <c r="K10" s="128">
        <v>27.4151131544591</v>
      </c>
      <c r="L10" s="128">
        <v>-11.674943482933701</v>
      </c>
      <c r="M10" s="128">
        <v>-3.5609631571189002</v>
      </c>
      <c r="N10" s="128">
        <v>8.3784602857309007</v>
      </c>
      <c r="O10" s="128">
        <v>9.5093884877655999</v>
      </c>
      <c r="P10" s="128">
        <v>0.66191742531590003</v>
      </c>
      <c r="Q10" s="128">
        <v>5.5775121692868002</v>
      </c>
      <c r="R10" s="128">
        <v>-19.390838648186399</v>
      </c>
      <c r="S10" s="128">
        <v>-17.840014022734699</v>
      </c>
      <c r="T10" s="128">
        <v>22.284322013919301</v>
      </c>
      <c r="U10" s="128">
        <v>-16.341822940307601</v>
      </c>
      <c r="V10" s="128">
        <v>12.711932467940599</v>
      </c>
      <c r="W10" s="128">
        <v>20.4665115534569</v>
      </c>
      <c r="X10" s="128">
        <v>27.524234459661301</v>
      </c>
      <c r="Y10" s="128">
        <v>-0.5210428974786</v>
      </c>
      <c r="Z10" s="128">
        <v>-33.576038615328898</v>
      </c>
      <c r="AA10" s="128">
        <v>-5.001797827141</v>
      </c>
      <c r="AB10" s="128">
        <v>-0.97677575990840004</v>
      </c>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row>
    <row r="11" spans="1:53" ht="11.45" customHeight="1" x14ac:dyDescent="0.2">
      <c r="A11" s="116">
        <f>IF(D11&lt;&gt;"",COUNTA($D$6:D11),"")</f>
        <v>5</v>
      </c>
      <c r="B11" s="89" t="s">
        <v>74</v>
      </c>
      <c r="C11" s="128">
        <v>-2.7255723955593001</v>
      </c>
      <c r="D11" s="128">
        <v>-4.3981515461744998</v>
      </c>
      <c r="E11" s="128">
        <v>-2.6689892787784002</v>
      </c>
      <c r="F11" s="128">
        <v>-2.5025517785172</v>
      </c>
      <c r="G11" s="128">
        <v>-0.1969970309913</v>
      </c>
      <c r="H11" s="128">
        <v>2.8738570523244999</v>
      </c>
      <c r="I11" s="128">
        <v>3.2591594962712001</v>
      </c>
      <c r="J11" s="128">
        <v>8.5537297579482008</v>
      </c>
      <c r="K11" s="128">
        <v>-5.7948387934451997</v>
      </c>
      <c r="L11" s="128">
        <v>-9.0296662009524002</v>
      </c>
      <c r="M11" s="128">
        <v>8.1140614222608001</v>
      </c>
      <c r="N11" s="128">
        <v>3.3833613958646001</v>
      </c>
      <c r="O11" s="128">
        <v>4.8270699953746998</v>
      </c>
      <c r="P11" s="128">
        <v>-0.22025608629490001</v>
      </c>
      <c r="Q11" s="128">
        <v>3.8291266568854998</v>
      </c>
      <c r="R11" s="128">
        <v>-0.63490579040929995</v>
      </c>
      <c r="S11" s="128">
        <v>2.0930174837214999</v>
      </c>
      <c r="T11" s="128">
        <v>15.286276261045799</v>
      </c>
      <c r="U11" s="128">
        <v>-8.5949380034612002</v>
      </c>
      <c r="V11" s="128">
        <v>5.4165803326492998</v>
      </c>
      <c r="W11" s="128">
        <v>-2.3258907129929001</v>
      </c>
      <c r="X11" s="128">
        <v>0.76966399393139995</v>
      </c>
      <c r="Y11" s="128">
        <v>-6.9592594957472</v>
      </c>
      <c r="Z11" s="128">
        <v>-3.6514017103618999</v>
      </c>
      <c r="AA11" s="128">
        <v>-2.2941890454060001</v>
      </c>
      <c r="AB11" s="128">
        <v>3.3831176402269998</v>
      </c>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row>
    <row r="12" spans="1:53" ht="11.45" customHeight="1" x14ac:dyDescent="0.2">
      <c r="A12" s="116" t="str">
        <f>IF(D12&lt;&gt;"",COUNTA($D$6:D12),"")</f>
        <v/>
      </c>
      <c r="B12" s="88" t="s">
        <v>75</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row>
    <row r="13" spans="1:53" ht="11.45" customHeight="1" x14ac:dyDescent="0.2">
      <c r="A13" s="116">
        <f>IF(D13&lt;&gt;"",COUNTA($D$6:D13),"")</f>
        <v>6</v>
      </c>
      <c r="B13" s="88" t="s">
        <v>76</v>
      </c>
      <c r="C13" s="127">
        <v>2.9787759283602999</v>
      </c>
      <c r="D13" s="127">
        <v>-0.50984908430139997</v>
      </c>
      <c r="E13" s="127">
        <v>0.4243961272342</v>
      </c>
      <c r="F13" s="127">
        <v>1.4214363465388</v>
      </c>
      <c r="G13" s="127">
        <v>4.6237379122288997</v>
      </c>
      <c r="H13" s="127">
        <v>6.4479420425171998</v>
      </c>
      <c r="I13" s="127">
        <v>4.2526876134784004</v>
      </c>
      <c r="J13" s="127">
        <v>13.1850451593948</v>
      </c>
      <c r="K13" s="127">
        <v>-6.2426153729161999</v>
      </c>
      <c r="L13" s="127">
        <v>-11.3841620162914</v>
      </c>
      <c r="M13" s="127">
        <v>9.7108559117311</v>
      </c>
      <c r="N13" s="127">
        <v>1.0925992257785999</v>
      </c>
      <c r="O13" s="127">
        <v>7.4393090873535996</v>
      </c>
      <c r="P13" s="127">
        <v>0.70004995435210005</v>
      </c>
      <c r="Q13" s="127">
        <v>4.3074699091064002</v>
      </c>
      <c r="R13" s="127">
        <v>2.2324612952712002</v>
      </c>
      <c r="S13" s="127">
        <v>2.8452505463136002</v>
      </c>
      <c r="T13" s="127">
        <v>9.0059641058313993</v>
      </c>
      <c r="U13" s="127">
        <v>-3.9976498386774</v>
      </c>
      <c r="V13" s="127">
        <v>8.1990863723515996</v>
      </c>
      <c r="W13" s="127">
        <v>-5.6141338366065003</v>
      </c>
      <c r="X13" s="127">
        <v>5.5139940310827997</v>
      </c>
      <c r="Y13" s="127">
        <v>-5.8253424461829004</v>
      </c>
      <c r="Z13" s="127">
        <v>-2.8839026740954998</v>
      </c>
      <c r="AA13" s="127">
        <v>-1.2167956819728001</v>
      </c>
      <c r="AB13" s="127">
        <v>6.1483604962782996</v>
      </c>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row>
    <row r="14" spans="1:53" ht="11.45" customHeight="1" x14ac:dyDescent="0.2">
      <c r="A14" s="116" t="str">
        <f>IF(D14&lt;&gt;"",COUNTA($D$6:D14),"")</f>
        <v/>
      </c>
      <c r="B14" s="88" t="s">
        <v>131</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row>
    <row r="15" spans="1:53" ht="11.45" customHeight="1" x14ac:dyDescent="0.2">
      <c r="A15" s="116">
        <f>IF(D15&lt;&gt;"",COUNTA($D$6:D15),"")</f>
        <v>7</v>
      </c>
      <c r="B15" s="88" t="s">
        <v>79</v>
      </c>
      <c r="C15" s="127">
        <v>7.2582379527508003</v>
      </c>
      <c r="D15" s="127">
        <v>0.14246284053719999</v>
      </c>
      <c r="E15" s="127">
        <v>0.82601719989300004</v>
      </c>
      <c r="F15" s="127">
        <v>-0.66969776225129996</v>
      </c>
      <c r="G15" s="127">
        <v>7.0273467126178</v>
      </c>
      <c r="H15" s="127">
        <v>7.7949801137002002</v>
      </c>
      <c r="I15" s="127">
        <v>11.3948829128779</v>
      </c>
      <c r="J15" s="127">
        <v>16.184985397224601</v>
      </c>
      <c r="K15" s="127">
        <v>-8.0493768221835005</v>
      </c>
      <c r="L15" s="127">
        <v>-16.480610174235501</v>
      </c>
      <c r="M15" s="127">
        <v>10.8436001819538</v>
      </c>
      <c r="N15" s="127">
        <v>5.6500174485252996</v>
      </c>
      <c r="O15" s="127">
        <v>-2.6872980018570001</v>
      </c>
      <c r="P15" s="127">
        <v>3.5344776909058999</v>
      </c>
      <c r="Q15" s="127">
        <v>5.7581858692327996</v>
      </c>
      <c r="R15" s="127">
        <v>0.72320462323589996</v>
      </c>
      <c r="S15" s="127">
        <v>2.2832641405257998</v>
      </c>
      <c r="T15" s="127">
        <v>9.0126738270424003</v>
      </c>
      <c r="U15" s="127">
        <v>-4.4728067023635001</v>
      </c>
      <c r="V15" s="127">
        <v>7.6151738482614997</v>
      </c>
      <c r="W15" s="127">
        <v>-8.7117233682466999</v>
      </c>
      <c r="X15" s="127">
        <v>12.9864789886352</v>
      </c>
      <c r="Y15" s="127">
        <v>-0.56193965725939998</v>
      </c>
      <c r="Z15" s="127">
        <v>-2.2111022491507999</v>
      </c>
      <c r="AA15" s="127">
        <v>-1.2352045748464999</v>
      </c>
      <c r="AB15" s="127">
        <v>7.0375740990005999</v>
      </c>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row>
    <row r="16" spans="1:53" ht="11.45" customHeight="1" x14ac:dyDescent="0.2">
      <c r="A16" s="116">
        <f>IF(D16&lt;&gt;"",COUNTA($D$6:D16),"")</f>
        <v>8</v>
      </c>
      <c r="B16" s="88" t="s">
        <v>82</v>
      </c>
      <c r="C16" s="127">
        <v>-9.8460077136734991</v>
      </c>
      <c r="D16" s="127">
        <v>-9.9562710070436999</v>
      </c>
      <c r="E16" s="127">
        <v>-7.6150443996251003</v>
      </c>
      <c r="F16" s="127">
        <v>-9.3789881304894998</v>
      </c>
      <c r="G16" s="127">
        <v>-9.6667279580767005</v>
      </c>
      <c r="H16" s="127">
        <v>-5.3053400204271002</v>
      </c>
      <c r="I16" s="127">
        <v>0.71971222159729997</v>
      </c>
      <c r="J16" s="127">
        <v>-3.6315487689995001</v>
      </c>
      <c r="K16" s="127">
        <v>-4.4655191282460001</v>
      </c>
      <c r="L16" s="127">
        <v>-2.2659388453155</v>
      </c>
      <c r="M16" s="127">
        <v>4.0537711732922004</v>
      </c>
      <c r="N16" s="127">
        <v>9.2583299762716003</v>
      </c>
      <c r="O16" s="127">
        <v>-1.3345418518968</v>
      </c>
      <c r="P16" s="127">
        <v>-2.4948435225728001</v>
      </c>
      <c r="Q16" s="127">
        <v>2.6451857363043998</v>
      </c>
      <c r="R16" s="127">
        <v>-7.6827188649837002</v>
      </c>
      <c r="S16" s="127">
        <v>0.1477564654397</v>
      </c>
      <c r="T16" s="127">
        <v>31.325810133381101</v>
      </c>
      <c r="U16" s="127">
        <v>-17.942520094836102</v>
      </c>
      <c r="V16" s="127">
        <v>-0.98451259890130005</v>
      </c>
      <c r="W16" s="127">
        <v>5.5642823615800001</v>
      </c>
      <c r="X16" s="127">
        <v>-9.0748680949016993</v>
      </c>
      <c r="Y16" s="127">
        <v>-9.5979645728492002</v>
      </c>
      <c r="Z16" s="127">
        <v>-5.5728037089063998</v>
      </c>
      <c r="AA16" s="127">
        <v>-5.3184269334224004</v>
      </c>
      <c r="AB16" s="127">
        <v>-4.1299416191422997</v>
      </c>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row>
    <row r="17" spans="1:53" ht="11.45" customHeight="1" x14ac:dyDescent="0.2">
      <c r="A17" s="116">
        <f>IF(D17&lt;&gt;"",COUNTA($D$6:D17),"")</f>
        <v>9</v>
      </c>
      <c r="B17" s="89" t="s">
        <v>83</v>
      </c>
      <c r="C17" s="128">
        <v>1.2766086105568</v>
      </c>
      <c r="D17" s="128">
        <v>0.65166051833939997</v>
      </c>
      <c r="E17" s="128">
        <v>1.5686438790226001</v>
      </c>
      <c r="F17" s="128">
        <v>0.273306288979</v>
      </c>
      <c r="G17" s="128">
        <v>3.7043633627100003E-2</v>
      </c>
      <c r="H17" s="128">
        <v>1.072271969999</v>
      </c>
      <c r="I17" s="128">
        <v>2.208719562767</v>
      </c>
      <c r="J17" s="128">
        <v>1.7470480597488001</v>
      </c>
      <c r="K17" s="128">
        <v>1.43179059162</v>
      </c>
      <c r="L17" s="128">
        <v>1.1486143189818001</v>
      </c>
      <c r="M17" s="128">
        <v>-0.33696152780260002</v>
      </c>
      <c r="N17" s="128">
        <v>1.5682622768906</v>
      </c>
      <c r="O17" s="128">
        <v>-2.1379486521820001</v>
      </c>
      <c r="P17" s="128">
        <v>-0.13853576480849999</v>
      </c>
      <c r="Q17" s="128">
        <v>2.5029708510400002</v>
      </c>
      <c r="R17" s="128">
        <v>1.6796350830819</v>
      </c>
      <c r="S17" s="128">
        <v>2.1407950358874999</v>
      </c>
      <c r="T17" s="128">
        <v>1.3702008761241999</v>
      </c>
      <c r="U17" s="128">
        <v>1.3841937295686999</v>
      </c>
      <c r="V17" s="128">
        <v>2.2705870684157001</v>
      </c>
      <c r="W17" s="128">
        <v>-5.5683130418019999</v>
      </c>
      <c r="X17" s="128">
        <v>2.0271590183554999</v>
      </c>
      <c r="Y17" s="128">
        <v>6.3656578510391002</v>
      </c>
      <c r="Z17" s="128">
        <v>1.8917942676891999</v>
      </c>
      <c r="AA17" s="128">
        <v>0.41692843197040003</v>
      </c>
      <c r="AB17" s="128">
        <v>0.65984301012479996</v>
      </c>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row>
    <row r="18" spans="1:53" ht="11.45" customHeight="1" x14ac:dyDescent="0.2">
      <c r="A18" s="116" t="str">
        <f>IF(D18&lt;&gt;"",COUNTA($D$6:D18),"")</f>
        <v/>
      </c>
      <c r="B18" s="88" t="s">
        <v>75</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row>
    <row r="19" spans="1:53" ht="22.5" customHeight="1" x14ac:dyDescent="0.2">
      <c r="A19" s="116">
        <f>IF(D19&lt;&gt;"",COUNTA($D$6:D19),"")</f>
        <v>10</v>
      </c>
      <c r="B19" s="88" t="s">
        <v>84</v>
      </c>
      <c r="C19" s="127">
        <v>-0.43370846638440003</v>
      </c>
      <c r="D19" s="127">
        <v>1.2352346110404999</v>
      </c>
      <c r="E19" s="127">
        <v>3.2959885968045999</v>
      </c>
      <c r="F19" s="127">
        <v>-0.89170580426180002</v>
      </c>
      <c r="G19" s="127">
        <v>1.8379605800553001</v>
      </c>
      <c r="H19" s="127">
        <v>-1.1315935045173999</v>
      </c>
      <c r="I19" s="127">
        <v>5.9454966234753996</v>
      </c>
      <c r="J19" s="127">
        <v>4.2584124673261998</v>
      </c>
      <c r="K19" s="127">
        <v>-0.1682380907005</v>
      </c>
      <c r="L19" s="127">
        <v>3.5487109789217</v>
      </c>
      <c r="M19" s="127">
        <v>-7.8161601754507002</v>
      </c>
      <c r="N19" s="127">
        <v>3.2352327246516999</v>
      </c>
      <c r="O19" s="127">
        <v>-2.17958563977</v>
      </c>
      <c r="P19" s="127">
        <v>-1.1914642174371</v>
      </c>
      <c r="Q19" s="127">
        <v>5.5906089579772997</v>
      </c>
      <c r="R19" s="127">
        <v>1.3547619935891</v>
      </c>
      <c r="S19" s="127">
        <v>3.8936453295961</v>
      </c>
      <c r="T19" s="127">
        <v>3.5557102943415</v>
      </c>
      <c r="U19" s="127">
        <v>3.3399769573012001</v>
      </c>
      <c r="V19" s="127">
        <v>4.7094557146591001</v>
      </c>
      <c r="W19" s="127">
        <v>-12.245765106959301</v>
      </c>
      <c r="X19" s="127">
        <v>3.2816036698779998</v>
      </c>
      <c r="Y19" s="127">
        <v>12.6106778757241</v>
      </c>
      <c r="Z19" s="127">
        <v>5.4194571307613</v>
      </c>
      <c r="AA19" s="127">
        <v>7.5838311915500001E-2</v>
      </c>
      <c r="AB19" s="127">
        <v>1.5216412625275999</v>
      </c>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row>
    <row r="20" spans="1:53" ht="11.45" customHeight="1" x14ac:dyDescent="0.2">
      <c r="A20" s="116" t="str">
        <f>IF(D20&lt;&gt;"",COUNTA($D$6:D20),"")</f>
        <v/>
      </c>
      <c r="B20" s="88" t="s">
        <v>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53" ht="11.45" customHeight="1" x14ac:dyDescent="0.2">
      <c r="A21" s="116">
        <f>IF(D21&lt;&gt;"",COUNTA($D$6:D21),"")</f>
        <v>11</v>
      </c>
      <c r="B21" s="88" t="s">
        <v>85</v>
      </c>
      <c r="C21" s="127" t="s">
        <v>18</v>
      </c>
      <c r="D21" s="127">
        <v>0.1588046550602</v>
      </c>
      <c r="E21" s="127">
        <v>2.5814199445478998</v>
      </c>
      <c r="F21" s="127">
        <v>0.41137794966250002</v>
      </c>
      <c r="G21" s="127">
        <v>0.8201169554487</v>
      </c>
      <c r="H21" s="127">
        <v>-1.1315530273053001</v>
      </c>
      <c r="I21" s="127">
        <v>5.8519256657292003</v>
      </c>
      <c r="J21" s="127">
        <v>3.7239769508667999</v>
      </c>
      <c r="K21" s="127">
        <v>-0.6665858837691</v>
      </c>
      <c r="L21" s="127">
        <v>4.1368912126147999</v>
      </c>
      <c r="M21" s="127">
        <v>-8.3975663102376004</v>
      </c>
      <c r="N21" s="127">
        <v>3.0208567403591999</v>
      </c>
      <c r="O21" s="127">
        <v>-2.7734480460312998</v>
      </c>
      <c r="P21" s="127">
        <v>1.2007824025999999E-2</v>
      </c>
      <c r="Q21" s="127">
        <v>6.1027606647608996</v>
      </c>
      <c r="R21" s="127">
        <v>1.2632619974268999</v>
      </c>
      <c r="S21" s="127">
        <v>4.4209514284790998</v>
      </c>
      <c r="T21" s="127">
        <v>3.8176166359696002</v>
      </c>
      <c r="U21" s="127">
        <v>3.0012562630735999</v>
      </c>
      <c r="V21" s="127">
        <v>3.3106242084366002</v>
      </c>
      <c r="W21" s="127">
        <v>-13.4301549002454</v>
      </c>
      <c r="X21" s="127">
        <v>3.3771748342268002</v>
      </c>
      <c r="Y21" s="127">
        <v>13.604777087295901</v>
      </c>
      <c r="Z21" s="127">
        <v>4.3600551267591001</v>
      </c>
      <c r="AA21" s="127">
        <v>4.6353241333000001E-3</v>
      </c>
      <c r="AB21" s="127" t="s">
        <v>18</v>
      </c>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row>
    <row r="22" spans="1:53" ht="11.45" customHeight="1" x14ac:dyDescent="0.2">
      <c r="A22" s="116">
        <f>IF(D22&lt;&gt;"",COUNTA($D$6:D22),"")</f>
        <v>12</v>
      </c>
      <c r="B22" s="88" t="s">
        <v>88</v>
      </c>
      <c r="C22" s="127" t="s">
        <v>18</v>
      </c>
      <c r="D22" s="127">
        <v>10.9146356246558</v>
      </c>
      <c r="E22" s="127">
        <v>9.2268067429717995</v>
      </c>
      <c r="F22" s="127">
        <v>-10.915908312575599</v>
      </c>
      <c r="G22" s="127">
        <v>10.6492760528768</v>
      </c>
      <c r="H22" s="127">
        <v>-1.1319089242036</v>
      </c>
      <c r="I22" s="127">
        <v>6.6744415537812998</v>
      </c>
      <c r="J22" s="127">
        <v>8.3861787092547004</v>
      </c>
      <c r="K22" s="127">
        <v>3.7569330738699001</v>
      </c>
      <c r="L22" s="127">
        <v>-1.1737782049176</v>
      </c>
      <c r="M22" s="127">
        <v>-2.6085243558478002</v>
      </c>
      <c r="N22" s="127">
        <v>5.1513508033043003</v>
      </c>
      <c r="O22" s="127">
        <v>3.1855649967368</v>
      </c>
      <c r="P22" s="127">
        <v>-11.350347005015299</v>
      </c>
      <c r="Q22" s="127">
        <v>0.53020137778300003</v>
      </c>
      <c r="R22" s="127">
        <v>2.3582331764839002</v>
      </c>
      <c r="S22" s="127">
        <v>-1.9981231951306999</v>
      </c>
      <c r="T22" s="127">
        <v>0.47535822954059997</v>
      </c>
      <c r="U22" s="127">
        <v>7.6722470218626002</v>
      </c>
      <c r="V22" s="127">
        <v>21.934580057682702</v>
      </c>
      <c r="W22" s="127">
        <v>0.14872263490429999</v>
      </c>
      <c r="X22" s="127">
        <v>2.3970424909739001</v>
      </c>
      <c r="Y22" s="127">
        <v>2.9587920330350999</v>
      </c>
      <c r="Z22" s="127">
        <v>18.302277176202399</v>
      </c>
      <c r="AA22" s="127">
        <v>0.81381377018970003</v>
      </c>
      <c r="AB22" s="127" t="s">
        <v>18</v>
      </c>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row>
    <row r="23" spans="1:53" ht="22.5" customHeight="1" x14ac:dyDescent="0.2">
      <c r="A23" s="116">
        <f>IF(D23&lt;&gt;"",COUNTA($D$6:D23),"")</f>
        <v>13</v>
      </c>
      <c r="B23" s="88" t="s">
        <v>144</v>
      </c>
      <c r="C23" s="127">
        <v>2.9636817949029002</v>
      </c>
      <c r="D23" s="127">
        <v>4.1319587897045</v>
      </c>
      <c r="E23" s="127">
        <v>3.4626097759064001</v>
      </c>
      <c r="F23" s="127">
        <v>2.1893425230922001</v>
      </c>
      <c r="G23" s="127">
        <v>-1.0337310849693</v>
      </c>
      <c r="H23" s="127">
        <v>3.0194321445644001</v>
      </c>
      <c r="I23" s="127">
        <v>2.3247808233831</v>
      </c>
      <c r="J23" s="127">
        <v>1.8072656354257</v>
      </c>
      <c r="K23" s="127">
        <v>1.2581723944884</v>
      </c>
      <c r="L23" s="127">
        <v>1.4782508657022999</v>
      </c>
      <c r="M23" s="127">
        <v>5.3587268711642997</v>
      </c>
      <c r="N23" s="127">
        <v>2.7815701650736999</v>
      </c>
      <c r="O23" s="127">
        <v>-6.6589336396642</v>
      </c>
      <c r="P23" s="127">
        <v>3.8734837311649999</v>
      </c>
      <c r="Q23" s="127">
        <v>1.2146222611001001</v>
      </c>
      <c r="R23" s="127">
        <v>1.8444024179148</v>
      </c>
      <c r="S23" s="127">
        <v>1.2750430208050001</v>
      </c>
      <c r="T23" s="127">
        <v>1.0532564730978</v>
      </c>
      <c r="U23" s="127">
        <v>-0.23077124035560001</v>
      </c>
      <c r="V23" s="127">
        <v>2.2103327886722002</v>
      </c>
      <c r="W23" s="127">
        <v>-2.8966001403432999</v>
      </c>
      <c r="X23" s="127">
        <v>2.4598300052552</v>
      </c>
      <c r="Y23" s="127">
        <v>2.2660799246011001</v>
      </c>
      <c r="Z23" s="127">
        <v>1.6766558901354001</v>
      </c>
      <c r="AA23" s="127">
        <v>0.64974287533389996</v>
      </c>
      <c r="AB23" s="127">
        <v>-0.45726433152880003</v>
      </c>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row>
    <row r="24" spans="1:53" ht="11.45" customHeight="1" x14ac:dyDescent="0.2">
      <c r="A24" s="116" t="str">
        <f>IF(D24&lt;&gt;"",COUNTA($D$6:D24),"")</f>
        <v/>
      </c>
      <c r="B24" s="88" t="s">
        <v>131</v>
      </c>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1:53" ht="11.45" customHeight="1" x14ac:dyDescent="0.2">
      <c r="A25" s="116">
        <f>IF(D25&lt;&gt;"",COUNTA($D$6:D25),"")</f>
        <v>14</v>
      </c>
      <c r="B25" s="88" t="s">
        <v>92</v>
      </c>
      <c r="C25" s="127" t="s">
        <v>18</v>
      </c>
      <c r="D25" s="127">
        <v>1.4509254608091999</v>
      </c>
      <c r="E25" s="127">
        <v>3.5251349647091001</v>
      </c>
      <c r="F25" s="127">
        <v>3.7958549704961002</v>
      </c>
      <c r="G25" s="127">
        <v>-1.9111013214103001</v>
      </c>
      <c r="H25" s="127">
        <v>1.5366609625315</v>
      </c>
      <c r="I25" s="127">
        <v>1.2353061965298</v>
      </c>
      <c r="J25" s="127">
        <v>7.5590299755855002</v>
      </c>
      <c r="K25" s="127">
        <v>2.7047191640328001</v>
      </c>
      <c r="L25" s="127">
        <v>1.3686028727182999</v>
      </c>
      <c r="M25" s="127">
        <v>3.3743837542457</v>
      </c>
      <c r="N25" s="127">
        <v>-3.8038724783386</v>
      </c>
      <c r="O25" s="127">
        <v>-0.79041092997310003</v>
      </c>
      <c r="P25" s="127">
        <v>6.3787033722831996</v>
      </c>
      <c r="Q25" s="127">
        <v>3.5474130612227999</v>
      </c>
      <c r="R25" s="127">
        <v>0.36918674378130001</v>
      </c>
      <c r="S25" s="127">
        <v>5.8827391194817</v>
      </c>
      <c r="T25" s="127">
        <v>3.4017660252181998</v>
      </c>
      <c r="U25" s="127">
        <v>1.7509675428771001</v>
      </c>
      <c r="V25" s="127">
        <v>2.4686691035515</v>
      </c>
      <c r="W25" s="127">
        <v>-7.1265922977549003</v>
      </c>
      <c r="X25" s="127">
        <v>4.7794116646736002</v>
      </c>
      <c r="Y25" s="127">
        <v>0.86244708739160003</v>
      </c>
      <c r="Z25" s="127">
        <v>5.3044343340953999</v>
      </c>
      <c r="AA25" s="127">
        <v>0.68394279170109995</v>
      </c>
      <c r="AB25" s="127" t="s">
        <v>18</v>
      </c>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row>
    <row r="26" spans="1:53" ht="22.5" customHeight="1" x14ac:dyDescent="0.2">
      <c r="A26" s="116">
        <f>IF(D26&lt;&gt;"",COUNTA($D$6:D26),"")</f>
        <v>15</v>
      </c>
      <c r="B26" s="88" t="s">
        <v>163</v>
      </c>
      <c r="C26" s="127">
        <v>1.3305112779754</v>
      </c>
      <c r="D26" s="127">
        <v>-1.9513985954871</v>
      </c>
      <c r="E26" s="127">
        <v>-0.82924300568739995</v>
      </c>
      <c r="F26" s="127">
        <v>-0.23614512966340001</v>
      </c>
      <c r="G26" s="127">
        <v>-0.39871305184139999</v>
      </c>
      <c r="H26" s="127">
        <v>1.1545360127291999</v>
      </c>
      <c r="I26" s="127">
        <v>-0.1781558152147</v>
      </c>
      <c r="J26" s="127">
        <v>0.1252030400418</v>
      </c>
      <c r="K26" s="127">
        <v>2.5821240486293999</v>
      </c>
      <c r="L26" s="127">
        <v>-0.55132692434779995</v>
      </c>
      <c r="M26" s="127">
        <v>0.41050582680230002</v>
      </c>
      <c r="N26" s="127">
        <v>-0.27572902312620001</v>
      </c>
      <c r="O26" s="127">
        <v>1.2432186956824001</v>
      </c>
      <c r="P26" s="127">
        <v>-2.2722895178512998</v>
      </c>
      <c r="Q26" s="127">
        <v>1.7336970415927</v>
      </c>
      <c r="R26" s="127">
        <v>1.7503180966994001</v>
      </c>
      <c r="S26" s="127">
        <v>1.7357912444426999</v>
      </c>
      <c r="T26" s="127">
        <v>0.3421733388032</v>
      </c>
      <c r="U26" s="127">
        <v>1.3038643784774</v>
      </c>
      <c r="V26" s="127">
        <v>0.8426830843823</v>
      </c>
      <c r="W26" s="127">
        <v>-3.2351233517444</v>
      </c>
      <c r="X26" s="127">
        <v>1.051474108719</v>
      </c>
      <c r="Y26" s="127">
        <v>5.4305159835071004</v>
      </c>
      <c r="Z26" s="127">
        <v>-0.3112979242767</v>
      </c>
      <c r="AA26" s="127">
        <v>0.48505368727140002</v>
      </c>
      <c r="AB26" s="127">
        <v>0.83526907787990001</v>
      </c>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row>
    <row r="27" spans="1:53" ht="11.45" customHeight="1" x14ac:dyDescent="0.2">
      <c r="A27" s="116" t="str">
        <f>IF(D27&lt;&gt;"",COUNTA($D$6:D27),"")</f>
        <v/>
      </c>
      <c r="B27" s="88" t="s">
        <v>77</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row>
    <row r="28" spans="1:53" ht="22.5" customHeight="1" x14ac:dyDescent="0.2">
      <c r="A28" s="116">
        <f>IF(D28&lt;&gt;"",COUNTA($D$6:D28),"")</f>
        <v>16</v>
      </c>
      <c r="B28" s="59" t="s">
        <v>164</v>
      </c>
      <c r="C28" s="127" t="s">
        <v>18</v>
      </c>
      <c r="D28" s="127">
        <v>-1.2703274328678</v>
      </c>
      <c r="E28" s="127">
        <v>-0.2177961532537</v>
      </c>
      <c r="F28" s="127">
        <v>0.26167592781780002</v>
      </c>
      <c r="G28" s="127">
        <v>-0.2224993439172</v>
      </c>
      <c r="H28" s="127">
        <v>1.8067761180305</v>
      </c>
      <c r="I28" s="127">
        <v>-0.38571108339650001</v>
      </c>
      <c r="J28" s="127">
        <v>0.2432617928429</v>
      </c>
      <c r="K28" s="127">
        <v>2.7571584476346001</v>
      </c>
      <c r="L28" s="127">
        <v>0.17694608056800001</v>
      </c>
      <c r="M28" s="127">
        <v>0.19978072405040001</v>
      </c>
      <c r="N28" s="127">
        <v>0.24105623936619999</v>
      </c>
      <c r="O28" s="127">
        <v>1.8071708150423</v>
      </c>
      <c r="P28" s="127">
        <v>-2.1493055763704998</v>
      </c>
      <c r="Q28" s="127">
        <v>1.8321797304173999</v>
      </c>
      <c r="R28" s="127">
        <v>2.1850311785810002</v>
      </c>
      <c r="S28" s="127">
        <v>2.2954508321079001</v>
      </c>
      <c r="T28" s="127">
        <v>0.53408817843870005</v>
      </c>
      <c r="U28" s="127">
        <v>0.55791967285029997</v>
      </c>
      <c r="V28" s="127">
        <v>1.0907545371462</v>
      </c>
      <c r="W28" s="127">
        <v>-0.29759750521150002</v>
      </c>
      <c r="X28" s="127">
        <v>0.89647577298339998</v>
      </c>
      <c r="Y28" s="127">
        <v>3.7693118009304998</v>
      </c>
      <c r="Z28" s="127">
        <v>-0.436645863202</v>
      </c>
      <c r="AA28" s="127">
        <v>0.26502050275150002</v>
      </c>
      <c r="AB28" s="127" t="s">
        <v>18</v>
      </c>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11.45" customHeight="1" x14ac:dyDescent="0.2">
      <c r="A29" s="116">
        <f>IF(D29&lt;&gt;"",COUNTA($D$6:D29),"")</f>
        <v>17</v>
      </c>
      <c r="B29" s="88" t="s">
        <v>100</v>
      </c>
      <c r="C29" s="127" t="s">
        <v>18</v>
      </c>
      <c r="D29" s="127">
        <v>-5.0628663360249</v>
      </c>
      <c r="E29" s="127">
        <v>-3.7350739537059998</v>
      </c>
      <c r="F29" s="127">
        <v>-2.6829250683104</v>
      </c>
      <c r="G29" s="127">
        <v>-1.2859907204826999</v>
      </c>
      <c r="H29" s="127">
        <v>-2.2051290508782002</v>
      </c>
      <c r="I29" s="127">
        <v>0.93738468534289998</v>
      </c>
      <c r="J29" s="127">
        <v>-0.50608851628819995</v>
      </c>
      <c r="K29" s="127">
        <v>1.6426256258794001</v>
      </c>
      <c r="L29" s="127">
        <v>-4.5251026828212</v>
      </c>
      <c r="M29" s="127">
        <v>1.6268673219236001</v>
      </c>
      <c r="N29" s="127">
        <v>-3.2415482829673001</v>
      </c>
      <c r="O29" s="127">
        <v>-2.0979025458608</v>
      </c>
      <c r="P29" s="127">
        <v>-3.0326130504597999</v>
      </c>
      <c r="Q29" s="127">
        <v>1.1173145316326001</v>
      </c>
      <c r="R29" s="127">
        <v>-0.98138607684400003</v>
      </c>
      <c r="S29" s="127">
        <v>-1.8474704133346</v>
      </c>
      <c r="T29" s="127">
        <v>-0.92790833920780003</v>
      </c>
      <c r="U29" s="127">
        <v>6.3612500782983004</v>
      </c>
      <c r="V29" s="127">
        <v>-0.77355250837150002</v>
      </c>
      <c r="W29" s="127">
        <v>-22.9069310390007</v>
      </c>
      <c r="X29" s="127">
        <v>2.3772903459590999</v>
      </c>
      <c r="Y29" s="127">
        <v>19.615281580757198</v>
      </c>
      <c r="Z29" s="127">
        <v>0.61325052063009999</v>
      </c>
      <c r="AA29" s="127">
        <v>2.0744726767661001</v>
      </c>
      <c r="AB29" s="127" t="s">
        <v>18</v>
      </c>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ht="12" customHeight="1" x14ac:dyDescent="0.2">
      <c r="H30" s="78"/>
      <c r="M30" s="78"/>
      <c r="R30" s="78"/>
    </row>
    <row r="31" spans="1:53" ht="12" customHeight="1" x14ac:dyDescent="0.2">
      <c r="E31" s="78"/>
      <c r="H31" s="78"/>
      <c r="M31" s="78"/>
      <c r="R31" s="78"/>
    </row>
    <row r="32" spans="1:53" ht="12" customHeight="1" x14ac:dyDescent="0.2">
      <c r="E32" s="78"/>
      <c r="H32" s="78"/>
      <c r="M32" s="78"/>
      <c r="R32" s="78"/>
    </row>
    <row r="33" spans="5:18" ht="12" customHeight="1" x14ac:dyDescent="0.2">
      <c r="E33" s="78"/>
      <c r="H33" s="78"/>
      <c r="M33" s="78"/>
      <c r="R33" s="78"/>
    </row>
  </sheetData>
  <mergeCells count="37">
    <mergeCell ref="K2:K3"/>
    <mergeCell ref="A1:B1"/>
    <mergeCell ref="C1:H1"/>
    <mergeCell ref="I1:N1"/>
    <mergeCell ref="A2:A3"/>
    <mergeCell ref="B2:B3"/>
    <mergeCell ref="C2:C3"/>
    <mergeCell ref="D2:D3"/>
    <mergeCell ref="E2:E3"/>
    <mergeCell ref="C5:H5"/>
    <mergeCell ref="I5:N5"/>
    <mergeCell ref="R2:R3"/>
    <mergeCell ref="S2:S3"/>
    <mergeCell ref="T2:T3"/>
    <mergeCell ref="L2:L3"/>
    <mergeCell ref="M2:M3"/>
    <mergeCell ref="N2:N3"/>
    <mergeCell ref="O2:O3"/>
    <mergeCell ref="P2:P3"/>
    <mergeCell ref="Q2:Q3"/>
    <mergeCell ref="F2:F3"/>
    <mergeCell ref="G2:G3"/>
    <mergeCell ref="H2:H3"/>
    <mergeCell ref="I2:I3"/>
    <mergeCell ref="J2:J3"/>
    <mergeCell ref="AB2:AB3"/>
    <mergeCell ref="V1:AB1"/>
    <mergeCell ref="O1:U1"/>
    <mergeCell ref="O5:U5"/>
    <mergeCell ref="V5:AB5"/>
    <mergeCell ref="X2:X3"/>
    <mergeCell ref="Y2:Y3"/>
    <mergeCell ref="Z2:Z3"/>
    <mergeCell ref="AA2:AA3"/>
    <mergeCell ref="U2:U3"/>
    <mergeCell ref="V2:V3"/>
    <mergeCell ref="W2:W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9F83C-5011-47A9-8940-19A8C1A45643}">
  <sheetPr codeName="Tabelle17"/>
  <dimension ref="A1:BA33"/>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39.7109375" style="45" customWidth="1"/>
    <col min="3" max="14" width="7.7109375" style="45" customWidth="1"/>
    <col min="15" max="21" width="6.5703125" style="45" customWidth="1"/>
    <col min="22" max="25" width="6.5703125" style="69" customWidth="1"/>
    <col min="26" max="28" width="6.5703125" style="45" customWidth="1"/>
    <col min="29" max="16384" width="11.42578125" style="45"/>
  </cols>
  <sheetData>
    <row r="1" spans="1:53" s="70" customFormat="1" ht="39.950000000000003" customHeight="1" x14ac:dyDescent="0.25">
      <c r="A1" s="163" t="s">
        <v>60</v>
      </c>
      <c r="B1" s="164"/>
      <c r="C1" s="165" t="s">
        <v>145</v>
      </c>
      <c r="D1" s="165"/>
      <c r="E1" s="165"/>
      <c r="F1" s="165"/>
      <c r="G1" s="165"/>
      <c r="H1" s="166"/>
      <c r="I1" s="167" t="s">
        <v>145</v>
      </c>
      <c r="J1" s="165"/>
      <c r="K1" s="165"/>
      <c r="L1" s="165"/>
      <c r="M1" s="165"/>
      <c r="N1" s="166"/>
      <c r="O1" s="167" t="s">
        <v>145</v>
      </c>
      <c r="P1" s="165"/>
      <c r="Q1" s="165"/>
      <c r="R1" s="165"/>
      <c r="S1" s="165"/>
      <c r="T1" s="165"/>
      <c r="U1" s="166"/>
      <c r="V1" s="167" t="s">
        <v>145</v>
      </c>
      <c r="W1" s="165"/>
      <c r="X1" s="165"/>
      <c r="Y1" s="165"/>
      <c r="Z1" s="165"/>
      <c r="AA1" s="165"/>
      <c r="AB1" s="166"/>
    </row>
    <row r="2" spans="1:53" ht="11.45" customHeight="1" x14ac:dyDescent="0.2">
      <c r="A2" s="169" t="s">
        <v>127</v>
      </c>
      <c r="B2" s="162" t="s">
        <v>143</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3" ht="11.45" customHeight="1" x14ac:dyDescent="0.2">
      <c r="A3" s="169"/>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3" s="26" customFormat="1" ht="11.45" customHeight="1" x14ac:dyDescent="0.15">
      <c r="A4" s="46">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3" ht="20.100000000000001" customHeight="1" x14ac:dyDescent="0.2">
      <c r="A5" s="98"/>
      <c r="B5" s="50"/>
      <c r="C5" s="160" t="s">
        <v>104</v>
      </c>
      <c r="D5" s="161"/>
      <c r="E5" s="161"/>
      <c r="F5" s="161"/>
      <c r="G5" s="161"/>
      <c r="H5" s="161"/>
      <c r="I5" s="161" t="s">
        <v>104</v>
      </c>
      <c r="J5" s="161"/>
      <c r="K5" s="161"/>
      <c r="L5" s="161"/>
      <c r="M5" s="161"/>
      <c r="N5" s="161"/>
      <c r="O5" s="161" t="s">
        <v>104</v>
      </c>
      <c r="P5" s="161"/>
      <c r="Q5" s="161"/>
      <c r="R5" s="161"/>
      <c r="S5" s="161"/>
      <c r="T5" s="161"/>
      <c r="U5" s="161"/>
      <c r="V5" s="161" t="s">
        <v>104</v>
      </c>
      <c r="W5" s="161"/>
      <c r="X5" s="161"/>
      <c r="Y5" s="161"/>
      <c r="Z5" s="161"/>
      <c r="AA5" s="161"/>
      <c r="AB5" s="161"/>
    </row>
    <row r="6" spans="1:53" ht="11.45" customHeight="1" x14ac:dyDescent="0.2">
      <c r="A6" s="116">
        <f>IF(D6&lt;&gt;"",COUNTA($D6:D$6),"")</f>
        <v>1</v>
      </c>
      <c r="B6" s="89" t="s">
        <v>69</v>
      </c>
      <c r="C6" s="128">
        <v>0.1514935800939412</v>
      </c>
      <c r="D6" s="128">
        <v>1.2779299466496639</v>
      </c>
      <c r="E6" s="128">
        <v>1.6326104044233745</v>
      </c>
      <c r="F6" s="128">
        <v>1.7166915203060853</v>
      </c>
      <c r="G6" s="128">
        <v>0.6707307705746075</v>
      </c>
      <c r="H6" s="128">
        <v>-3.4533640601011939E-2</v>
      </c>
      <c r="I6" s="128">
        <v>1.2590214777288082</v>
      </c>
      <c r="J6" s="128">
        <v>0.84576460357821759</v>
      </c>
      <c r="K6" s="128">
        <v>-0.11368115185709371</v>
      </c>
      <c r="L6" s="128">
        <v>-1.4132088985071078</v>
      </c>
      <c r="M6" s="128">
        <v>1.2359358814179018</v>
      </c>
      <c r="N6" s="128">
        <v>3.577234308846073</v>
      </c>
      <c r="O6" s="128">
        <v>0.52071307066128725</v>
      </c>
      <c r="P6" s="128">
        <v>-4.34341215493248E-2</v>
      </c>
      <c r="Q6" s="128">
        <v>1.8493770972195733</v>
      </c>
      <c r="R6" s="128">
        <v>0.30060803908949651</v>
      </c>
      <c r="S6" s="128">
        <v>0.98550930740080389</v>
      </c>
      <c r="T6" s="128">
        <v>3.724526841070201</v>
      </c>
      <c r="U6" s="128">
        <v>-2.150697511929593</v>
      </c>
      <c r="V6" s="128">
        <v>3.030323051960309</v>
      </c>
      <c r="W6" s="128">
        <v>-3.1920958597255265</v>
      </c>
      <c r="X6" s="128">
        <v>2.3753860957852027</v>
      </c>
      <c r="Y6" s="128">
        <v>2.3499316602014062</v>
      </c>
      <c r="Z6" s="128">
        <v>-1.205458567389627</v>
      </c>
      <c r="AA6" s="128">
        <v>0.57079178883850545</v>
      </c>
      <c r="AB6" s="128">
        <v>1.6306839695987776</v>
      </c>
      <c r="AC6" s="63"/>
      <c r="AD6" s="63"/>
      <c r="AE6" s="63"/>
      <c r="AF6" s="63"/>
      <c r="AG6" s="63"/>
      <c r="AH6" s="63"/>
      <c r="AI6" s="63"/>
      <c r="AJ6" s="63"/>
      <c r="AK6" s="63"/>
      <c r="AL6" s="63"/>
      <c r="AM6" s="63"/>
      <c r="AN6" s="63"/>
      <c r="AO6" s="63"/>
      <c r="AP6" s="63"/>
      <c r="AQ6" s="63"/>
      <c r="AR6" s="63"/>
      <c r="AS6" s="63"/>
      <c r="AT6" s="63"/>
      <c r="AU6" s="63"/>
      <c r="AV6" s="63"/>
      <c r="AW6" s="63"/>
      <c r="AX6" s="63"/>
      <c r="AY6" s="63"/>
      <c r="AZ6" s="63"/>
      <c r="BA6" s="63"/>
    </row>
    <row r="7" spans="1:53" ht="11.45" customHeight="1" x14ac:dyDescent="0.2">
      <c r="A7" s="116" t="str">
        <f>IF(D7&lt;&gt;"",COUNTA($D$6:D7),"")</f>
        <v/>
      </c>
      <c r="B7" s="88"/>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row>
    <row r="8" spans="1:53" ht="11.45" customHeight="1" x14ac:dyDescent="0.2">
      <c r="A8" s="116">
        <f>IF(D8&lt;&gt;"",COUNTA($D$6:D8),"")</f>
        <v>2</v>
      </c>
      <c r="B8" s="89" t="s">
        <v>71</v>
      </c>
      <c r="C8" s="128">
        <v>0.37361593819910865</v>
      </c>
      <c r="D8" s="128">
        <v>1.6018513418063094</v>
      </c>
      <c r="E8" s="128">
        <v>1.9211243184684861</v>
      </c>
      <c r="F8" s="128">
        <v>1.7166142962498583</v>
      </c>
      <c r="G8" s="128">
        <v>1.0731886555031593</v>
      </c>
      <c r="H8" s="128">
        <v>-4.0090672505968428E-2</v>
      </c>
      <c r="I8" s="128">
        <v>1.3464334812782539</v>
      </c>
      <c r="J8" s="128">
        <v>1.2966879763543631</v>
      </c>
      <c r="K8" s="128">
        <v>-4.639817872859453E-2</v>
      </c>
      <c r="L8" s="128">
        <v>-2.1166519108343351</v>
      </c>
      <c r="M8" s="128">
        <v>1.6790107480120469</v>
      </c>
      <c r="N8" s="128">
        <v>3.5694251205619736</v>
      </c>
      <c r="O8" s="128">
        <v>0.55610837034187455</v>
      </c>
      <c r="P8" s="128">
        <v>2.9436704721845786E-2</v>
      </c>
      <c r="Q8" s="128">
        <v>1.9142936905556667</v>
      </c>
      <c r="R8" s="128">
        <v>8.1309899192348212E-2</v>
      </c>
      <c r="S8" s="128">
        <v>1.0679763013859258</v>
      </c>
      <c r="T8" s="128">
        <v>3.825039759528309</v>
      </c>
      <c r="U8" s="128">
        <v>-2.0714891798649973</v>
      </c>
      <c r="V8" s="128">
        <v>2.7331998679149763</v>
      </c>
      <c r="W8" s="128">
        <v>-3.3864575326028472</v>
      </c>
      <c r="X8" s="128">
        <v>2.527248190417879</v>
      </c>
      <c r="Y8" s="128">
        <v>2.7091337167345131</v>
      </c>
      <c r="Z8" s="128">
        <v>-0.86505746796059668</v>
      </c>
      <c r="AA8" s="128">
        <v>0.4898143379776343</v>
      </c>
      <c r="AB8" s="128">
        <v>1.4718768318762159</v>
      </c>
      <c r="AC8" s="63"/>
      <c r="AD8" s="63"/>
      <c r="AE8" s="63"/>
      <c r="AF8" s="63"/>
      <c r="AG8" s="63"/>
      <c r="AH8" s="63"/>
      <c r="AI8" s="63"/>
      <c r="AJ8" s="63"/>
      <c r="AK8" s="63"/>
      <c r="AL8" s="63"/>
      <c r="AM8" s="63"/>
      <c r="AN8" s="63"/>
      <c r="AO8" s="63"/>
      <c r="AP8" s="63"/>
      <c r="AQ8" s="63"/>
      <c r="AR8" s="63"/>
      <c r="AS8" s="63"/>
      <c r="AT8" s="63"/>
      <c r="AU8" s="63"/>
      <c r="AV8" s="63"/>
      <c r="AW8" s="63"/>
      <c r="AX8" s="63"/>
      <c r="AY8" s="63"/>
      <c r="AZ8" s="63"/>
      <c r="BA8" s="63"/>
    </row>
    <row r="9" spans="1:53" ht="11.45" customHeight="1" x14ac:dyDescent="0.2">
      <c r="A9" s="116" t="str">
        <f>IF(D9&lt;&gt;"",COUNTA($D$6:D9),"")</f>
        <v/>
      </c>
      <c r="B9" s="88" t="s">
        <v>72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row>
    <row r="10" spans="1:53" ht="11.45" customHeight="1" x14ac:dyDescent="0.2">
      <c r="A10" s="116">
        <f>IF(D10&lt;&gt;"",COUNTA($D$6:D10),"")</f>
        <v>3</v>
      </c>
      <c r="B10" s="89" t="s">
        <v>73</v>
      </c>
      <c r="C10" s="128">
        <v>3.9480841864329506</v>
      </c>
      <c r="D10" s="128">
        <v>-1.3974861683023221</v>
      </c>
      <c r="E10" s="128">
        <v>1.6342745451119072</v>
      </c>
      <c r="F10" s="128">
        <v>6.0040169167604915</v>
      </c>
      <c r="G10" s="128">
        <v>22.860246650623424</v>
      </c>
      <c r="H10" s="128">
        <v>-34.09849410062408</v>
      </c>
      <c r="I10" s="128">
        <v>0.84189862938819715</v>
      </c>
      <c r="J10" s="128">
        <v>4.0026986689421591</v>
      </c>
      <c r="K10" s="128">
        <v>25.935366987259712</v>
      </c>
      <c r="L10" s="128">
        <v>-12.848112477387303</v>
      </c>
      <c r="M10" s="128">
        <v>-4.3374583084479781</v>
      </c>
      <c r="N10" s="128">
        <v>6.4128578733449189</v>
      </c>
      <c r="O10" s="128">
        <v>9.4908730784346602</v>
      </c>
      <c r="P10" s="128">
        <v>1.2224101010806407</v>
      </c>
      <c r="Q10" s="128">
        <v>4.4981964159365191</v>
      </c>
      <c r="R10" s="128">
        <v>-18.332632966813975</v>
      </c>
      <c r="S10" s="128">
        <v>-16.196957177697684</v>
      </c>
      <c r="T10" s="128">
        <v>24.250551062998966</v>
      </c>
      <c r="U10" s="128">
        <v>-16.903435027979612</v>
      </c>
      <c r="V10" s="128">
        <v>13.634329508839869</v>
      </c>
      <c r="W10" s="128">
        <v>24.01028962556677</v>
      </c>
      <c r="X10" s="128">
        <v>30.113468788466406</v>
      </c>
      <c r="Y10" s="128">
        <v>-2.0904703805757663</v>
      </c>
      <c r="Z10" s="128">
        <v>-31.615310599313233</v>
      </c>
      <c r="AA10" s="128">
        <v>1.3183778044635943</v>
      </c>
      <c r="AB10" s="128">
        <v>3.7868213739670864E-2</v>
      </c>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row>
    <row r="11" spans="1:53" ht="11.45" customHeight="1" x14ac:dyDescent="0.2">
      <c r="A11" s="116">
        <f>IF(D11&lt;&gt;"",COUNTA($D$6:D11),"")</f>
        <v>4</v>
      </c>
      <c r="B11" s="89" t="s">
        <v>74</v>
      </c>
      <c r="C11" s="128">
        <v>1.2662744274612834</v>
      </c>
      <c r="D11" s="128">
        <v>4.0898137376656791</v>
      </c>
      <c r="E11" s="128">
        <v>3.0303553275749238</v>
      </c>
      <c r="F11" s="128">
        <v>4.4283440881423388</v>
      </c>
      <c r="G11" s="128">
        <v>2.2522697882996852</v>
      </c>
      <c r="H11" s="128">
        <v>5.3189843798633376</v>
      </c>
      <c r="I11" s="128">
        <v>1.5343240865849879</v>
      </c>
      <c r="J11" s="128">
        <v>5.8566201288899435</v>
      </c>
      <c r="K11" s="128">
        <v>-6.6710900072167334</v>
      </c>
      <c r="L11" s="128">
        <v>-8.879465784404232</v>
      </c>
      <c r="M11" s="128">
        <v>9.1331125960926585</v>
      </c>
      <c r="N11" s="128">
        <v>2.0336401319431872</v>
      </c>
      <c r="O11" s="128">
        <v>3.105439326953146</v>
      </c>
      <c r="P11" s="128">
        <v>2.8598188391777342</v>
      </c>
      <c r="Q11" s="128">
        <v>3.7273626134248588</v>
      </c>
      <c r="R11" s="128">
        <v>-1.0705414233488284</v>
      </c>
      <c r="S11" s="128">
        <v>1.556460731546764</v>
      </c>
      <c r="T11" s="128">
        <v>15.697798090513231</v>
      </c>
      <c r="U11" s="128">
        <v>-10.149188549787041</v>
      </c>
      <c r="V11" s="128">
        <v>3.8923156756074775</v>
      </c>
      <c r="W11" s="128">
        <v>-2.4934999341164996</v>
      </c>
      <c r="X11" s="128">
        <v>0.73034824102273888</v>
      </c>
      <c r="Y11" s="128">
        <v>-5.7328782237401867</v>
      </c>
      <c r="Z11" s="128">
        <v>-2.3408488487721115</v>
      </c>
      <c r="AA11" s="128">
        <v>-3.2496444446834971E-2</v>
      </c>
      <c r="AB11" s="128">
        <v>5.9947597148951814</v>
      </c>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row>
    <row r="12" spans="1:53" ht="11.45" customHeight="1" x14ac:dyDescent="0.2">
      <c r="A12" s="116" t="str">
        <f>IF(D12&lt;&gt;"",COUNTA($D$6:D12),"")</f>
        <v/>
      </c>
      <c r="B12" s="88" t="s">
        <v>75</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row>
    <row r="13" spans="1:53" ht="11.45" customHeight="1" x14ac:dyDescent="0.2">
      <c r="A13" s="116">
        <f>IF(D13&lt;&gt;"",COUNTA($D$6:D13),"")</f>
        <v>5</v>
      </c>
      <c r="B13" s="88" t="s">
        <v>76</v>
      </c>
      <c r="C13" s="127">
        <v>3.2171989431466983</v>
      </c>
      <c r="D13" s="127">
        <v>1.2629659887807918</v>
      </c>
      <c r="E13" s="127">
        <v>2.6637296621902635</v>
      </c>
      <c r="F13" s="127">
        <v>4.0022067045670582</v>
      </c>
      <c r="G13" s="127">
        <v>3.7400275019848976</v>
      </c>
      <c r="H13" s="127">
        <v>7.7717790856085145</v>
      </c>
      <c r="I13" s="127">
        <v>2.3324539199070244</v>
      </c>
      <c r="J13" s="127">
        <v>9.2356786595096736</v>
      </c>
      <c r="K13" s="127">
        <v>-9.5241918956407261</v>
      </c>
      <c r="L13" s="127">
        <v>-11.9104894877742</v>
      </c>
      <c r="M13" s="127">
        <v>11.751705364692143</v>
      </c>
      <c r="N13" s="127">
        <v>0.24804478934719043</v>
      </c>
      <c r="O13" s="127">
        <v>5.0376344589578395</v>
      </c>
      <c r="P13" s="127">
        <v>3.9926076577515772</v>
      </c>
      <c r="Q13" s="127">
        <v>4.1859764182024151</v>
      </c>
      <c r="R13" s="127">
        <v>1.2398686668178698</v>
      </c>
      <c r="S13" s="127">
        <v>1.410913626702353</v>
      </c>
      <c r="T13" s="127">
        <v>9.1831938927376768</v>
      </c>
      <c r="U13" s="127">
        <v>-5.7530594358593135</v>
      </c>
      <c r="V13" s="127">
        <v>5.9477667896577344</v>
      </c>
      <c r="W13" s="127">
        <v>-5.4975807859246544</v>
      </c>
      <c r="X13" s="127">
        <v>6.5060611767496823</v>
      </c>
      <c r="Y13" s="127">
        <v>-3.7665126940126896</v>
      </c>
      <c r="Z13" s="127">
        <v>-1.641898360081214</v>
      </c>
      <c r="AA13" s="127">
        <v>-5.9818198651640841E-2</v>
      </c>
      <c r="AB13" s="127">
        <v>7.8187560485201857</v>
      </c>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row>
    <row r="14" spans="1:53" ht="11.45" customHeight="1" x14ac:dyDescent="0.2">
      <c r="A14" s="116" t="str">
        <f>IF(D14&lt;&gt;"",COUNTA($D$6:D14),"")</f>
        <v/>
      </c>
      <c r="B14" s="88" t="s">
        <v>131</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row>
    <row r="15" spans="1:53" ht="11.45" customHeight="1" x14ac:dyDescent="0.2">
      <c r="A15" s="116">
        <f>IF(D15&lt;&gt;"",COUNTA($D$6:D15),"")</f>
        <v>6</v>
      </c>
      <c r="B15" s="88" t="s">
        <v>79</v>
      </c>
      <c r="C15" s="127">
        <v>6.8522378660722723</v>
      </c>
      <c r="D15" s="127">
        <v>1.2996707416109246</v>
      </c>
      <c r="E15" s="127">
        <v>3.0058710832438607</v>
      </c>
      <c r="F15" s="127">
        <v>1.4903681183719044</v>
      </c>
      <c r="G15" s="127">
        <v>5.463635478180251</v>
      </c>
      <c r="H15" s="127">
        <v>8.7451957570316949</v>
      </c>
      <c r="I15" s="127">
        <v>8.8057095786067805</v>
      </c>
      <c r="J15" s="127">
        <v>11.553226894470541</v>
      </c>
      <c r="K15" s="127">
        <v>-11.79652551070528</v>
      </c>
      <c r="L15" s="127">
        <v>-16.839638611907361</v>
      </c>
      <c r="M15" s="127">
        <v>13.167728544172348</v>
      </c>
      <c r="N15" s="127">
        <v>5.1679037269406081</v>
      </c>
      <c r="O15" s="127">
        <v>-4.8990904203575525</v>
      </c>
      <c r="P15" s="127">
        <v>7.363495961701787</v>
      </c>
      <c r="Q15" s="127">
        <v>5.4782629998496333</v>
      </c>
      <c r="R15" s="127">
        <v>-0.58593781363732944</v>
      </c>
      <c r="S15" s="127">
        <v>0.56007569344266983</v>
      </c>
      <c r="T15" s="127">
        <v>9.5279487359057953</v>
      </c>
      <c r="U15" s="127">
        <v>-5.9127581036742072</v>
      </c>
      <c r="V15" s="127">
        <v>5.2525665366038936</v>
      </c>
      <c r="W15" s="127">
        <v>-8.2816879647835719</v>
      </c>
      <c r="X15" s="127">
        <v>14.428167219156379</v>
      </c>
      <c r="Y15" s="127">
        <v>2.3274724434155587</v>
      </c>
      <c r="Z15" s="127">
        <v>-0.47204015849835912</v>
      </c>
      <c r="AA15" s="127">
        <v>0.40688096814120911</v>
      </c>
      <c r="AB15" s="127">
        <v>9.0913457341111723</v>
      </c>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row>
    <row r="16" spans="1:53" ht="11.45" customHeight="1" x14ac:dyDescent="0.2">
      <c r="A16" s="116">
        <f>IF(D16&lt;&gt;"",COUNTA($D$6:D16),"")</f>
        <v>7</v>
      </c>
      <c r="B16" s="88" t="s">
        <v>82</v>
      </c>
      <c r="C16" s="127">
        <v>-2.7423339328687177</v>
      </c>
      <c r="D16" s="127">
        <v>5.1898399358146747</v>
      </c>
      <c r="E16" s="127">
        <v>1.8369952819988811</v>
      </c>
      <c r="F16" s="127">
        <v>2.5725850996990829</v>
      </c>
      <c r="G16" s="127">
        <v>-3.1582866629666029</v>
      </c>
      <c r="H16" s="127">
        <v>-1.4663210396632849</v>
      </c>
      <c r="I16" s="127">
        <v>-0.70590549631386068</v>
      </c>
      <c r="J16" s="127">
        <v>-4.5486953252546272</v>
      </c>
      <c r="K16" s="127">
        <v>-1.3457201485707344</v>
      </c>
      <c r="L16" s="127">
        <v>-0.86873092845489452</v>
      </c>
      <c r="M16" s="127">
        <v>3.4815424151385628</v>
      </c>
      <c r="N16" s="127">
        <v>7.0067982997061193</v>
      </c>
      <c r="O16" s="127">
        <v>-2.0000672087848983</v>
      </c>
      <c r="P16" s="127">
        <v>0.22548829734586207</v>
      </c>
      <c r="Q16" s="127">
        <v>2.5753860290348172</v>
      </c>
      <c r="R16" s="127">
        <v>-7.2771383560560849</v>
      </c>
      <c r="S16" s="127">
        <v>1.0901172207323526</v>
      </c>
      <c r="T16" s="127">
        <v>32.227563285398219</v>
      </c>
      <c r="U16" s="127">
        <v>-19.158883004860115</v>
      </c>
      <c r="V16" s="127">
        <v>-1.327379165456378</v>
      </c>
      <c r="W16" s="127">
        <v>4.8478132918957897</v>
      </c>
      <c r="X16" s="127">
        <v>-10.600753915238741</v>
      </c>
      <c r="Y16" s="127">
        <v>-9.6905546581877928</v>
      </c>
      <c r="Z16" s="127">
        <v>-4.1624401796653387</v>
      </c>
      <c r="AA16" s="127">
        <v>-1.2971601229521781</v>
      </c>
      <c r="AB16" s="127">
        <v>-0.12546650228529188</v>
      </c>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row>
    <row r="17" spans="1:53" ht="11.45" customHeight="1" x14ac:dyDescent="0.2">
      <c r="A17" s="116">
        <f>IF(D17&lt;&gt;"",COUNTA($D$6:D17),"")</f>
        <v>8</v>
      </c>
      <c r="B17" s="89" t="s">
        <v>83</v>
      </c>
      <c r="C17" s="128">
        <v>-0.18336274899203886</v>
      </c>
      <c r="D17" s="128">
        <v>0.94175704247405179</v>
      </c>
      <c r="E17" s="128">
        <v>1.5538100544751217</v>
      </c>
      <c r="F17" s="128">
        <v>0.74792122577282782</v>
      </c>
      <c r="G17" s="128">
        <v>-0.28592876865977246</v>
      </c>
      <c r="H17" s="128">
        <v>0.55142417670830923</v>
      </c>
      <c r="I17" s="128">
        <v>1.3060932754183341</v>
      </c>
      <c r="J17" s="128">
        <v>2.4358631655772456E-2</v>
      </c>
      <c r="K17" s="128">
        <v>0.63553746297928626</v>
      </c>
      <c r="L17" s="128">
        <v>0.20436370172116369</v>
      </c>
      <c r="M17" s="128">
        <v>0.12058146249952983</v>
      </c>
      <c r="N17" s="128">
        <v>3.8307473874652231</v>
      </c>
      <c r="O17" s="128">
        <v>-0.59648203026337399</v>
      </c>
      <c r="P17" s="128">
        <v>-0.74087302368837982</v>
      </c>
      <c r="Q17" s="128">
        <v>1.2889294202767019</v>
      </c>
      <c r="R17" s="128">
        <v>1.38587606512381</v>
      </c>
      <c r="S17" s="128">
        <v>1.5796041641326326</v>
      </c>
      <c r="T17" s="128">
        <v>9.4194204567060069E-2</v>
      </c>
      <c r="U17" s="128">
        <v>0.96126255452824694</v>
      </c>
      <c r="V17" s="128">
        <v>1.9930006699485574</v>
      </c>
      <c r="W17" s="128">
        <v>-4.8187439295862617</v>
      </c>
      <c r="X17" s="128">
        <v>1.8358059553968928</v>
      </c>
      <c r="Y17" s="128">
        <v>5.5233263112892956</v>
      </c>
      <c r="Z17" s="128">
        <v>1.6528338503915165</v>
      </c>
      <c r="AA17" s="128">
        <v>0.81296193177067266</v>
      </c>
      <c r="AB17" s="128">
        <v>0.29857006893499261</v>
      </c>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row>
    <row r="18" spans="1:53" ht="11.45" customHeight="1" x14ac:dyDescent="0.2">
      <c r="A18" s="116" t="str">
        <f>IF(D18&lt;&gt;"",COUNTA($D$6:D18),"")</f>
        <v/>
      </c>
      <c r="B18" s="88" t="s">
        <v>75</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row>
    <row r="19" spans="1:53" ht="22.5" customHeight="1" x14ac:dyDescent="0.2">
      <c r="A19" s="116">
        <f>IF(D19&lt;&gt;"",COUNTA($D$6:D19),"")</f>
        <v>9</v>
      </c>
      <c r="B19" s="88" t="s">
        <v>84</v>
      </c>
      <c r="C19" s="127">
        <v>-1.8474907242471517</v>
      </c>
      <c r="D19" s="127">
        <v>2.6395336587884799</v>
      </c>
      <c r="E19" s="127">
        <v>3.9081689572465734</v>
      </c>
      <c r="F19" s="127">
        <v>0.37249081897756753</v>
      </c>
      <c r="G19" s="127">
        <v>1.3503459798189965</v>
      </c>
      <c r="H19" s="127">
        <v>-0.16715194549014711</v>
      </c>
      <c r="I19" s="127">
        <v>6.6797318932475491</v>
      </c>
      <c r="J19" s="127">
        <v>1.6294453669055002</v>
      </c>
      <c r="K19" s="127">
        <v>-1.36903275937091</v>
      </c>
      <c r="L19" s="127">
        <v>3.296700233965268</v>
      </c>
      <c r="M19" s="127">
        <v>-8.0531816263575564</v>
      </c>
      <c r="N19" s="127">
        <v>2.6997343459055827</v>
      </c>
      <c r="O19" s="127">
        <v>-0.62555991852117643</v>
      </c>
      <c r="P19" s="127">
        <v>-2.0480138332517015</v>
      </c>
      <c r="Q19" s="127">
        <v>5.6661270624740752</v>
      </c>
      <c r="R19" s="127">
        <v>2.4368338003734493</v>
      </c>
      <c r="S19" s="127">
        <v>3.1677653896473856</v>
      </c>
      <c r="T19" s="127">
        <v>2.6298517900287095</v>
      </c>
      <c r="U19" s="127">
        <v>2.8787576486037096</v>
      </c>
      <c r="V19" s="127">
        <v>4.7820597657513844</v>
      </c>
      <c r="W19" s="127">
        <v>-10.199208647793256</v>
      </c>
      <c r="X19" s="127">
        <v>4.0388160957453749</v>
      </c>
      <c r="Y19" s="127">
        <v>11.439901193228025</v>
      </c>
      <c r="Z19" s="127">
        <v>5.8140454013597633</v>
      </c>
      <c r="AA19" s="127">
        <v>1.0427164006329548</v>
      </c>
      <c r="AB19" s="127">
        <v>1.9213264185465846</v>
      </c>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row>
    <row r="20" spans="1:53" ht="11.45" customHeight="1" x14ac:dyDescent="0.2">
      <c r="A20" s="116" t="str">
        <f>IF(D20&lt;&gt;"",COUNTA($D$6:D20),"")</f>
        <v/>
      </c>
      <c r="B20" s="88" t="s">
        <v>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53" ht="11.45" customHeight="1" x14ac:dyDescent="0.2">
      <c r="A21" s="116">
        <f>IF(D21&lt;&gt;"",COUNTA($D$6:D21),"")</f>
        <v>10</v>
      </c>
      <c r="B21" s="88" t="s">
        <v>85</v>
      </c>
      <c r="C21" s="127" t="s">
        <v>18</v>
      </c>
      <c r="D21" s="127">
        <v>1.6333158894336037</v>
      </c>
      <c r="E21" s="127">
        <v>2.9620901502358521</v>
      </c>
      <c r="F21" s="127">
        <v>1.4710641056711893</v>
      </c>
      <c r="G21" s="127">
        <v>0.30645336375980037</v>
      </c>
      <c r="H21" s="127">
        <v>-0.15467438358369634</v>
      </c>
      <c r="I21" s="127">
        <v>6.5896289337426452</v>
      </c>
      <c r="J21" s="127">
        <v>1.3658876467654011</v>
      </c>
      <c r="K21" s="127">
        <v>-2.2865599102706113</v>
      </c>
      <c r="L21" s="127">
        <v>3.5112645920590211</v>
      </c>
      <c r="M21" s="127">
        <v>-8.8806141285247264</v>
      </c>
      <c r="N21" s="127">
        <v>2.1692883066126427</v>
      </c>
      <c r="O21" s="127">
        <v>-2.1134531761466775</v>
      </c>
      <c r="P21" s="127">
        <v>-1.1302367322417837</v>
      </c>
      <c r="Q21" s="127">
        <v>6.3733098633788927</v>
      </c>
      <c r="R21" s="127">
        <v>2.6904173783256056</v>
      </c>
      <c r="S21" s="127">
        <v>3.7127917481067669</v>
      </c>
      <c r="T21" s="127">
        <v>2.897423033664893</v>
      </c>
      <c r="U21" s="127">
        <v>2.6025894586952063</v>
      </c>
      <c r="V21" s="127">
        <v>3.5888395339529637</v>
      </c>
      <c r="W21" s="127">
        <v>-11.270558962767083</v>
      </c>
      <c r="X21" s="127">
        <v>4.3255365515429247</v>
      </c>
      <c r="Y21" s="127">
        <v>12.528666190775624</v>
      </c>
      <c r="Z21" s="127">
        <v>4.859578949821028</v>
      </c>
      <c r="AA21" s="127">
        <v>1.0548022646362512</v>
      </c>
      <c r="AB21" s="127" t="s">
        <v>18</v>
      </c>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row>
    <row r="22" spans="1:53" ht="11.45" customHeight="1" x14ac:dyDescent="0.2">
      <c r="A22" s="116">
        <f>IF(D22&lt;&gt;"",COUNTA($D$6:D22),"")</f>
        <v>11</v>
      </c>
      <c r="B22" s="88" t="s">
        <v>88</v>
      </c>
      <c r="C22" s="127" t="s">
        <v>18</v>
      </c>
      <c r="D22" s="127">
        <v>11.195557675552578</v>
      </c>
      <c r="E22" s="127">
        <v>13.207277155470493</v>
      </c>
      <c r="F22" s="127">
        <v>-6.9877343381280497</v>
      </c>
      <c r="G22" s="127">
        <v>10.604695361477539</v>
      </c>
      <c r="H22" s="127">
        <v>-0.34494718562103799</v>
      </c>
      <c r="I22" s="127">
        <v>7.3545630546145873</v>
      </c>
      <c r="J22" s="127">
        <v>1.9605159807014161</v>
      </c>
      <c r="K22" s="127">
        <v>9.0214845783047792</v>
      </c>
      <c r="L22" s="127">
        <v>4.0731853278086732</v>
      </c>
      <c r="M22" s="127">
        <v>1.4214082266277472</v>
      </c>
      <c r="N22" s="127">
        <v>10.168784363729344</v>
      </c>
      <c r="O22" s="127">
        <v>24.094552433275496</v>
      </c>
      <c r="P22" s="127">
        <v>-6.7924707270715032</v>
      </c>
      <c r="Q22" s="127">
        <v>-3.2625341085130799</v>
      </c>
      <c r="R22" s="127">
        <v>-3.3719942086359396</v>
      </c>
      <c r="S22" s="127">
        <v>-3.0730224977784673</v>
      </c>
      <c r="T22" s="127">
        <v>-0.57322618112041823</v>
      </c>
      <c r="U22" s="127">
        <v>5.96913218606079</v>
      </c>
      <c r="V22" s="127">
        <v>17.528469601187808</v>
      </c>
      <c r="W22" s="127">
        <v>-0.42304879071090795</v>
      </c>
      <c r="X22" s="127">
        <v>-0.11027898350265275</v>
      </c>
      <c r="Y22" s="127">
        <v>0.27240813915902606</v>
      </c>
      <c r="Z22" s="127">
        <v>16.687229023626244</v>
      </c>
      <c r="AA22" s="127">
        <v>0.39707469066934209</v>
      </c>
      <c r="AB22" s="127" t="s">
        <v>18</v>
      </c>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row>
    <row r="23" spans="1:53" ht="22.5" customHeight="1" x14ac:dyDescent="0.2">
      <c r="A23" s="116">
        <f>IF(D23&lt;&gt;"",COUNTA($D$6:D23),"")</f>
        <v>12</v>
      </c>
      <c r="B23" s="88" t="s">
        <v>146</v>
      </c>
      <c r="C23" s="127">
        <v>0.25513700766201453</v>
      </c>
      <c r="D23" s="127">
        <v>2.2539137119562866</v>
      </c>
      <c r="E23" s="127">
        <v>2.6265460806587981</v>
      </c>
      <c r="F23" s="127">
        <v>1.0228266771009373</v>
      </c>
      <c r="G23" s="127">
        <v>-2.8003169996017903</v>
      </c>
      <c r="H23" s="127">
        <v>1.1446396785764819</v>
      </c>
      <c r="I23" s="127">
        <v>-2.6396030254053358</v>
      </c>
      <c r="J23" s="127">
        <v>-1.9238023724786331</v>
      </c>
      <c r="K23" s="127">
        <v>-0.69722213769482266</v>
      </c>
      <c r="L23" s="127">
        <v>-2.7088369955737335</v>
      </c>
      <c r="M23" s="127">
        <v>4.2577903060839901</v>
      </c>
      <c r="N23" s="127">
        <v>5.9617008669643639</v>
      </c>
      <c r="O23" s="127">
        <v>-5.2177282250785169</v>
      </c>
      <c r="P23" s="127">
        <v>3.3987988118926467</v>
      </c>
      <c r="Q23" s="127">
        <v>7.7529860132983686E-2</v>
      </c>
      <c r="R23" s="127">
        <v>0.39664648425134885</v>
      </c>
      <c r="S23" s="127">
        <v>1.8902171959305178</v>
      </c>
      <c r="T23" s="127">
        <v>-1.2704127845292277</v>
      </c>
      <c r="U23" s="127">
        <v>-0.4597442165209884</v>
      </c>
      <c r="V23" s="127">
        <v>1.7934667869850642</v>
      </c>
      <c r="W23" s="127">
        <v>0.34242503343541841</v>
      </c>
      <c r="X23" s="127">
        <v>4.3761404215431554</v>
      </c>
      <c r="Y23" s="127">
        <v>2.8613508908477598</v>
      </c>
      <c r="Z23" s="127">
        <v>1.4630552232865739</v>
      </c>
      <c r="AA23" s="127">
        <v>2.2199287871076763</v>
      </c>
      <c r="AB23" s="127">
        <v>0.24837542399956192</v>
      </c>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row>
    <row r="24" spans="1:53" ht="11.45" customHeight="1" x14ac:dyDescent="0.2">
      <c r="A24" s="116" t="str">
        <f>IF(D24&lt;&gt;"",COUNTA($D$6:D24),"")</f>
        <v/>
      </c>
      <c r="B24" s="88" t="s">
        <v>131</v>
      </c>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1:53" ht="11.45" customHeight="1" x14ac:dyDescent="0.2">
      <c r="A25" s="116">
        <f>IF(D25&lt;&gt;"",COUNTA($D$6:D25),"")</f>
        <v>13</v>
      </c>
      <c r="B25" s="88" t="s">
        <v>92</v>
      </c>
      <c r="C25" s="127" t="s">
        <v>18</v>
      </c>
      <c r="D25" s="127">
        <v>-1.2652974430946244</v>
      </c>
      <c r="E25" s="127">
        <v>2.7752267243443782</v>
      </c>
      <c r="F25" s="127">
        <v>1.7890032996975123</v>
      </c>
      <c r="G25" s="127">
        <v>-4.9719562044182197</v>
      </c>
      <c r="H25" s="127">
        <v>-1.8396771486422665</v>
      </c>
      <c r="I25" s="127">
        <v>-5.5691939459542823</v>
      </c>
      <c r="J25" s="127">
        <v>1.6740630017944511</v>
      </c>
      <c r="K25" s="127">
        <v>-9.5706340388048261E-2</v>
      </c>
      <c r="L25" s="127">
        <v>-3.2794239802647382</v>
      </c>
      <c r="M25" s="127">
        <v>0.65729103176485637</v>
      </c>
      <c r="N25" s="127">
        <v>-1.1355738735688021</v>
      </c>
      <c r="O25" s="127">
        <v>0.5315295386388641</v>
      </c>
      <c r="P25" s="127">
        <v>5.1658768121396434</v>
      </c>
      <c r="Q25" s="127">
        <v>1.6963336409353076</v>
      </c>
      <c r="R25" s="127">
        <v>-1.5806279929747689</v>
      </c>
      <c r="S25" s="127">
        <v>5.9512352972884486</v>
      </c>
      <c r="T25" s="127">
        <v>0.73841310232619151</v>
      </c>
      <c r="U25" s="127">
        <v>1.5223042547882244</v>
      </c>
      <c r="V25" s="127">
        <v>2.0782701773428585</v>
      </c>
      <c r="W25" s="127">
        <v>-3.3561967361824117</v>
      </c>
      <c r="X25" s="127">
        <v>7.1648481857678377</v>
      </c>
      <c r="Y25" s="127">
        <v>2.3843079409873837</v>
      </c>
      <c r="Z25" s="127">
        <v>5.2390503343314947</v>
      </c>
      <c r="AA25" s="127">
        <v>2.6622667894396983</v>
      </c>
      <c r="AB25" s="127" t="s">
        <v>18</v>
      </c>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row>
    <row r="26" spans="1:53" ht="22.5" customHeight="1" x14ac:dyDescent="0.2">
      <c r="A26" s="116">
        <f>IF(D26&lt;&gt;"",COUNTA($D$6:D26),"")</f>
        <v>14</v>
      </c>
      <c r="B26" s="88" t="s">
        <v>163</v>
      </c>
      <c r="C26" s="127">
        <v>0.25869601659825037</v>
      </c>
      <c r="D26" s="127">
        <v>-1.7208656184484852</v>
      </c>
      <c r="E26" s="127">
        <v>-0.9910435438048637</v>
      </c>
      <c r="F26" s="127">
        <v>0.24870421795557718</v>
      </c>
      <c r="G26" s="127">
        <v>-9.0817517407927539E-2</v>
      </c>
      <c r="H26" s="127">
        <v>8.1964796092790948E-2</v>
      </c>
      <c r="I26" s="127">
        <v>-0.62398518532457103</v>
      </c>
      <c r="J26" s="127">
        <v>-0.22789927537672838</v>
      </c>
      <c r="K26" s="127">
        <v>2.543417429930301</v>
      </c>
      <c r="L26" s="127">
        <v>-0.64166047772339141</v>
      </c>
      <c r="M26" s="127">
        <v>2.0259003477811461</v>
      </c>
      <c r="N26" s="127">
        <v>3.607879792262338</v>
      </c>
      <c r="O26" s="127">
        <v>2.8413198901365178</v>
      </c>
      <c r="P26" s="127">
        <v>-2.7310277026189596</v>
      </c>
      <c r="Q26" s="127">
        <v>-0.4288932771993359</v>
      </c>
      <c r="R26" s="127">
        <v>0.96159409924693762</v>
      </c>
      <c r="S26" s="127">
        <v>0.78948331646029146</v>
      </c>
      <c r="T26" s="127">
        <v>-0.73630649207851206</v>
      </c>
      <c r="U26" s="127">
        <v>0.82143350659787018</v>
      </c>
      <c r="V26" s="127">
        <v>0.38394454100649966</v>
      </c>
      <c r="W26" s="127">
        <v>-4.4837736562014783</v>
      </c>
      <c r="X26" s="127">
        <v>-0.57511682401222686</v>
      </c>
      <c r="Y26" s="127">
        <v>4.2112813657859078</v>
      </c>
      <c r="Z26" s="127">
        <v>-0.9551069067834419</v>
      </c>
      <c r="AA26" s="127">
        <v>6.640619603513187E-2</v>
      </c>
      <c r="AB26" s="127">
        <v>-0.41016775785253401</v>
      </c>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row>
    <row r="27" spans="1:53" ht="11.45" customHeight="1" x14ac:dyDescent="0.2">
      <c r="A27" s="116" t="str">
        <f>IF(D27&lt;&gt;"",COUNTA($D$6:D27),"")</f>
        <v/>
      </c>
      <c r="B27" s="88" t="s">
        <v>77</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row>
    <row r="28" spans="1:53" ht="22.5" customHeight="1" x14ac:dyDescent="0.2">
      <c r="A28" s="116">
        <f>IF(D28&lt;&gt;"",COUNTA($D$6:D28),"")</f>
        <v>15</v>
      </c>
      <c r="B28" s="59" t="s">
        <v>164</v>
      </c>
      <c r="C28" s="127" t="s">
        <v>18</v>
      </c>
      <c r="D28" s="127">
        <v>-1.6194173810150403</v>
      </c>
      <c r="E28" s="127">
        <v>-0.59974103528611522</v>
      </c>
      <c r="F28" s="127">
        <v>0.31440585546313571</v>
      </c>
      <c r="G28" s="127">
        <v>-0.22832959085526738</v>
      </c>
      <c r="H28" s="127">
        <v>0.2588141680609084</v>
      </c>
      <c r="I28" s="127">
        <v>-1.1088542826891086</v>
      </c>
      <c r="J28" s="127">
        <v>0.47683026621245972</v>
      </c>
      <c r="K28" s="127">
        <v>3.0330787243489965</v>
      </c>
      <c r="L28" s="127">
        <v>-0.10320559808279484</v>
      </c>
      <c r="M28" s="127">
        <v>1.3134685722177011</v>
      </c>
      <c r="N28" s="127">
        <v>3.7996832998814227</v>
      </c>
      <c r="O28" s="127">
        <v>3.3057711499810551</v>
      </c>
      <c r="P28" s="127">
        <v>-2.9881386443381786</v>
      </c>
      <c r="Q28" s="127">
        <v>-0.39943186888532978</v>
      </c>
      <c r="R28" s="127">
        <v>0.68166522178007938</v>
      </c>
      <c r="S28" s="127">
        <v>0.69516423774962277</v>
      </c>
      <c r="T28" s="127">
        <v>-0.63167399718305717</v>
      </c>
      <c r="U28" s="127">
        <v>-0.30240587095119054</v>
      </c>
      <c r="V28" s="127">
        <v>0.14885083134939237</v>
      </c>
      <c r="W28" s="127">
        <v>-1.8143538702066451</v>
      </c>
      <c r="X28" s="127">
        <v>-0.98473674751858198</v>
      </c>
      <c r="Y28" s="127">
        <v>2.6848485557890172</v>
      </c>
      <c r="Z28" s="127">
        <v>-0.9871934418301862</v>
      </c>
      <c r="AA28" s="127">
        <v>-0.28917832813445443</v>
      </c>
      <c r="AB28" s="127" t="s">
        <v>18</v>
      </c>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11.45" customHeight="1" x14ac:dyDescent="0.2">
      <c r="A29" s="116">
        <f>IF(D29&lt;&gt;"",COUNTA($D$6:D29),"")</f>
        <v>16</v>
      </c>
      <c r="B29" s="88" t="s">
        <v>100</v>
      </c>
      <c r="C29" s="127" t="s">
        <v>18</v>
      </c>
      <c r="D29" s="127">
        <v>-2.5023695302407276</v>
      </c>
      <c r="E29" s="127">
        <v>-2.9977831939535662</v>
      </c>
      <c r="F29" s="127">
        <v>-0.38460336246896532</v>
      </c>
      <c r="G29" s="127">
        <v>0.38765768501211539</v>
      </c>
      <c r="H29" s="127">
        <v>-1.210333309379692</v>
      </c>
      <c r="I29" s="127">
        <v>1.7794787781151911</v>
      </c>
      <c r="J29" s="127">
        <v>-3.4441689782196931</v>
      </c>
      <c r="K29" s="127">
        <v>0.24483612848804626</v>
      </c>
      <c r="L29" s="127">
        <v>-3.8164383327743394</v>
      </c>
      <c r="M29" s="127">
        <v>5.552395041932499</v>
      </c>
      <c r="N29" s="127">
        <v>2.0644606925106501</v>
      </c>
      <c r="O29" s="127">
        <v>-6.842467768647964E-2</v>
      </c>
      <c r="P29" s="127">
        <v>-1.7019226660913063</v>
      </c>
      <c r="Q29" s="127">
        <v>-0.71537665223945623</v>
      </c>
      <c r="R29" s="127">
        <v>1.6750607033633003</v>
      </c>
      <c r="S29" s="127">
        <v>0.4548618562680673</v>
      </c>
      <c r="T29" s="127">
        <v>-1.5566604623571294</v>
      </c>
      <c r="U29" s="127">
        <v>8.0003914623739263</v>
      </c>
      <c r="V29" s="127">
        <v>1.3698484847002703</v>
      </c>
      <c r="W29" s="127">
        <v>-22.910543224497331</v>
      </c>
      <c r="X29" s="127">
        <v>2.2072840868477641</v>
      </c>
      <c r="Y29" s="127">
        <v>17.483023506084194</v>
      </c>
      <c r="Z29" s="127">
        <v>-0.55861002011418748</v>
      </c>
      <c r="AA29" s="127">
        <v>2.432620561121098</v>
      </c>
      <c r="AB29" s="127" t="s">
        <v>18</v>
      </c>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ht="12" customHeight="1" x14ac:dyDescent="0.2">
      <c r="C30" s="99"/>
      <c r="D30" s="78"/>
      <c r="E30" s="99"/>
      <c r="F30" s="99"/>
      <c r="G30" s="99"/>
      <c r="H30" s="78"/>
      <c r="I30" s="99"/>
      <c r="J30" s="99"/>
      <c r="K30" s="99"/>
      <c r="L30" s="99"/>
      <c r="M30" s="78"/>
      <c r="N30" s="99"/>
      <c r="O30" s="99"/>
      <c r="P30" s="99"/>
      <c r="Q30" s="99"/>
      <c r="R30" s="78"/>
      <c r="S30" s="99"/>
      <c r="T30" s="99"/>
      <c r="U30" s="99"/>
      <c r="V30" s="100"/>
      <c r="W30" s="100"/>
      <c r="X30" s="100"/>
      <c r="Y30" s="100"/>
      <c r="AA30" s="63"/>
    </row>
    <row r="31" spans="1:53" ht="12" customHeight="1" x14ac:dyDescent="0.2">
      <c r="D31" s="78"/>
      <c r="H31" s="78"/>
      <c r="M31" s="78"/>
      <c r="R31" s="78"/>
      <c r="AA31" s="63"/>
    </row>
    <row r="32" spans="1:53" ht="12" customHeight="1" x14ac:dyDescent="0.2">
      <c r="D32" s="78"/>
      <c r="H32" s="78"/>
      <c r="M32" s="78"/>
      <c r="R32" s="78"/>
    </row>
    <row r="33" spans="8:18" ht="12" customHeight="1" x14ac:dyDescent="0.2">
      <c r="H33" s="78"/>
      <c r="M33" s="78"/>
      <c r="R33" s="78"/>
    </row>
  </sheetData>
  <mergeCells count="37">
    <mergeCell ref="K2:K3"/>
    <mergeCell ref="A1:B1"/>
    <mergeCell ref="C1:H1"/>
    <mergeCell ref="I1:N1"/>
    <mergeCell ref="A2:A3"/>
    <mergeCell ref="B2:B3"/>
    <mergeCell ref="C2:C3"/>
    <mergeCell ref="D2:D3"/>
    <mergeCell ref="E2:E3"/>
    <mergeCell ref="C5:H5"/>
    <mergeCell ref="I5:N5"/>
    <mergeCell ref="R2:R3"/>
    <mergeCell ref="S2:S3"/>
    <mergeCell ref="T2:T3"/>
    <mergeCell ref="L2:L3"/>
    <mergeCell ref="M2:M3"/>
    <mergeCell ref="N2:N3"/>
    <mergeCell ref="O2:O3"/>
    <mergeCell ref="P2:P3"/>
    <mergeCell ref="Q2:Q3"/>
    <mergeCell ref="F2:F3"/>
    <mergeCell ref="G2:G3"/>
    <mergeCell ref="H2:H3"/>
    <mergeCell ref="I2:I3"/>
    <mergeCell ref="J2:J3"/>
    <mergeCell ref="V1:AB1"/>
    <mergeCell ref="O1:U1"/>
    <mergeCell ref="AB2:AB3"/>
    <mergeCell ref="O5:U5"/>
    <mergeCell ref="V5:AB5"/>
    <mergeCell ref="X2:X3"/>
    <mergeCell ref="Y2:Y3"/>
    <mergeCell ref="Z2:Z3"/>
    <mergeCell ref="AA2:AA3"/>
    <mergeCell ref="U2:U3"/>
    <mergeCell ref="V2:V3"/>
    <mergeCell ref="W2:W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DC4A-4BB8-4DAB-A79D-8C86F2ECCDD8}">
  <sheetPr codeName="Tabelle18"/>
  <dimension ref="A1:T121"/>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2" customHeight="1" x14ac:dyDescent="0.2"/>
  <cols>
    <col min="1" max="1" width="3.7109375" style="26" customWidth="1"/>
    <col min="2" max="2" width="6.7109375" style="45" customWidth="1"/>
    <col min="3" max="4" width="10.28515625" style="45" customWidth="1"/>
    <col min="5" max="9" width="9.7109375" style="45" customWidth="1"/>
    <col min="10" max="10" width="9.7109375" style="54" customWidth="1"/>
    <col min="11" max="18" width="8.7109375" style="102" customWidth="1"/>
    <col min="19" max="19" width="9.5703125" style="102" bestFit="1" customWidth="1"/>
    <col min="20" max="16384" width="11.42578125" style="45"/>
  </cols>
  <sheetData>
    <row r="1" spans="1:19" s="70" customFormat="1" ht="39.950000000000003" customHeight="1" x14ac:dyDescent="0.25">
      <c r="A1" s="163" t="s">
        <v>62</v>
      </c>
      <c r="B1" s="164"/>
      <c r="C1" s="179" t="s">
        <v>147</v>
      </c>
      <c r="D1" s="179"/>
      <c r="E1" s="179"/>
      <c r="F1" s="179"/>
      <c r="G1" s="179"/>
      <c r="H1" s="179"/>
      <c r="I1" s="179"/>
      <c r="J1" s="180"/>
      <c r="K1" s="181" t="s">
        <v>147</v>
      </c>
      <c r="L1" s="179"/>
      <c r="M1" s="179"/>
      <c r="N1" s="179"/>
      <c r="O1" s="179"/>
      <c r="P1" s="179"/>
      <c r="Q1" s="179"/>
      <c r="R1" s="179"/>
      <c r="S1" s="180"/>
    </row>
    <row r="2" spans="1:19" ht="11.45" customHeight="1" x14ac:dyDescent="0.2">
      <c r="A2" s="169" t="s">
        <v>148</v>
      </c>
      <c r="B2" s="162" t="s">
        <v>149</v>
      </c>
      <c r="C2" s="162" t="s">
        <v>150</v>
      </c>
      <c r="D2" s="162" t="s">
        <v>110</v>
      </c>
      <c r="E2" s="162" t="s">
        <v>111</v>
      </c>
      <c r="F2" s="162" t="s">
        <v>112</v>
      </c>
      <c r="G2" s="162" t="s">
        <v>113</v>
      </c>
      <c r="H2" s="162" t="s">
        <v>114</v>
      </c>
      <c r="I2" s="178" t="s">
        <v>115</v>
      </c>
      <c r="J2" s="168" t="s">
        <v>151</v>
      </c>
      <c r="K2" s="169" t="s">
        <v>152</v>
      </c>
      <c r="L2" s="162" t="s">
        <v>153</v>
      </c>
      <c r="M2" s="162" t="s">
        <v>154</v>
      </c>
      <c r="N2" s="178" t="s">
        <v>120</v>
      </c>
      <c r="O2" s="178" t="s">
        <v>121</v>
      </c>
      <c r="P2" s="162" t="s">
        <v>155</v>
      </c>
      <c r="Q2" s="162" t="s">
        <v>156</v>
      </c>
      <c r="R2" s="162" t="s">
        <v>124</v>
      </c>
      <c r="S2" s="168" t="s">
        <v>125</v>
      </c>
    </row>
    <row r="3" spans="1:19" ht="11.45" customHeight="1" x14ac:dyDescent="0.2">
      <c r="A3" s="171"/>
      <c r="B3" s="162"/>
      <c r="C3" s="162"/>
      <c r="D3" s="162"/>
      <c r="E3" s="162"/>
      <c r="F3" s="162"/>
      <c r="G3" s="162"/>
      <c r="H3" s="162"/>
      <c r="I3" s="178"/>
      <c r="J3" s="168"/>
      <c r="K3" s="171"/>
      <c r="L3" s="178"/>
      <c r="M3" s="178"/>
      <c r="N3" s="178"/>
      <c r="O3" s="178"/>
      <c r="P3" s="178"/>
      <c r="Q3" s="178"/>
      <c r="R3" s="162"/>
      <c r="S3" s="168"/>
    </row>
    <row r="4" spans="1:19" s="26" customFormat="1" ht="11.45" customHeight="1" x14ac:dyDescent="0.15">
      <c r="A4" s="71">
        <v>1</v>
      </c>
      <c r="B4" s="47">
        <v>2</v>
      </c>
      <c r="C4" s="47">
        <v>3</v>
      </c>
      <c r="D4" s="47">
        <v>4</v>
      </c>
      <c r="E4" s="47">
        <v>5</v>
      </c>
      <c r="F4" s="47">
        <v>6</v>
      </c>
      <c r="G4" s="47">
        <v>7</v>
      </c>
      <c r="H4" s="47">
        <v>8</v>
      </c>
      <c r="I4" s="47">
        <v>9</v>
      </c>
      <c r="J4" s="48">
        <v>10</v>
      </c>
      <c r="K4" s="71">
        <v>11</v>
      </c>
      <c r="L4" s="101">
        <v>12</v>
      </c>
      <c r="M4" s="101">
        <v>13</v>
      </c>
      <c r="N4" s="101">
        <v>14</v>
      </c>
      <c r="O4" s="101">
        <v>15</v>
      </c>
      <c r="P4" s="101">
        <v>16</v>
      </c>
      <c r="Q4" s="101">
        <v>17</v>
      </c>
      <c r="R4" s="101">
        <v>18</v>
      </c>
      <c r="S4" s="48">
        <v>19</v>
      </c>
    </row>
    <row r="5" spans="1:19" ht="20.100000000000001" customHeight="1" x14ac:dyDescent="0.2">
      <c r="B5" s="122"/>
      <c r="C5" s="160" t="s">
        <v>69</v>
      </c>
      <c r="D5" s="161"/>
      <c r="E5" s="161"/>
      <c r="F5" s="161"/>
      <c r="G5" s="161"/>
      <c r="H5" s="161"/>
      <c r="I5" s="161"/>
      <c r="J5" s="161"/>
      <c r="K5" s="174" t="s">
        <v>69</v>
      </c>
      <c r="L5" s="174"/>
      <c r="M5" s="174"/>
      <c r="N5" s="174"/>
      <c r="O5" s="174"/>
      <c r="P5" s="174"/>
      <c r="Q5" s="174"/>
      <c r="R5" s="174"/>
      <c r="S5" s="174"/>
    </row>
    <row r="6" spans="1:19" ht="11.45" customHeight="1" x14ac:dyDescent="0.2">
      <c r="A6" s="116">
        <f>IF(D6&lt;&gt;"",COUNTA($D6:D$6),"")</f>
        <v>1</v>
      </c>
      <c r="B6" s="121">
        <v>2000</v>
      </c>
      <c r="C6" s="127">
        <v>3.4595581939481002</v>
      </c>
      <c r="D6" s="127">
        <v>4.5445431209602001</v>
      </c>
      <c r="E6" s="127">
        <v>1.4013352912979</v>
      </c>
      <c r="F6" s="127">
        <v>2.9678586401964999</v>
      </c>
      <c r="G6" s="127">
        <v>4.5315747742674004</v>
      </c>
      <c r="H6" s="127">
        <v>2.6748216517631</v>
      </c>
      <c r="I6" s="127">
        <v>3.5779790093080002</v>
      </c>
      <c r="J6" s="128">
        <v>0.13139599361439999</v>
      </c>
      <c r="K6" s="127">
        <v>2.8439208238831002</v>
      </c>
      <c r="L6" s="127">
        <v>2.228213777283</v>
      </c>
      <c r="M6" s="127">
        <v>2.1682672387586002</v>
      </c>
      <c r="N6" s="127">
        <v>4.3449385714210003</v>
      </c>
      <c r="O6" s="127">
        <v>0.30172204990340001</v>
      </c>
      <c r="P6" s="127">
        <v>0.92773368487660002</v>
      </c>
      <c r="Q6" s="127">
        <v>2.2091688596752999</v>
      </c>
      <c r="R6" s="127">
        <v>1.7370543843310999</v>
      </c>
      <c r="S6" s="127">
        <v>2.8765230498681</v>
      </c>
    </row>
    <row r="7" spans="1:19" ht="11.45" customHeight="1" x14ac:dyDescent="0.2">
      <c r="A7" s="116">
        <f>IF(D7&lt;&gt;"",COUNTA($D$6:D7),"")</f>
        <v>2</v>
      </c>
      <c r="B7" s="121">
        <v>2001</v>
      </c>
      <c r="C7" s="127">
        <v>3.2781673128894</v>
      </c>
      <c r="D7" s="127">
        <v>2.8087322841142002</v>
      </c>
      <c r="E7" s="127">
        <v>-0.2253796959347</v>
      </c>
      <c r="F7" s="127">
        <v>0.2034364536404</v>
      </c>
      <c r="G7" s="127">
        <v>1.7235600371438</v>
      </c>
      <c r="H7" s="127">
        <v>5.8139392623581001</v>
      </c>
      <c r="I7" s="127">
        <v>2.2482178953384002</v>
      </c>
      <c r="J7" s="128">
        <v>-1.0526287774703</v>
      </c>
      <c r="K7" s="127">
        <v>-0.38982553580809998</v>
      </c>
      <c r="L7" s="127">
        <v>1.1451611554468</v>
      </c>
      <c r="M7" s="127">
        <v>-1.4723062602343999</v>
      </c>
      <c r="N7" s="127">
        <v>1.969163011015</v>
      </c>
      <c r="O7" s="127">
        <v>1.4458476649384</v>
      </c>
      <c r="P7" s="127">
        <v>-0.90295497114029999</v>
      </c>
      <c r="Q7" s="127">
        <v>1.2379750078609999</v>
      </c>
      <c r="R7" s="127">
        <v>0.68727164693529996</v>
      </c>
      <c r="S7" s="127">
        <v>1.6361416361415999</v>
      </c>
    </row>
    <row r="8" spans="1:19" ht="11.45" customHeight="1" x14ac:dyDescent="0.2">
      <c r="A8" s="116">
        <f>IF(D8&lt;&gt;"",COUNTA($D$6:D8),"")</f>
        <v>3</v>
      </c>
      <c r="B8" s="121">
        <v>2002</v>
      </c>
      <c r="C8" s="127">
        <v>-1.0639716741562999</v>
      </c>
      <c r="D8" s="127">
        <v>0.77622584076269996</v>
      </c>
      <c r="E8" s="127">
        <v>-1.9992997143441</v>
      </c>
      <c r="F8" s="127">
        <v>0.1028442811584</v>
      </c>
      <c r="G8" s="127">
        <v>1.5888663746353</v>
      </c>
      <c r="H8" s="127">
        <v>0.90333843473719999</v>
      </c>
      <c r="I8" s="127">
        <v>-1.4695437701070999</v>
      </c>
      <c r="J8" s="128">
        <v>0.35991824652530002</v>
      </c>
      <c r="K8" s="127">
        <v>-1.6489301651338999</v>
      </c>
      <c r="L8" s="127">
        <v>0.1115676983606</v>
      </c>
      <c r="M8" s="127">
        <v>0.88240221731299995</v>
      </c>
      <c r="N8" s="127">
        <v>-1.6543765452935999</v>
      </c>
      <c r="O8" s="127">
        <v>1.9246949716402</v>
      </c>
      <c r="P8" s="127">
        <v>2.0722144936028002</v>
      </c>
      <c r="Q8" s="127">
        <v>-1.9559055627041999</v>
      </c>
      <c r="R8" s="127">
        <v>2.6531967554800001E-2</v>
      </c>
      <c r="S8" s="127">
        <v>-0.2282556463239</v>
      </c>
    </row>
    <row r="9" spans="1:19" ht="11.45" customHeight="1" x14ac:dyDescent="0.2">
      <c r="A9" s="116">
        <f>IF(D9&lt;&gt;"",COUNTA($D$6:D9),"")</f>
        <v>4</v>
      </c>
      <c r="B9" s="121">
        <v>2003</v>
      </c>
      <c r="C9" s="127">
        <v>-0.13038080132669999</v>
      </c>
      <c r="D9" s="127">
        <v>-1.257755222768</v>
      </c>
      <c r="E9" s="127">
        <v>-2.1639977232471002</v>
      </c>
      <c r="F9" s="127">
        <v>0.33114453089469997</v>
      </c>
      <c r="G9" s="127">
        <v>0.95691066339700004</v>
      </c>
      <c r="H9" s="127">
        <v>-2.1000266845212998</v>
      </c>
      <c r="I9" s="127">
        <v>0.55662087181560005</v>
      </c>
      <c r="J9" s="128">
        <v>-0.12904268280879999</v>
      </c>
      <c r="K9" s="127">
        <v>-0.27189899170749998</v>
      </c>
      <c r="L9" s="127">
        <v>-1.0760437324990999</v>
      </c>
      <c r="M9" s="127">
        <v>-9.2162325991999999E-2</v>
      </c>
      <c r="N9" s="127">
        <v>-0.17516487331380001</v>
      </c>
      <c r="O9" s="127">
        <v>1.2962514884589</v>
      </c>
      <c r="P9" s="127">
        <v>-0.1516239739669</v>
      </c>
      <c r="Q9" s="127">
        <v>-0.31074164888319999</v>
      </c>
      <c r="R9" s="127">
        <v>1.5922104205515</v>
      </c>
      <c r="S9" s="127">
        <v>-0.52980132450329998</v>
      </c>
    </row>
    <row r="10" spans="1:19" ht="11.45" customHeight="1" x14ac:dyDescent="0.2">
      <c r="A10" s="116">
        <f>IF(D10&lt;&gt;"",COUNTA($D$6:D10),"")</f>
        <v>5</v>
      </c>
      <c r="B10" s="121">
        <v>2004</v>
      </c>
      <c r="C10" s="127">
        <v>0.34145425580279998</v>
      </c>
      <c r="D10" s="127">
        <v>2.1574372346395001</v>
      </c>
      <c r="E10" s="127">
        <v>-1.1231446618028</v>
      </c>
      <c r="F10" s="127">
        <v>1.5306844477202</v>
      </c>
      <c r="G10" s="127">
        <v>0.24117107901029999</v>
      </c>
      <c r="H10" s="127">
        <v>1.0507543656220999</v>
      </c>
      <c r="I10" s="127">
        <v>0.1555368165006</v>
      </c>
      <c r="J10" s="128">
        <v>0.42611571437450002</v>
      </c>
      <c r="K10" s="127">
        <v>1.6308901668588001</v>
      </c>
      <c r="L10" s="127">
        <v>1.2154617306116999</v>
      </c>
      <c r="M10" s="127">
        <v>2.4108216183466</v>
      </c>
      <c r="N10" s="127">
        <v>3.1393757202619001</v>
      </c>
      <c r="O10" s="127">
        <v>1.6988197237156999</v>
      </c>
      <c r="P10" s="127">
        <v>0.80206895770849995</v>
      </c>
      <c r="Q10" s="127">
        <v>1.5030245531729001</v>
      </c>
      <c r="R10" s="127">
        <v>1.4875759563230999</v>
      </c>
      <c r="S10" s="127">
        <v>1.1620869144171</v>
      </c>
    </row>
    <row r="11" spans="1:19" ht="11.45" customHeight="1" x14ac:dyDescent="0.2">
      <c r="A11" s="116">
        <f>IF(D11&lt;&gt;"",COUNTA($D$6:D11),"")</f>
        <v>6</v>
      </c>
      <c r="B11" s="121">
        <v>2005</v>
      </c>
      <c r="C11" s="127">
        <v>0.57959710112600005</v>
      </c>
      <c r="D11" s="127">
        <v>1.4751437038319</v>
      </c>
      <c r="E11" s="127">
        <v>2.0478826304424</v>
      </c>
      <c r="F11" s="127">
        <v>1.1124063014148</v>
      </c>
      <c r="G11" s="127">
        <v>1.6124917136807</v>
      </c>
      <c r="H11" s="127">
        <v>1.8784800670832</v>
      </c>
      <c r="I11" s="127">
        <v>0.55747956260209997</v>
      </c>
      <c r="J11" s="128">
        <v>-0.27761302549509997</v>
      </c>
      <c r="K11" s="127">
        <v>2.0029137657727998</v>
      </c>
      <c r="L11" s="127">
        <v>0.52568684141080002</v>
      </c>
      <c r="M11" s="127">
        <v>2.7829850354900001E-2</v>
      </c>
      <c r="N11" s="127">
        <v>3.7143226383899002</v>
      </c>
      <c r="O11" s="127">
        <v>-0.41697860821330002</v>
      </c>
      <c r="P11" s="127">
        <v>-0.62166404152879995</v>
      </c>
      <c r="Q11" s="127">
        <v>0.40423472660269999</v>
      </c>
      <c r="R11" s="127">
        <v>-0.31846308212259999</v>
      </c>
      <c r="S11" s="127">
        <v>0.8854852219696</v>
      </c>
    </row>
    <row r="12" spans="1:19" ht="11.45" customHeight="1" x14ac:dyDescent="0.2">
      <c r="A12" s="116">
        <f>IF(D12&lt;&gt;"",COUNTA($D$6:D12),"")</f>
        <v>7</v>
      </c>
      <c r="B12" s="121">
        <v>2006</v>
      </c>
      <c r="C12" s="127">
        <v>6.2857144583890996</v>
      </c>
      <c r="D12" s="127">
        <v>3.9339492555840998</v>
      </c>
      <c r="E12" s="127">
        <v>3.4598946000056001</v>
      </c>
      <c r="F12" s="127">
        <v>3.7620720235773</v>
      </c>
      <c r="G12" s="127">
        <v>4.4397226147579998</v>
      </c>
      <c r="H12" s="127">
        <v>1.5525023639130999</v>
      </c>
      <c r="I12" s="127">
        <v>3.3405358889441001</v>
      </c>
      <c r="J12" s="128">
        <v>2.233441315416</v>
      </c>
      <c r="K12" s="127">
        <v>4.0972163249411002</v>
      </c>
      <c r="L12" s="127">
        <v>2.9663113323505002</v>
      </c>
      <c r="M12" s="127">
        <v>3.9116735273434999</v>
      </c>
      <c r="N12" s="127">
        <v>3.1376689751764002</v>
      </c>
      <c r="O12" s="127">
        <v>4.5162605919754002</v>
      </c>
      <c r="P12" s="127">
        <v>3.7015650618663001</v>
      </c>
      <c r="Q12" s="127">
        <v>2.6260671902677002</v>
      </c>
      <c r="R12" s="127">
        <v>3.7137789080758998</v>
      </c>
      <c r="S12" s="127">
        <v>3.8666824813188998</v>
      </c>
    </row>
    <row r="13" spans="1:19" ht="11.45" customHeight="1" x14ac:dyDescent="0.2">
      <c r="A13" s="116">
        <f>IF(D13&lt;&gt;"",COUNTA($D$6:D13),"")</f>
        <v>8</v>
      </c>
      <c r="B13" s="121">
        <v>2007</v>
      </c>
      <c r="C13" s="127">
        <v>3.6272179432595002</v>
      </c>
      <c r="D13" s="127">
        <v>2.9065937250376002</v>
      </c>
      <c r="E13" s="127">
        <v>3.0951622842051001</v>
      </c>
      <c r="F13" s="127">
        <v>1.0341216077833999</v>
      </c>
      <c r="G13" s="127">
        <v>1.6517113467479001</v>
      </c>
      <c r="H13" s="127">
        <v>2.6447791092715001</v>
      </c>
      <c r="I13" s="127">
        <v>2.7030318334753001</v>
      </c>
      <c r="J13" s="128">
        <v>2.7281017652530002</v>
      </c>
      <c r="K13" s="127">
        <v>2.6294650158952</v>
      </c>
      <c r="L13" s="127">
        <v>3.4965165707692001</v>
      </c>
      <c r="M13" s="127">
        <v>2.1506575492553002</v>
      </c>
      <c r="N13" s="127">
        <v>2.1091874492740001</v>
      </c>
      <c r="O13" s="127">
        <v>2.6171419729787</v>
      </c>
      <c r="P13" s="127">
        <v>1.6241112491467</v>
      </c>
      <c r="Q13" s="127">
        <v>0.93012459215980003</v>
      </c>
      <c r="R13" s="127">
        <v>2.0285046129461</v>
      </c>
      <c r="S13" s="127">
        <v>2.8891172776065002</v>
      </c>
    </row>
    <row r="14" spans="1:19" ht="11.45" customHeight="1" x14ac:dyDescent="0.2">
      <c r="A14" s="116">
        <f>IF(D14&lt;&gt;"",COUNTA($D$6:D14),"")</f>
        <v>9</v>
      </c>
      <c r="B14" s="121">
        <v>2008</v>
      </c>
      <c r="C14" s="127">
        <v>0.31799062945989998</v>
      </c>
      <c r="D14" s="127">
        <v>2.91153617252E-2</v>
      </c>
      <c r="E14" s="127">
        <v>3.6304746147773002</v>
      </c>
      <c r="F14" s="127">
        <v>1.8004012954659001</v>
      </c>
      <c r="G14" s="127">
        <v>0.15010383499579999</v>
      </c>
      <c r="H14" s="127">
        <v>4.4006028234438999</v>
      </c>
      <c r="I14" s="127">
        <v>0.50605731846049995</v>
      </c>
      <c r="J14" s="128">
        <v>0.71658541851570001</v>
      </c>
      <c r="K14" s="127">
        <v>1.5621746596253001</v>
      </c>
      <c r="L14" s="127">
        <v>1.0554150148273</v>
      </c>
      <c r="M14" s="127">
        <v>0.3537723744647</v>
      </c>
      <c r="N14" s="127">
        <v>0.1685715762229</v>
      </c>
      <c r="O14" s="127">
        <v>-0.23464776346339999</v>
      </c>
      <c r="P14" s="127">
        <v>0.16534271205029999</v>
      </c>
      <c r="Q14" s="127">
        <v>2.4074975610774998</v>
      </c>
      <c r="R14" s="127">
        <v>-0.28143079915769997</v>
      </c>
      <c r="S14" s="127">
        <v>0.88790233074360003</v>
      </c>
    </row>
    <row r="15" spans="1:19" ht="11.45" customHeight="1" x14ac:dyDescent="0.2">
      <c r="A15" s="116">
        <f>IF(D15&lt;&gt;"",COUNTA($D$6:D15),"")</f>
        <v>10</v>
      </c>
      <c r="B15" s="121">
        <v>2009</v>
      </c>
      <c r="C15" s="127">
        <v>-9.6481886351001993</v>
      </c>
      <c r="D15" s="127">
        <v>-4.1352264596203003</v>
      </c>
      <c r="E15" s="127">
        <v>-1.0404583905483</v>
      </c>
      <c r="F15" s="127">
        <v>-2.8456112985689002</v>
      </c>
      <c r="G15" s="127">
        <v>-9.2924944313310007</v>
      </c>
      <c r="H15" s="127">
        <v>-3.3674829327554998</v>
      </c>
      <c r="I15" s="127">
        <v>-7.1823354634741996</v>
      </c>
      <c r="J15" s="128">
        <v>-0.68225676505849997</v>
      </c>
      <c r="K15" s="127">
        <v>-4.9727359821365997</v>
      </c>
      <c r="L15" s="127">
        <v>-5.3224402630821999</v>
      </c>
      <c r="M15" s="127">
        <v>-5.4168744114690002</v>
      </c>
      <c r="N15" s="127">
        <v>-10.550423687212101</v>
      </c>
      <c r="O15" s="127">
        <v>-3.9287280541112</v>
      </c>
      <c r="P15" s="127">
        <v>-5.3480544358433004</v>
      </c>
      <c r="Q15" s="127">
        <v>-3.4053874610888002</v>
      </c>
      <c r="R15" s="127">
        <v>-4.9685708052299002</v>
      </c>
      <c r="S15" s="127">
        <v>-5.5445544554454997</v>
      </c>
    </row>
    <row r="16" spans="1:19" ht="11.45" customHeight="1" x14ac:dyDescent="0.2">
      <c r="A16" s="116">
        <f>IF(D16&lt;&gt;"",COUNTA($D$6:D16),"")</f>
        <v>11</v>
      </c>
      <c r="B16" s="121">
        <v>2010</v>
      </c>
      <c r="C16" s="127">
        <v>7.6665823088935001</v>
      </c>
      <c r="D16" s="127">
        <v>5.0786269896456</v>
      </c>
      <c r="E16" s="127">
        <v>2.7791675515350001</v>
      </c>
      <c r="F16" s="127">
        <v>3.1597057719472001</v>
      </c>
      <c r="G16" s="127">
        <v>4.7816691209222002</v>
      </c>
      <c r="H16" s="127">
        <v>0.48784155421100001</v>
      </c>
      <c r="I16" s="127">
        <v>3.0035766193754001</v>
      </c>
      <c r="J16" s="128">
        <v>0.72037617735350001</v>
      </c>
      <c r="K16" s="127">
        <v>5.3961941402658002</v>
      </c>
      <c r="L16" s="127">
        <v>2.4693836040460999</v>
      </c>
      <c r="M16" s="127">
        <v>5.3065337255592002</v>
      </c>
      <c r="N16" s="127">
        <v>4.9789098548022999</v>
      </c>
      <c r="O16" s="127">
        <v>3.0638887785178999</v>
      </c>
      <c r="P16" s="127">
        <v>4.6420229321201996</v>
      </c>
      <c r="Q16" s="127">
        <v>0.87592669129690004</v>
      </c>
      <c r="R16" s="127">
        <v>4.6729280315652</v>
      </c>
      <c r="S16" s="127">
        <v>4.1346377824365002</v>
      </c>
    </row>
    <row r="17" spans="1:19" ht="11.45" customHeight="1" x14ac:dyDescent="0.2">
      <c r="A17" s="116">
        <f>IF(D17&lt;&gt;"",COUNTA($D$6:D17),"")</f>
        <v>12</v>
      </c>
      <c r="B17" s="121">
        <v>2011</v>
      </c>
      <c r="C17" s="127">
        <v>4.9831359899098002</v>
      </c>
      <c r="D17" s="127">
        <v>5.9127758509873001</v>
      </c>
      <c r="E17" s="127">
        <v>3.8996322765558</v>
      </c>
      <c r="F17" s="127">
        <v>1.0881241531660999</v>
      </c>
      <c r="G17" s="127">
        <v>1.8295969341612</v>
      </c>
      <c r="H17" s="127">
        <v>0.94670003167979999</v>
      </c>
      <c r="I17" s="127">
        <v>3.7887328419631001</v>
      </c>
      <c r="J17" s="128">
        <v>2.1381066568928002</v>
      </c>
      <c r="K17" s="127">
        <v>4.2199014920489004</v>
      </c>
      <c r="L17" s="127">
        <v>2.6594809897033</v>
      </c>
      <c r="M17" s="127">
        <v>2.6046601085139001</v>
      </c>
      <c r="N17" s="127">
        <v>4.3134791494752998</v>
      </c>
      <c r="O17" s="127">
        <v>3.1374396527986002</v>
      </c>
      <c r="P17" s="127">
        <v>-0.39112418183129999</v>
      </c>
      <c r="Q17" s="127">
        <v>2.7293220173704</v>
      </c>
      <c r="R17" s="127">
        <v>4.3872460482555002</v>
      </c>
      <c r="S17" s="127">
        <v>3.7579689072811</v>
      </c>
    </row>
    <row r="18" spans="1:19" ht="11.45" customHeight="1" x14ac:dyDescent="0.2">
      <c r="A18" s="116">
        <f>IF(D18&lt;&gt;"",COUNTA($D$6:D18),"")</f>
        <v>13</v>
      </c>
      <c r="B18" s="121">
        <v>2012</v>
      </c>
      <c r="C18" s="127">
        <v>0.66040445932150005</v>
      </c>
      <c r="D18" s="127">
        <v>0.99038869090649995</v>
      </c>
      <c r="E18" s="127">
        <v>-6.3137743069799995E-2</v>
      </c>
      <c r="F18" s="127">
        <v>1.5455220578882001</v>
      </c>
      <c r="G18" s="127">
        <v>3.0566877565952</v>
      </c>
      <c r="H18" s="127">
        <v>0.50036534729920001</v>
      </c>
      <c r="I18" s="127">
        <v>-0.82872094220110004</v>
      </c>
      <c r="J18" s="128">
        <v>-0.35593879328380001</v>
      </c>
      <c r="K18" s="127">
        <v>0.77695789606660004</v>
      </c>
      <c r="L18" s="127">
        <v>-0.2391121971446</v>
      </c>
      <c r="M18" s="127">
        <v>1.2641678775953</v>
      </c>
      <c r="N18" s="127">
        <v>-1.3804704989472001</v>
      </c>
      <c r="O18" s="127">
        <v>0.52748511756689997</v>
      </c>
      <c r="P18" s="127">
        <v>2.4664221748245998</v>
      </c>
      <c r="Q18" s="127">
        <v>2.4276033566746</v>
      </c>
      <c r="R18" s="127">
        <v>-0.21353140159520001</v>
      </c>
      <c r="S18" s="127">
        <v>0.46351191117820001</v>
      </c>
    </row>
    <row r="19" spans="1:19" ht="11.45" customHeight="1" x14ac:dyDescent="0.2">
      <c r="A19" s="116">
        <f>IF(D19&lt;&gt;"",COUNTA($D$6:D19),"")</f>
        <v>14</v>
      </c>
      <c r="B19" s="121">
        <v>2013</v>
      </c>
      <c r="C19" s="127">
        <v>0.69050964795879999</v>
      </c>
      <c r="D19" s="127">
        <v>1.3024741946609999</v>
      </c>
      <c r="E19" s="127">
        <v>0.41665094899089999</v>
      </c>
      <c r="F19" s="127">
        <v>-2.1282458307499998E-2</v>
      </c>
      <c r="G19" s="127">
        <v>-0.67024696654329996</v>
      </c>
      <c r="H19" s="127">
        <v>3.1695475774453001</v>
      </c>
      <c r="I19" s="127">
        <v>0.61849716065600002</v>
      </c>
      <c r="J19" s="128">
        <v>-0.1948298782075</v>
      </c>
      <c r="K19" s="127">
        <v>-0.87607463214100001</v>
      </c>
      <c r="L19" s="127">
        <v>7.03358106954E-2</v>
      </c>
      <c r="M19" s="127">
        <v>0.23658032330619999</v>
      </c>
      <c r="N19" s="127">
        <v>-2.6504755593157001</v>
      </c>
      <c r="O19" s="127">
        <v>1.1403114902600001E-2</v>
      </c>
      <c r="P19" s="127">
        <v>-1.3220453427651999</v>
      </c>
      <c r="Q19" s="127">
        <v>-1.0587206649709</v>
      </c>
      <c r="R19" s="127">
        <v>1.0243265496812</v>
      </c>
      <c r="S19" s="127">
        <v>0.39699570815450003</v>
      </c>
    </row>
    <row r="20" spans="1:19" ht="11.45" customHeight="1" x14ac:dyDescent="0.2">
      <c r="A20" s="116">
        <f>IF(D20&lt;&gt;"",COUNTA($D$6:D20),"")</f>
        <v>15</v>
      </c>
      <c r="B20" s="121">
        <v>2014</v>
      </c>
      <c r="C20" s="127">
        <v>1.9569520696427001</v>
      </c>
      <c r="D20" s="127">
        <v>2.2707931605329001</v>
      </c>
      <c r="E20" s="127">
        <v>2.7537247504104001</v>
      </c>
      <c r="F20" s="127">
        <v>3.8790427370536</v>
      </c>
      <c r="G20" s="127">
        <v>1.0873210350061</v>
      </c>
      <c r="H20" s="127">
        <v>-0.58584190139000003</v>
      </c>
      <c r="I20" s="127">
        <v>1.6729640473469001</v>
      </c>
      <c r="J20" s="128">
        <v>2.8467341175329999</v>
      </c>
      <c r="K20" s="127">
        <v>2.8886314029173001</v>
      </c>
      <c r="L20" s="127">
        <v>2.2150527106858</v>
      </c>
      <c r="M20" s="127">
        <v>2.4420345619338999</v>
      </c>
      <c r="N20" s="127">
        <v>3.1077186817523001</v>
      </c>
      <c r="O20" s="127">
        <v>2.9226262605722</v>
      </c>
      <c r="P20" s="127">
        <v>1.0499243947061001</v>
      </c>
      <c r="Q20" s="127">
        <v>1.5551486649021</v>
      </c>
      <c r="R20" s="127">
        <v>3.4718589076724</v>
      </c>
      <c r="S20" s="127">
        <v>2.1801859570375002</v>
      </c>
    </row>
    <row r="21" spans="1:19" ht="11.45" customHeight="1" x14ac:dyDescent="0.2">
      <c r="A21" s="116">
        <f>IF(D21&lt;&gt;"",COUNTA($D$6:D21),"")</f>
        <v>16</v>
      </c>
      <c r="B21" s="121">
        <v>2015</v>
      </c>
      <c r="C21" s="127">
        <v>2.3768748977659002</v>
      </c>
      <c r="D21" s="127">
        <v>2.2181185981253</v>
      </c>
      <c r="E21" s="127">
        <v>4.0304217170480996</v>
      </c>
      <c r="F21" s="127">
        <v>0.2203977097914</v>
      </c>
      <c r="G21" s="127">
        <v>0.15294085669730001</v>
      </c>
      <c r="H21" s="127">
        <v>1.9432790862896001</v>
      </c>
      <c r="I21" s="127">
        <v>0.93335718395930001</v>
      </c>
      <c r="J21" s="128">
        <v>0.56932646578199997</v>
      </c>
      <c r="K21" s="127">
        <v>-0.32794670304579998</v>
      </c>
      <c r="L21" s="127">
        <v>1.6591033638328001</v>
      </c>
      <c r="M21" s="127">
        <v>2.0118549715317999</v>
      </c>
      <c r="N21" s="127">
        <v>0.62942786857090005</v>
      </c>
      <c r="O21" s="127">
        <v>2.6603299208425</v>
      </c>
      <c r="P21" s="127">
        <v>0.34059173467569998</v>
      </c>
      <c r="Q21" s="127">
        <v>1.0291455225749</v>
      </c>
      <c r="R21" s="127">
        <v>1.1205034639236</v>
      </c>
      <c r="S21" s="127">
        <v>1.6630059617195001</v>
      </c>
    </row>
    <row r="22" spans="1:19" ht="11.45" customHeight="1" x14ac:dyDescent="0.2">
      <c r="A22" s="116">
        <f>IF(D22&lt;&gt;"",COUNTA($D$6:D22),"")</f>
        <v>17</v>
      </c>
      <c r="B22" s="121">
        <v>2016</v>
      </c>
      <c r="C22" s="127">
        <v>1.6763416367163999</v>
      </c>
      <c r="D22" s="127">
        <v>2.3964761035933999</v>
      </c>
      <c r="E22" s="127">
        <v>3.7600037348109998</v>
      </c>
      <c r="F22" s="127">
        <v>1.8176797418757</v>
      </c>
      <c r="G22" s="127">
        <v>1.7086479616282999</v>
      </c>
      <c r="H22" s="127">
        <v>2.0914780681397001</v>
      </c>
      <c r="I22" s="127">
        <v>2.4543537603452998</v>
      </c>
      <c r="J22" s="128">
        <v>1.4585621968185001</v>
      </c>
      <c r="K22" s="127">
        <v>6.1672830160159</v>
      </c>
      <c r="L22" s="127">
        <v>0.98206235613339998</v>
      </c>
      <c r="M22" s="127">
        <v>1.5010047323269</v>
      </c>
      <c r="N22" s="127">
        <v>3.8765141640700003E-2</v>
      </c>
      <c r="O22" s="127">
        <v>1.8912532912289</v>
      </c>
      <c r="P22" s="127">
        <v>1.6418923562273999</v>
      </c>
      <c r="Q22" s="127">
        <v>2.2650223220835</v>
      </c>
      <c r="R22" s="127">
        <v>1.6452787467301999</v>
      </c>
      <c r="S22" s="127">
        <v>2.2222222222222001</v>
      </c>
    </row>
    <row r="23" spans="1:19" ht="11.45" customHeight="1" x14ac:dyDescent="0.2">
      <c r="A23" s="116">
        <f>IF(D23&lt;&gt;"",COUNTA($D$6:D23),"")</f>
        <v>18</v>
      </c>
      <c r="B23" s="121">
        <v>2017</v>
      </c>
      <c r="C23" s="127">
        <v>3.6676591320126999</v>
      </c>
      <c r="D23" s="127">
        <v>3.6814646268489999</v>
      </c>
      <c r="E23" s="127">
        <v>3.8480738607039</v>
      </c>
      <c r="F23" s="127">
        <v>2.8609603546711999</v>
      </c>
      <c r="G23" s="127">
        <v>1.2001264667810001</v>
      </c>
      <c r="H23" s="127">
        <v>1.5944638759841001</v>
      </c>
      <c r="I23" s="127">
        <v>2.4733078761504999</v>
      </c>
      <c r="J23" s="128">
        <v>4.6286701515258999</v>
      </c>
      <c r="K23" s="127">
        <v>0.6734656205324</v>
      </c>
      <c r="L23" s="127">
        <v>3.069291068724</v>
      </c>
      <c r="M23" s="127">
        <v>0.52230684700609997</v>
      </c>
      <c r="N23" s="127">
        <v>2.7826086062678002</v>
      </c>
      <c r="O23" s="127">
        <v>2.5177651939952002</v>
      </c>
      <c r="P23" s="127">
        <v>1.6827276479936</v>
      </c>
      <c r="Q23" s="127">
        <v>3.2260503622593002</v>
      </c>
      <c r="R23" s="127">
        <v>1.921265012896</v>
      </c>
      <c r="S23" s="127">
        <v>2.7979066022543999</v>
      </c>
    </row>
    <row r="24" spans="1:19" ht="11.45" customHeight="1" x14ac:dyDescent="0.2">
      <c r="A24" s="116">
        <f>IF(D24&lt;&gt;"",COUNTA($D$6:D24),"")</f>
        <v>19</v>
      </c>
      <c r="B24" s="121">
        <v>2018</v>
      </c>
      <c r="C24" s="127">
        <v>2.3095356264186</v>
      </c>
      <c r="D24" s="127">
        <v>0.46717235535930002</v>
      </c>
      <c r="E24" s="127">
        <v>3.1618965307021001</v>
      </c>
      <c r="F24" s="127">
        <v>0.3464503651959</v>
      </c>
      <c r="G24" s="127">
        <v>0.1555511210553</v>
      </c>
      <c r="H24" s="127">
        <v>0.72126547056589996</v>
      </c>
      <c r="I24" s="127">
        <v>0.88041952991109995</v>
      </c>
      <c r="J24" s="128">
        <v>-1.4883900279258</v>
      </c>
      <c r="K24" s="127">
        <v>1.9653035450587999</v>
      </c>
      <c r="L24" s="127">
        <v>1.1782619278351001</v>
      </c>
      <c r="M24" s="127">
        <v>0.1749390257739</v>
      </c>
      <c r="N24" s="127">
        <v>-0.6492737591387</v>
      </c>
      <c r="O24" s="127">
        <v>0.92229893854599998</v>
      </c>
      <c r="P24" s="127">
        <v>-0.58780167697810004</v>
      </c>
      <c r="Q24" s="127">
        <v>0.97032900956330004</v>
      </c>
      <c r="R24" s="127">
        <v>-0.1391097468353</v>
      </c>
      <c r="S24" s="127">
        <v>1.1356961033874999</v>
      </c>
    </row>
    <row r="25" spans="1:19" s="69" customFormat="1" ht="11.45" customHeight="1" x14ac:dyDescent="0.2">
      <c r="A25" s="116">
        <f>IF(D25&lt;&gt;"",COUNTA($D$6:D25),"")</f>
        <v>20</v>
      </c>
      <c r="B25" s="121">
        <v>2019</v>
      </c>
      <c r="C25" s="127">
        <v>-0.1141416370829</v>
      </c>
      <c r="D25" s="127">
        <v>1.4886285674052999</v>
      </c>
      <c r="E25" s="127">
        <v>2.8027885134635002</v>
      </c>
      <c r="F25" s="127">
        <v>1.5395969667247</v>
      </c>
      <c r="G25" s="127">
        <v>-1.848022363451</v>
      </c>
      <c r="H25" s="127">
        <v>2.7711157645845002</v>
      </c>
      <c r="I25" s="127">
        <v>1.1480996711694</v>
      </c>
      <c r="J25" s="128">
        <v>3.5146333574359998</v>
      </c>
      <c r="K25" s="127">
        <v>1.2833444104903999</v>
      </c>
      <c r="L25" s="127">
        <v>0.19740286078489999</v>
      </c>
      <c r="M25" s="127">
        <v>0.95725852339530004</v>
      </c>
      <c r="N25" s="127">
        <v>-1.2699182743121</v>
      </c>
      <c r="O25" s="127">
        <v>1.3447117631439001</v>
      </c>
      <c r="P25" s="127">
        <v>2.1248728596269002</v>
      </c>
      <c r="Q25" s="127">
        <v>2.2064708748227999</v>
      </c>
      <c r="R25" s="127">
        <v>0.13636669089219999</v>
      </c>
      <c r="S25" s="127">
        <v>0.97773475314619995</v>
      </c>
    </row>
    <row r="26" spans="1:19" s="69" customFormat="1" ht="11.45" customHeight="1" x14ac:dyDescent="0.2">
      <c r="A26" s="116">
        <f>IF(D26&lt;&gt;"",COUNTA($D$6:D26),"")</f>
        <v>21</v>
      </c>
      <c r="B26" s="121">
        <v>2020</v>
      </c>
      <c r="C26" s="127">
        <v>-5.1882676064856001</v>
      </c>
      <c r="D26" s="127">
        <v>-4.1620286126151997</v>
      </c>
      <c r="E26" s="127">
        <v>-2.2688042937546999</v>
      </c>
      <c r="F26" s="127">
        <v>-3.2176119093468998</v>
      </c>
      <c r="G26" s="127">
        <v>-4.6339091638819001</v>
      </c>
      <c r="H26" s="127">
        <v>-5.7237245421390996</v>
      </c>
      <c r="I26" s="127">
        <v>-4.9892653954978003</v>
      </c>
      <c r="J26" s="128">
        <v>-3.8330394356219002</v>
      </c>
      <c r="K26" s="127">
        <v>-4.1071699089580997</v>
      </c>
      <c r="L26" s="127">
        <v>-3.6480313188220999</v>
      </c>
      <c r="M26" s="127">
        <v>-3.4815326992078002</v>
      </c>
      <c r="N26" s="127">
        <v>-5.7855860303451996</v>
      </c>
      <c r="O26" s="127">
        <v>-4.0855122667199</v>
      </c>
      <c r="P26" s="127">
        <v>-3.3154266694287</v>
      </c>
      <c r="Q26" s="127">
        <v>-2.2520871628125998</v>
      </c>
      <c r="R26" s="127">
        <v>-3.3509615037823002</v>
      </c>
      <c r="S26" s="127">
        <v>-4.1319144856676999</v>
      </c>
    </row>
    <row r="27" spans="1:19" s="69" customFormat="1" ht="11.45" customHeight="1" x14ac:dyDescent="0.2">
      <c r="A27" s="116">
        <f>IF(D27&lt;&gt;"",COUNTA($D$6:D27),"")</f>
        <v>22</v>
      </c>
      <c r="B27" s="121">
        <v>2021</v>
      </c>
      <c r="C27" s="127">
        <v>5.5996187080312998</v>
      </c>
      <c r="D27" s="127">
        <v>4.1987842396120003</v>
      </c>
      <c r="E27" s="127">
        <v>4.2474622622076996</v>
      </c>
      <c r="F27" s="127">
        <v>2.2945540280315999</v>
      </c>
      <c r="G27" s="127">
        <v>6.3225928072572</v>
      </c>
      <c r="H27" s="127">
        <v>0.78622395278339996</v>
      </c>
      <c r="I27" s="127">
        <v>4.6460966126707</v>
      </c>
      <c r="J27" s="128">
        <v>2.4730926770954</v>
      </c>
      <c r="K27" s="127">
        <v>2.2432938930019999</v>
      </c>
      <c r="L27" s="127">
        <v>3.1057502095217999</v>
      </c>
      <c r="M27" s="127">
        <v>11.295387735089401</v>
      </c>
      <c r="N27" s="127">
        <v>1.7839896980118</v>
      </c>
      <c r="O27" s="127">
        <v>2.6753034462556</v>
      </c>
      <c r="P27" s="127">
        <v>1.8390837628675001</v>
      </c>
      <c r="Q27" s="127">
        <v>0.27139084312240003</v>
      </c>
      <c r="R27" s="127">
        <v>2.5048195877422001</v>
      </c>
      <c r="S27" s="127">
        <v>3.91</v>
      </c>
    </row>
    <row r="28" spans="1:19" s="69" customFormat="1" ht="11.45" customHeight="1" x14ac:dyDescent="0.2">
      <c r="A28" s="116">
        <f>IF(D28&lt;&gt;"",COUNTA($D$6:D28),"")</f>
        <v>23</v>
      </c>
      <c r="B28" s="121">
        <v>2022</v>
      </c>
      <c r="C28" s="127">
        <v>2.7117294660926001</v>
      </c>
      <c r="D28" s="127">
        <v>2.4298480842063999</v>
      </c>
      <c r="E28" s="127">
        <v>5.2215057818655</v>
      </c>
      <c r="F28" s="127">
        <v>1.9772322561883</v>
      </c>
      <c r="G28" s="127">
        <v>3.2998107119136999</v>
      </c>
      <c r="H28" s="127">
        <v>3.2857746660561999</v>
      </c>
      <c r="I28" s="127">
        <v>2.2570326050189</v>
      </c>
      <c r="J28" s="128">
        <v>2.7685377471238999</v>
      </c>
      <c r="K28" s="127">
        <v>0.12435609149519999</v>
      </c>
      <c r="L28" s="127">
        <v>0.37096818779390001</v>
      </c>
      <c r="M28" s="127">
        <v>-0.33395153679060002</v>
      </c>
      <c r="N28" s="127">
        <v>1.9388473969635001</v>
      </c>
      <c r="O28" s="127">
        <v>2.7948473770661999</v>
      </c>
      <c r="P28" s="127">
        <v>-1.8779445901599998E-2</v>
      </c>
      <c r="Q28" s="127">
        <v>1.9599311734281</v>
      </c>
      <c r="R28" s="127">
        <v>1.7874876850626</v>
      </c>
      <c r="S28" s="127">
        <v>1.8092580117409001</v>
      </c>
    </row>
    <row r="29" spans="1:19" ht="11.45" customHeight="1" x14ac:dyDescent="0.2">
      <c r="A29" s="116">
        <f>IF(D29&lt;&gt;"",COUNTA($D$6:D29),"")</f>
        <v>24</v>
      </c>
      <c r="B29" s="121">
        <v>2023</v>
      </c>
      <c r="C29" s="127">
        <v>-0.30273713432670002</v>
      </c>
      <c r="D29" s="127">
        <v>-8.0328826358999992E-3</v>
      </c>
      <c r="E29" s="127">
        <v>1.4777050224057</v>
      </c>
      <c r="F29" s="127">
        <v>-0.22522762224699999</v>
      </c>
      <c r="G29" s="127">
        <v>-1.2964693110979999</v>
      </c>
      <c r="H29" s="127">
        <v>-0.89806137408999998</v>
      </c>
      <c r="I29" s="127">
        <v>0.31553014369979998</v>
      </c>
      <c r="J29" s="128">
        <v>-1.3620341921290999</v>
      </c>
      <c r="K29" s="127">
        <v>-0.64622864155530002</v>
      </c>
      <c r="L29" s="127">
        <v>-1.4134075978497</v>
      </c>
      <c r="M29" s="127">
        <v>-6.8419514969015003</v>
      </c>
      <c r="N29" s="127">
        <v>-0.72902301718649998</v>
      </c>
      <c r="O29" s="127">
        <v>-1.1591961380839</v>
      </c>
      <c r="P29" s="127">
        <v>-2.7838697252001001</v>
      </c>
      <c r="Q29" s="127">
        <v>-2.3168301705370999</v>
      </c>
      <c r="R29" s="127">
        <v>-1.5351545735301999</v>
      </c>
      <c r="S29" s="127">
        <v>-0.86964741468950002</v>
      </c>
    </row>
    <row r="30" spans="1:19" ht="11.25" customHeight="1" x14ac:dyDescent="0.2">
      <c r="A30" s="116">
        <f>IF(D30&lt;&gt;"",COUNTA($D$6:D30),"")</f>
        <v>25</v>
      </c>
      <c r="B30" s="121">
        <v>2024</v>
      </c>
      <c r="C30" s="127">
        <v>-1.5618127155721999</v>
      </c>
      <c r="D30" s="127">
        <v>-1.2819950150401</v>
      </c>
      <c r="E30" s="127">
        <v>0.83058962216709997</v>
      </c>
      <c r="F30" s="127">
        <v>0.16236803787490001</v>
      </c>
      <c r="G30" s="127">
        <v>-0.52162868234640003</v>
      </c>
      <c r="H30" s="127">
        <v>2.0503535938225999</v>
      </c>
      <c r="I30" s="127">
        <v>0.41815491413990002</v>
      </c>
      <c r="J30" s="128">
        <v>-0.34732536760529997</v>
      </c>
      <c r="K30" s="127">
        <v>1.0126789160578999</v>
      </c>
      <c r="L30" s="127">
        <v>-0.4627133816497</v>
      </c>
      <c r="M30" s="127">
        <v>-0.91740462430269998</v>
      </c>
      <c r="N30" s="127">
        <v>-4.5656227195209</v>
      </c>
      <c r="O30" s="127">
        <v>-0.3835346083574</v>
      </c>
      <c r="P30" s="127">
        <v>-1.2749208791499</v>
      </c>
      <c r="Q30" s="127">
        <v>-2.3875999420099998E-2</v>
      </c>
      <c r="R30" s="127">
        <v>-2.0244377229301</v>
      </c>
      <c r="S30" s="127">
        <v>-0.49585200724709999</v>
      </c>
    </row>
    <row r="31" spans="1:19" ht="11.45" customHeight="1" x14ac:dyDescent="0.2">
      <c r="A31" s="116">
        <f>IF(D31&lt;&gt;"",COUNTA($D$6:D31),"")</f>
        <v>26</v>
      </c>
      <c r="B31" s="121">
        <v>2025</v>
      </c>
      <c r="C31" s="127">
        <v>-0.55205090172289994</v>
      </c>
      <c r="D31" s="127">
        <v>0.54658998389379998</v>
      </c>
      <c r="E31" s="127">
        <v>1.1282442646285999</v>
      </c>
      <c r="F31" s="127">
        <v>-0.19124430532200001</v>
      </c>
      <c r="G31" s="127">
        <v>1.3577998316008</v>
      </c>
      <c r="H31" s="127">
        <v>0.83406504286460004</v>
      </c>
      <c r="I31" s="127">
        <v>-0.2454563872454</v>
      </c>
      <c r="J31" s="128">
        <v>1.4199059325857999</v>
      </c>
      <c r="K31" s="127">
        <v>0.73781849454549997</v>
      </c>
      <c r="L31" s="127">
        <v>0.34101625851939998</v>
      </c>
      <c r="M31" s="127">
        <v>-0.50026289966100002</v>
      </c>
      <c r="N31" s="127">
        <v>-0.90771437006639999</v>
      </c>
      <c r="O31" s="127">
        <v>-0.19379403598370001</v>
      </c>
      <c r="P31" s="127">
        <v>-0.15098351068599999</v>
      </c>
      <c r="Q31" s="127">
        <v>0.9318560646895</v>
      </c>
      <c r="R31" s="127">
        <v>0.35407930191499998</v>
      </c>
      <c r="S31" s="127">
        <v>0.2395783421179</v>
      </c>
    </row>
    <row r="32" spans="1:19" ht="20.100000000000001" customHeight="1" x14ac:dyDescent="0.2">
      <c r="A32" s="116" t="str">
        <f>IF(D32&lt;&gt;"",COUNTA($D$6:D32),"")</f>
        <v/>
      </c>
      <c r="B32" s="121"/>
      <c r="C32" s="159" t="s">
        <v>157</v>
      </c>
      <c r="D32" s="158"/>
      <c r="E32" s="158"/>
      <c r="F32" s="158"/>
      <c r="G32" s="158"/>
      <c r="H32" s="158"/>
      <c r="I32" s="158"/>
      <c r="J32" s="158"/>
      <c r="K32" s="173" t="s">
        <v>157</v>
      </c>
      <c r="L32" s="173"/>
      <c r="M32" s="173"/>
      <c r="N32" s="173"/>
      <c r="O32" s="173"/>
      <c r="P32" s="173"/>
      <c r="Q32" s="173"/>
      <c r="R32" s="173"/>
      <c r="S32" s="173"/>
    </row>
    <row r="33" spans="1:19" ht="11.45" customHeight="1" x14ac:dyDescent="0.2">
      <c r="A33" s="116">
        <f>IF(D33&lt;&gt;"",COUNTA($D$6:D33),"")</f>
        <v>27</v>
      </c>
      <c r="B33" s="121">
        <v>2000</v>
      </c>
      <c r="C33" s="127">
        <v>0.37883387882189368</v>
      </c>
      <c r="D33" s="127">
        <v>2.3374723974373524</v>
      </c>
      <c r="E33" s="127">
        <v>-0.55725218012980804</v>
      </c>
      <c r="F33" s="127">
        <v>2.8115869101564357</v>
      </c>
      <c r="G33" s="127">
        <v>1.4864024411013901</v>
      </c>
      <c r="H33" s="127">
        <v>0.67422257985390388</v>
      </c>
      <c r="I33" s="127">
        <v>0.91846600616143803</v>
      </c>
      <c r="J33" s="128">
        <v>0.1514935800939412</v>
      </c>
      <c r="K33" s="127">
        <v>-1.5779154698478237E-2</v>
      </c>
      <c r="L33" s="127">
        <v>-0.75489790940031298</v>
      </c>
      <c r="M33" s="127">
        <v>-0.5690863116256395</v>
      </c>
      <c r="N33" s="127">
        <v>1.5660078501377654</v>
      </c>
      <c r="O33" s="127">
        <v>0.53633652321924785</v>
      </c>
      <c r="P33" s="127">
        <v>3.014255711762587</v>
      </c>
      <c r="Q33" s="127">
        <v>9.488081153318717E-2</v>
      </c>
      <c r="R33" s="127">
        <v>2.4297026949474514</v>
      </c>
      <c r="S33" s="127">
        <v>0.68852459016393652</v>
      </c>
    </row>
    <row r="34" spans="1:19" ht="11.45" customHeight="1" x14ac:dyDescent="0.2">
      <c r="A34" s="116">
        <f>IF(D34&lt;&gt;"",COUNTA($D$6:D34),"")</f>
        <v>28</v>
      </c>
      <c r="B34" s="121">
        <v>2001</v>
      </c>
      <c r="C34" s="127">
        <v>2.4571280576812597</v>
      </c>
      <c r="D34" s="127">
        <v>2.2427263221451454</v>
      </c>
      <c r="E34" s="127">
        <v>0.97398095295785936</v>
      </c>
      <c r="F34" s="127">
        <v>2.6407450501140914</v>
      </c>
      <c r="G34" s="127">
        <v>1.3369835385492905</v>
      </c>
      <c r="H34" s="127">
        <v>5.0563189386280385</v>
      </c>
      <c r="I34" s="127">
        <v>1.9308444317970554</v>
      </c>
      <c r="J34" s="128">
        <v>1.2779299466496639</v>
      </c>
      <c r="K34" s="127">
        <v>-2.0096108326157491E-3</v>
      </c>
      <c r="L34" s="127">
        <v>1.5943043177434362</v>
      </c>
      <c r="M34" s="127">
        <v>-1.5791728686036919</v>
      </c>
      <c r="N34" s="127">
        <v>2.4732955222084314</v>
      </c>
      <c r="O34" s="127">
        <v>3.8321831173840906</v>
      </c>
      <c r="P34" s="127">
        <v>1.8113454506283375</v>
      </c>
      <c r="Q34" s="127">
        <v>1.0296934248603691</v>
      </c>
      <c r="R34" s="127">
        <v>2.8207718850454597</v>
      </c>
      <c r="S34" s="127">
        <v>1.9103440790187847</v>
      </c>
    </row>
    <row r="35" spans="1:19" ht="11.45" customHeight="1" x14ac:dyDescent="0.2">
      <c r="A35" s="116">
        <f>IF(D35&lt;&gt;"",COUNTA($D$6:D35),"")</f>
        <v>29</v>
      </c>
      <c r="B35" s="121">
        <v>2002</v>
      </c>
      <c r="C35" s="127">
        <v>-1.0536627147897093</v>
      </c>
      <c r="D35" s="127">
        <v>1.069275916531069</v>
      </c>
      <c r="E35" s="127">
        <v>-0.34796958683431001</v>
      </c>
      <c r="F35" s="127">
        <v>2.1096306949724806</v>
      </c>
      <c r="G35" s="127">
        <v>1.758710469377462</v>
      </c>
      <c r="H35" s="127">
        <v>1.594912034730612</v>
      </c>
      <c r="I35" s="127">
        <v>-1.1171583990390133</v>
      </c>
      <c r="J35" s="128">
        <v>1.6326104044233745</v>
      </c>
      <c r="K35" s="127">
        <v>-1.75756483063671</v>
      </c>
      <c r="L35" s="127">
        <v>0.53169507009411632</v>
      </c>
      <c r="M35" s="127">
        <v>0.38853912845723926</v>
      </c>
      <c r="N35" s="127">
        <v>-1.3287750825623732</v>
      </c>
      <c r="O35" s="127">
        <v>3.0871582636033992</v>
      </c>
      <c r="P35" s="127">
        <v>3.8721545454495612</v>
      </c>
      <c r="Q35" s="127">
        <v>-1.2654126279050786</v>
      </c>
      <c r="R35" s="127">
        <v>2.1430663071853218</v>
      </c>
      <c r="S35" s="127">
        <v>0.25561827670678383</v>
      </c>
    </row>
    <row r="36" spans="1:19" ht="11.45" customHeight="1" x14ac:dyDescent="0.2">
      <c r="A36" s="116">
        <f>IF(D36&lt;&gt;"",COUNTA($D$6:D36),"")</f>
        <v>30</v>
      </c>
      <c r="B36" s="121">
        <v>2003</v>
      </c>
      <c r="C36" s="127">
        <v>0.85977658551088609</v>
      </c>
      <c r="D36" s="127">
        <v>-4.2281199448297002E-2</v>
      </c>
      <c r="E36" s="127">
        <v>-0.74602522105844571</v>
      </c>
      <c r="F36" s="127">
        <v>1.9096639012603873</v>
      </c>
      <c r="G36" s="127">
        <v>1.6715565483227408</v>
      </c>
      <c r="H36" s="127">
        <v>-1.0322351151345401</v>
      </c>
      <c r="I36" s="127">
        <v>1.9425802184508427</v>
      </c>
      <c r="J36" s="128">
        <v>1.7166915203060853</v>
      </c>
      <c r="K36" s="127">
        <v>0.20082905454223976</v>
      </c>
      <c r="L36" s="127">
        <v>-6.8655009874291295E-2</v>
      </c>
      <c r="M36" s="127">
        <v>0.76125907801616677</v>
      </c>
      <c r="N36" s="127">
        <v>0.31481132172443438</v>
      </c>
      <c r="O36" s="127">
        <v>1.8341400433445472</v>
      </c>
      <c r="P36" s="127">
        <v>1.1087510861549816</v>
      </c>
      <c r="Q36" s="127">
        <v>1.1531834545936732</v>
      </c>
      <c r="R36" s="127">
        <v>3.9766760018965499</v>
      </c>
      <c r="S36" s="127">
        <v>0.55242749389142887</v>
      </c>
    </row>
    <row r="37" spans="1:19" ht="11.45" customHeight="1" x14ac:dyDescent="0.2">
      <c r="A37" s="116">
        <f>IF(D37&lt;&gt;"",COUNTA($D$6:D37),"")</f>
        <v>31</v>
      </c>
      <c r="B37" s="121">
        <v>2004</v>
      </c>
      <c r="C37" s="127">
        <v>0.14004970386088189</v>
      </c>
      <c r="D37" s="127">
        <v>2.1508276572056957</v>
      </c>
      <c r="E37" s="127">
        <v>-1.6655033337902125</v>
      </c>
      <c r="F37" s="127">
        <v>1.2668864176026915</v>
      </c>
      <c r="G37" s="127">
        <v>-0.2087455514618739</v>
      </c>
      <c r="H37" s="127">
        <v>0.72256389660142872</v>
      </c>
      <c r="I37" s="127">
        <v>-2.3901563619318722E-2</v>
      </c>
      <c r="J37" s="128">
        <v>0.6707307705746075</v>
      </c>
      <c r="K37" s="127">
        <v>1.0309190707647957</v>
      </c>
      <c r="L37" s="127">
        <v>0.67012268884968762</v>
      </c>
      <c r="M37" s="127">
        <v>1.4282692185853705</v>
      </c>
      <c r="N37" s="127">
        <v>2.3867514923689299</v>
      </c>
      <c r="O37" s="127">
        <v>1.6842250860205468</v>
      </c>
      <c r="P37" s="127">
        <v>1.0594376415612885</v>
      </c>
      <c r="Q37" s="127">
        <v>1.4357519949935948</v>
      </c>
      <c r="R37" s="127">
        <v>0.92192466931521722</v>
      </c>
      <c r="S37" s="127">
        <v>0.83465398837823557</v>
      </c>
    </row>
    <row r="38" spans="1:19" ht="11.45" customHeight="1" x14ac:dyDescent="0.2">
      <c r="A38" s="116">
        <f>IF(D38&lt;&gt;"",COUNTA($D$6:D38),"")</f>
        <v>32</v>
      </c>
      <c r="B38" s="121">
        <v>2005</v>
      </c>
      <c r="C38" s="127">
        <v>0.49974451757270799</v>
      </c>
      <c r="D38" s="127">
        <v>1.1423688695650895</v>
      </c>
      <c r="E38" s="127">
        <v>2.0219759592186648</v>
      </c>
      <c r="F38" s="127">
        <v>1.9081281836536164</v>
      </c>
      <c r="G38" s="127">
        <v>1.768361654315882</v>
      </c>
      <c r="H38" s="127">
        <v>0.98174241978429677</v>
      </c>
      <c r="I38" s="127">
        <v>0.86122500997336715</v>
      </c>
      <c r="J38" s="128">
        <v>-3.4533640601011939E-2</v>
      </c>
      <c r="K38" s="127">
        <v>2.351219410993437</v>
      </c>
      <c r="L38" s="127">
        <v>0.68376447062215107</v>
      </c>
      <c r="M38" s="127">
        <v>-0.18328579240368015</v>
      </c>
      <c r="N38" s="127">
        <v>3.3622987076884669</v>
      </c>
      <c r="O38" s="127">
        <v>0.53799095277844344</v>
      </c>
      <c r="P38" s="127">
        <v>0.77694278543364703</v>
      </c>
      <c r="Q38" s="127">
        <v>0.6049846539634558</v>
      </c>
      <c r="R38" s="127">
        <v>0.5401262264913953</v>
      </c>
      <c r="S38" s="127">
        <v>1.0163453478625399</v>
      </c>
    </row>
    <row r="39" spans="1:19" ht="11.45" customHeight="1" x14ac:dyDescent="0.2">
      <c r="A39" s="116">
        <f>IF(D39&lt;&gt;"",COUNTA($D$6:D39),"")</f>
        <v>33</v>
      </c>
      <c r="B39" s="121">
        <v>2006</v>
      </c>
      <c r="C39" s="127">
        <v>5.6555502493610419</v>
      </c>
      <c r="D39" s="127">
        <v>3.0173904231873649</v>
      </c>
      <c r="E39" s="127">
        <v>1.8229511011284671</v>
      </c>
      <c r="F39" s="127">
        <v>3.1849926016853232</v>
      </c>
      <c r="G39" s="127">
        <v>3.0598366993471018</v>
      </c>
      <c r="H39" s="127">
        <v>0.43112049189674906</v>
      </c>
      <c r="I39" s="127">
        <v>2.9168294265215451</v>
      </c>
      <c r="J39" s="128">
        <v>1.2590214777288082</v>
      </c>
      <c r="K39" s="127">
        <v>3.3597564687147639</v>
      </c>
      <c r="L39" s="127">
        <v>2.4646489120113415</v>
      </c>
      <c r="M39" s="127">
        <v>3.1149724968359038</v>
      </c>
      <c r="N39" s="127">
        <v>3.290262271476152</v>
      </c>
      <c r="O39" s="127">
        <v>3.4158517054715389</v>
      </c>
      <c r="P39" s="127">
        <v>2.6355213141886509</v>
      </c>
      <c r="Q39" s="127">
        <v>1.8249702472792393</v>
      </c>
      <c r="R39" s="127">
        <v>2.9277299034543347</v>
      </c>
      <c r="S39" s="127">
        <v>3.1220827714967356</v>
      </c>
    </row>
    <row r="40" spans="1:19" ht="11.45" customHeight="1" x14ac:dyDescent="0.2">
      <c r="A40" s="116">
        <f>IF(D40&lt;&gt;"",COUNTA($D$6:D40),"")</f>
        <v>34</v>
      </c>
      <c r="B40" s="121">
        <v>2007</v>
      </c>
      <c r="C40" s="127">
        <v>1.9349778138543883</v>
      </c>
      <c r="D40" s="127">
        <v>1.0533399782262336</v>
      </c>
      <c r="E40" s="127">
        <v>1.0025824826581697</v>
      </c>
      <c r="F40" s="127">
        <v>-0.9430086080774629</v>
      </c>
      <c r="G40" s="127">
        <v>-4.787777295324247E-2</v>
      </c>
      <c r="H40" s="127">
        <v>0.27760185123122483</v>
      </c>
      <c r="I40" s="127">
        <v>1.4094555937904829</v>
      </c>
      <c r="J40" s="128">
        <v>0.84576460357821759</v>
      </c>
      <c r="K40" s="127">
        <v>0.828440951737349</v>
      </c>
      <c r="L40" s="127">
        <v>1.8277853669643775</v>
      </c>
      <c r="M40" s="127">
        <v>0.1259641157434146</v>
      </c>
      <c r="N40" s="127">
        <v>1.7874693261359766</v>
      </c>
      <c r="O40" s="127">
        <v>1.1311931522683665</v>
      </c>
      <c r="P40" s="127">
        <v>0.19985441797317094</v>
      </c>
      <c r="Q40" s="127">
        <v>-0.69581510616603737</v>
      </c>
      <c r="R40" s="127">
        <v>0.27687286584969684</v>
      </c>
      <c r="S40" s="127">
        <v>1.1667672500502846</v>
      </c>
    </row>
    <row r="41" spans="1:19" ht="11.45" customHeight="1" x14ac:dyDescent="0.2">
      <c r="A41" s="116">
        <f>IF(D41&lt;&gt;"",COUNTA($D$6:D41),"")</f>
        <v>35</v>
      </c>
      <c r="B41" s="121">
        <v>2008</v>
      </c>
      <c r="C41" s="127">
        <v>-1.2323658834298783</v>
      </c>
      <c r="D41" s="127">
        <v>-1.574220051988803</v>
      </c>
      <c r="E41" s="127">
        <v>1.6303842601043783</v>
      </c>
      <c r="F41" s="127">
        <v>0.30878806041978635</v>
      </c>
      <c r="G41" s="127">
        <v>-0.71283096468181384</v>
      </c>
      <c r="H41" s="127">
        <v>1.6498602077633677</v>
      </c>
      <c r="I41" s="127">
        <v>-0.60557582192744519</v>
      </c>
      <c r="J41" s="128">
        <v>-0.11368115185709371</v>
      </c>
      <c r="K41" s="127">
        <v>0.13016269244117495</v>
      </c>
      <c r="L41" s="127">
        <v>-0.359588747527539</v>
      </c>
      <c r="M41" s="127">
        <v>-1.2406330106134078</v>
      </c>
      <c r="N41" s="127">
        <v>-0.43420314249785008</v>
      </c>
      <c r="O41" s="127">
        <v>-0.77579074796587122</v>
      </c>
      <c r="P41" s="127">
        <v>-0.53458318778464786</v>
      </c>
      <c r="Q41" s="127">
        <v>0.92023794477678678</v>
      </c>
      <c r="R41" s="127">
        <v>-0.93316236329243907</v>
      </c>
      <c r="S41" s="127">
        <v>-0.5170013919268257</v>
      </c>
    </row>
    <row r="42" spans="1:19" ht="11.45" customHeight="1" x14ac:dyDescent="0.2">
      <c r="A42" s="116">
        <f>IF(D42&lt;&gt;"",COUNTA($D$6:D42),"")</f>
        <v>36</v>
      </c>
      <c r="B42" s="121">
        <v>2009</v>
      </c>
      <c r="C42" s="127">
        <v>-9.0544149062900914</v>
      </c>
      <c r="D42" s="127">
        <v>-4.4654629132792678</v>
      </c>
      <c r="E42" s="127">
        <v>-2.6901527670776488</v>
      </c>
      <c r="F42" s="127">
        <v>-4.0409125026393724</v>
      </c>
      <c r="G42" s="127">
        <v>-8.7927132148233653</v>
      </c>
      <c r="H42" s="127">
        <v>-4.7774231197059862</v>
      </c>
      <c r="I42" s="127">
        <v>-7.5154719194981681</v>
      </c>
      <c r="J42" s="128">
        <v>-1.4132088985071078</v>
      </c>
      <c r="K42" s="127">
        <v>-5.7750178263809175</v>
      </c>
      <c r="L42" s="127">
        <v>-5.0875720821119188</v>
      </c>
      <c r="M42" s="127">
        <v>-5.3419790797890983</v>
      </c>
      <c r="N42" s="127">
        <v>-10.092311180416246</v>
      </c>
      <c r="O42" s="127">
        <v>-3.5003650575860235</v>
      </c>
      <c r="P42" s="127">
        <v>-5.0053403807176267</v>
      </c>
      <c r="Q42" s="127">
        <v>-3.8328870016572552</v>
      </c>
      <c r="R42" s="127">
        <v>-4.4758329182610339</v>
      </c>
      <c r="S42" s="127">
        <v>-5.6666000399760179</v>
      </c>
    </row>
    <row r="43" spans="1:19" ht="11.45" customHeight="1" x14ac:dyDescent="0.2">
      <c r="A43" s="116">
        <f>IF(D43&lt;&gt;"",COUNTA($D$6:D43),"")</f>
        <v>37</v>
      </c>
      <c r="B43" s="121">
        <v>2010</v>
      </c>
      <c r="C43" s="127">
        <v>7.573997282346113</v>
      </c>
      <c r="D43" s="127">
        <v>4.1474325008104387</v>
      </c>
      <c r="E43" s="127">
        <v>1.588268203666928</v>
      </c>
      <c r="F43" s="127">
        <v>2.6641023437215665</v>
      </c>
      <c r="G43" s="127">
        <v>4.7559363783533826</v>
      </c>
      <c r="H43" s="127">
        <v>-0.45278343114152619</v>
      </c>
      <c r="I43" s="127">
        <v>2.746227083557315</v>
      </c>
      <c r="J43" s="128">
        <v>1.2359358814179018</v>
      </c>
      <c r="K43" s="127">
        <v>4.6709233913094295</v>
      </c>
      <c r="L43" s="127">
        <v>2.1126047288355636</v>
      </c>
      <c r="M43" s="127">
        <v>5.0051292566715802</v>
      </c>
      <c r="N43" s="127">
        <v>4.3672033727625035</v>
      </c>
      <c r="O43" s="127">
        <v>2.4581385422880402</v>
      </c>
      <c r="P43" s="127">
        <v>4.5031021907325766</v>
      </c>
      <c r="Q43" s="127">
        <v>0.51557850372240921</v>
      </c>
      <c r="R43" s="127">
        <v>3.8260233455394967</v>
      </c>
      <c r="S43" s="127">
        <v>3.6338595190168377</v>
      </c>
    </row>
    <row r="44" spans="1:19" ht="11.45" customHeight="1" x14ac:dyDescent="0.2">
      <c r="A44" s="116">
        <f>IF(D44&lt;&gt;"",COUNTA($D$6:D44),"")</f>
        <v>38</v>
      </c>
      <c r="B44" s="121">
        <v>2011</v>
      </c>
      <c r="C44" s="127">
        <v>3.6356793111189489</v>
      </c>
      <c r="D44" s="127">
        <v>4.0987090718026593</v>
      </c>
      <c r="E44" s="127">
        <v>2.9826338214401886</v>
      </c>
      <c r="F44" s="127">
        <v>1.1674305214181402</v>
      </c>
      <c r="G44" s="127">
        <v>0.45108104756769762</v>
      </c>
      <c r="H44" s="127">
        <v>-0.48374985143414051</v>
      </c>
      <c r="I44" s="127">
        <v>2.5471999235835909</v>
      </c>
      <c r="J44" s="128">
        <v>3.577234308846073</v>
      </c>
      <c r="K44" s="127">
        <v>2.5648147213576351</v>
      </c>
      <c r="L44" s="127">
        <v>1.3357318956719268</v>
      </c>
      <c r="M44" s="127">
        <v>1.6529380385038763</v>
      </c>
      <c r="N44" s="127">
        <v>3.2374122307857789</v>
      </c>
      <c r="O44" s="127">
        <v>2.9678870680162674</v>
      </c>
      <c r="P44" s="127">
        <v>9.4030261731433029E-2</v>
      </c>
      <c r="Q44" s="127">
        <v>1.7462445295124809</v>
      </c>
      <c r="R44" s="127">
        <v>3.9652625532236954</v>
      </c>
      <c r="S44" s="127">
        <v>2.5863831527295105</v>
      </c>
    </row>
    <row r="45" spans="1:19" ht="11.45" customHeight="1" x14ac:dyDescent="0.2">
      <c r="A45" s="116">
        <f>IF(D45&lt;&gt;"",COUNTA($D$6:D45),"")</f>
        <v>39</v>
      </c>
      <c r="B45" s="121">
        <v>2012</v>
      </c>
      <c r="C45" s="127">
        <v>-0.77735559817352851</v>
      </c>
      <c r="D45" s="127">
        <v>-0.6832856088860666</v>
      </c>
      <c r="E45" s="127">
        <v>-2.2662457927598751</v>
      </c>
      <c r="F45" s="127">
        <v>1.3020386316097756</v>
      </c>
      <c r="G45" s="127">
        <v>1.4539425667179131</v>
      </c>
      <c r="H45" s="127">
        <v>-1.3775525859692976</v>
      </c>
      <c r="I45" s="127">
        <v>-1.9900701580236273</v>
      </c>
      <c r="J45" s="128">
        <v>0.52071307066128725</v>
      </c>
      <c r="K45" s="127">
        <v>-0.77605404147116985</v>
      </c>
      <c r="L45" s="127">
        <v>-1.2830874741203075</v>
      </c>
      <c r="M45" s="127">
        <v>0.41252479277076759</v>
      </c>
      <c r="N45" s="127">
        <v>-1.5312743274660932</v>
      </c>
      <c r="O45" s="127">
        <v>-0.33553701758748389</v>
      </c>
      <c r="P45" s="127">
        <v>2.9740229698768985</v>
      </c>
      <c r="Q45" s="127">
        <v>1.6993484115349418</v>
      </c>
      <c r="R45" s="127">
        <v>-0.27174932302183663</v>
      </c>
      <c r="S45" s="127">
        <v>-0.71748878923766313</v>
      </c>
    </row>
    <row r="46" spans="1:19" ht="11.45" customHeight="1" x14ac:dyDescent="0.2">
      <c r="A46" s="116">
        <f>IF(D46&lt;&gt;"",COUNTA($D$6:D46),"")</f>
        <v>40</v>
      </c>
      <c r="B46" s="121">
        <v>2013</v>
      </c>
      <c r="C46" s="127">
        <v>-0.48216802871320397</v>
      </c>
      <c r="D46" s="127">
        <v>0.17244401904834206</v>
      </c>
      <c r="E46" s="127">
        <v>-1.4557839317886589</v>
      </c>
      <c r="F46" s="127">
        <v>0.13305217925667989</v>
      </c>
      <c r="G46" s="127">
        <v>-1.0217334616282727</v>
      </c>
      <c r="H46" s="127">
        <v>1.8771029415423328</v>
      </c>
      <c r="I46" s="127">
        <v>0.21297102999315598</v>
      </c>
      <c r="J46" s="128">
        <v>-4.34341215493248E-2</v>
      </c>
      <c r="K46" s="127">
        <v>-1.7585443558564862</v>
      </c>
      <c r="L46" s="127">
        <v>-0.58666129969695646</v>
      </c>
      <c r="M46" s="127">
        <v>-0.16994549037144679</v>
      </c>
      <c r="N46" s="127">
        <v>-1.8730421063370954</v>
      </c>
      <c r="O46" s="127">
        <v>-0.56340554535955789</v>
      </c>
      <c r="P46" s="127">
        <v>-0.79895999576325494</v>
      </c>
      <c r="Q46" s="127">
        <v>-1.4909864651039442</v>
      </c>
      <c r="R46" s="127">
        <v>1.5623569157909429</v>
      </c>
      <c r="S46" s="127">
        <v>-0.34126267188597126</v>
      </c>
    </row>
    <row r="47" spans="1:19" ht="11.45" customHeight="1" x14ac:dyDescent="0.2">
      <c r="A47" s="116">
        <f>IF(D47&lt;&gt;"",COUNTA($D$6:D47),"")</f>
        <v>41</v>
      </c>
      <c r="B47" s="121">
        <v>2014</v>
      </c>
      <c r="C47" s="127">
        <v>0.72623470011063773</v>
      </c>
      <c r="D47" s="127">
        <v>1.0734097430919149</v>
      </c>
      <c r="E47" s="127">
        <v>0.82967887049572653</v>
      </c>
      <c r="F47" s="127">
        <v>3.8027619068005976</v>
      </c>
      <c r="G47" s="127">
        <v>0.73350056911776562</v>
      </c>
      <c r="H47" s="127">
        <v>-1.3555634433403441</v>
      </c>
      <c r="I47" s="127">
        <v>0.57901161054347483</v>
      </c>
      <c r="J47" s="128">
        <v>1.8493770972195733</v>
      </c>
      <c r="K47" s="127">
        <v>1.9930483862636663</v>
      </c>
      <c r="L47" s="127">
        <v>1.3607201360231471</v>
      </c>
      <c r="M47" s="127">
        <v>1.6420911491176895</v>
      </c>
      <c r="N47" s="127">
        <v>3.1751979426195192</v>
      </c>
      <c r="O47" s="127">
        <v>2.5742300441461197</v>
      </c>
      <c r="P47" s="127">
        <v>1.6049259410088723</v>
      </c>
      <c r="Q47" s="127">
        <v>0.84472364076064821</v>
      </c>
      <c r="R47" s="127">
        <v>3.8240016591328754</v>
      </c>
      <c r="S47" s="127">
        <v>1.2690099707926237</v>
      </c>
    </row>
    <row r="48" spans="1:19" ht="11.45" customHeight="1" x14ac:dyDescent="0.2">
      <c r="A48" s="116">
        <f>IF(D48&lt;&gt;"",COUNTA($D$6:D48),"")</f>
        <v>42</v>
      </c>
      <c r="B48" s="121">
        <v>2015</v>
      </c>
      <c r="C48" s="127">
        <v>1.4242264168092618</v>
      </c>
      <c r="D48" s="127">
        <v>0.8796877767070157</v>
      </c>
      <c r="E48" s="127">
        <v>1.853568133236891</v>
      </c>
      <c r="F48" s="127">
        <v>7.1976088507454961E-3</v>
      </c>
      <c r="G48" s="127">
        <v>-4.7074824749302024E-2</v>
      </c>
      <c r="H48" s="127">
        <v>1.0248824378361547</v>
      </c>
      <c r="I48" s="127">
        <v>-0.18891961095168597</v>
      </c>
      <c r="J48" s="128">
        <v>0.30060803908949651</v>
      </c>
      <c r="K48" s="127">
        <v>-1.1086329002937418</v>
      </c>
      <c r="L48" s="127">
        <v>0.69868272901378248</v>
      </c>
      <c r="M48" s="127">
        <v>1.3280279114036233</v>
      </c>
      <c r="N48" s="127">
        <v>0.43396934540899679</v>
      </c>
      <c r="O48" s="127">
        <v>2.910680170295052</v>
      </c>
      <c r="P48" s="127">
        <v>0.69029366246935808</v>
      </c>
      <c r="Q48" s="127">
        <v>5.831064351487214E-2</v>
      </c>
      <c r="R48" s="127">
        <v>1.1523116940150828</v>
      </c>
      <c r="S48" s="127">
        <v>0.76578816509199044</v>
      </c>
    </row>
    <row r="49" spans="1:20" ht="11.45" customHeight="1" x14ac:dyDescent="0.2">
      <c r="A49" s="116">
        <f>IF(D49&lt;&gt;"",COUNTA($D$6:D49),"")</f>
        <v>43</v>
      </c>
      <c r="B49" s="121">
        <v>2016</v>
      </c>
      <c r="C49" s="127">
        <v>0.36237791239925343</v>
      </c>
      <c r="D49" s="127">
        <v>0.75002669295128044</v>
      </c>
      <c r="E49" s="127">
        <v>0.88893610867191342</v>
      </c>
      <c r="F49" s="127">
        <v>0.51105282342635405</v>
      </c>
      <c r="G49" s="127">
        <v>0.57527949357046282</v>
      </c>
      <c r="H49" s="127">
        <v>0.34965574686158618</v>
      </c>
      <c r="I49" s="127">
        <v>1.1286870102422029</v>
      </c>
      <c r="J49" s="128">
        <v>0.98550930740080389</v>
      </c>
      <c r="K49" s="127">
        <v>4.8800742146456173</v>
      </c>
      <c r="L49" s="127">
        <v>-7.9807330562800871E-2</v>
      </c>
      <c r="M49" s="127">
        <v>0.65411897731273427</v>
      </c>
      <c r="N49" s="127">
        <v>-0.97776404769385294</v>
      </c>
      <c r="O49" s="127">
        <v>0.98918734729511471</v>
      </c>
      <c r="P49" s="127">
        <v>1.4442377740162726</v>
      </c>
      <c r="Q49" s="127">
        <v>0.77854175545084559</v>
      </c>
      <c r="R49" s="127">
        <v>1.4987260508148097</v>
      </c>
      <c r="S49" s="127">
        <v>0.93762337149625807</v>
      </c>
    </row>
    <row r="50" spans="1:20" ht="11.45" customHeight="1" x14ac:dyDescent="0.2">
      <c r="A50" s="116">
        <f>IF(D50&lt;&gt;"",COUNTA($D$6:D50),"")</f>
        <v>44</v>
      </c>
      <c r="B50" s="121">
        <v>2017</v>
      </c>
      <c r="C50" s="127">
        <v>2.1806125393079441</v>
      </c>
      <c r="D50" s="127">
        <v>1.9489527599289715</v>
      </c>
      <c r="E50" s="127">
        <v>0.70940722011857815</v>
      </c>
      <c r="F50" s="127">
        <v>1.5520138924370883</v>
      </c>
      <c r="G50" s="127">
        <v>0.37578393985259595</v>
      </c>
      <c r="H50" s="127">
        <v>0.2526301220832039</v>
      </c>
      <c r="I50" s="127">
        <v>0.83348261891933362</v>
      </c>
      <c r="J50" s="128">
        <v>3.724526841070201</v>
      </c>
      <c r="K50" s="127">
        <v>-0.58776773287236495</v>
      </c>
      <c r="L50" s="127">
        <v>1.8392635803364215</v>
      </c>
      <c r="M50" s="127">
        <v>-0.46159616475688381</v>
      </c>
      <c r="N50" s="127">
        <v>2.0650189632398508</v>
      </c>
      <c r="O50" s="127">
        <v>1.4492891327884792</v>
      </c>
      <c r="P50" s="127">
        <v>1.3260340755156079</v>
      </c>
      <c r="Q50" s="127">
        <v>1.8489967300274515</v>
      </c>
      <c r="R50" s="127">
        <v>1.6555686408738808</v>
      </c>
      <c r="S50" s="127">
        <v>1.398259509142477</v>
      </c>
    </row>
    <row r="51" spans="1:20" ht="11.45" customHeight="1" x14ac:dyDescent="0.2">
      <c r="A51" s="116">
        <f>IF(D51&lt;&gt;"",COUNTA($D$6:D51),"")</f>
        <v>45</v>
      </c>
      <c r="B51" s="121">
        <v>2018</v>
      </c>
      <c r="C51" s="127">
        <v>0.92036679463012661</v>
      </c>
      <c r="D51" s="127">
        <v>-1.1233942825101764</v>
      </c>
      <c r="E51" s="127">
        <v>0.44771642535425826</v>
      </c>
      <c r="F51" s="127">
        <v>-0.61029895136178425</v>
      </c>
      <c r="G51" s="127">
        <v>-0.86749713576629972</v>
      </c>
      <c r="H51" s="127">
        <v>-0.77557296647161422</v>
      </c>
      <c r="I51" s="127">
        <v>-0.67748983573794419</v>
      </c>
      <c r="J51" s="128">
        <v>-2.150697511929593</v>
      </c>
      <c r="K51" s="127">
        <v>0.6553256212190206</v>
      </c>
      <c r="L51" s="127">
        <v>-9.454278264283289E-2</v>
      </c>
      <c r="M51" s="127">
        <v>-0.78393883551952115</v>
      </c>
      <c r="N51" s="127">
        <v>-1.1571412834256023</v>
      </c>
      <c r="O51" s="127">
        <v>3.6808694528488672E-2</v>
      </c>
      <c r="P51" s="127">
        <v>-0.68866264140460487</v>
      </c>
      <c r="Q51" s="127">
        <v>-0.27137519437727065</v>
      </c>
      <c r="R51" s="127">
        <v>-0.38324203455158568</v>
      </c>
      <c r="S51" s="127">
        <v>-0.18322082931533146</v>
      </c>
    </row>
    <row r="52" spans="1:20" s="69" customFormat="1" ht="11.45" customHeight="1" x14ac:dyDescent="0.2">
      <c r="A52" s="116">
        <f>IF(D52&lt;&gt;"",COUNTA($D$6:D52),"")</f>
        <v>46</v>
      </c>
      <c r="B52" s="121">
        <v>2019</v>
      </c>
      <c r="C52" s="127">
        <v>-0.82974281296208119</v>
      </c>
      <c r="D52" s="127">
        <v>0.34968860030544135</v>
      </c>
      <c r="E52" s="127">
        <v>0.37167082498197601</v>
      </c>
      <c r="F52" s="127">
        <v>1.0132852899833722</v>
      </c>
      <c r="G52" s="127">
        <v>-2.5289934722962215</v>
      </c>
      <c r="H52" s="127">
        <v>1.290290196452986</v>
      </c>
      <c r="I52" s="127">
        <v>0.13349732806045722</v>
      </c>
      <c r="J52" s="128">
        <v>3.030323051960309</v>
      </c>
      <c r="K52" s="127">
        <v>0.27417172643492904</v>
      </c>
      <c r="L52" s="127">
        <v>-0.74590058943549309</v>
      </c>
      <c r="M52" s="127">
        <v>0.34272019563215395</v>
      </c>
      <c r="N52" s="127">
        <v>-1.3791447841856268</v>
      </c>
      <c r="O52" s="127">
        <v>1.0149007283217344</v>
      </c>
      <c r="P52" s="127">
        <v>2.1540794423210201</v>
      </c>
      <c r="Q52" s="127">
        <v>1.1364316538509769</v>
      </c>
      <c r="R52" s="127">
        <v>0.32746479746543855</v>
      </c>
      <c r="S52" s="127">
        <v>4.830451164137628E-2</v>
      </c>
    </row>
    <row r="53" spans="1:20" s="69" customFormat="1" ht="11.45" customHeight="1" x14ac:dyDescent="0.2">
      <c r="A53" s="116">
        <f>IF(D53&lt;&gt;"",COUNTA($D$6:D53),"")</f>
        <v>47</v>
      </c>
      <c r="B53" s="121">
        <v>2020</v>
      </c>
      <c r="C53" s="127">
        <v>-4.2915750220941788</v>
      </c>
      <c r="D53" s="127">
        <v>-3.5462895297055042</v>
      </c>
      <c r="E53" s="127">
        <v>-2.0078993069428179</v>
      </c>
      <c r="F53" s="127">
        <v>-2.6180354030243791</v>
      </c>
      <c r="G53" s="127">
        <v>-3.7027333859915359</v>
      </c>
      <c r="H53" s="127">
        <v>-5.4207773084458069</v>
      </c>
      <c r="I53" s="127">
        <v>-4.3254890486425808</v>
      </c>
      <c r="J53" s="128">
        <v>-3.1920958597255265</v>
      </c>
      <c r="K53" s="127">
        <v>-3.5404292678364016</v>
      </c>
      <c r="L53" s="127">
        <v>-2.9740869311716267</v>
      </c>
      <c r="M53" s="127">
        <v>-2.4504672648375276</v>
      </c>
      <c r="N53" s="127">
        <v>-4.3966989768971274</v>
      </c>
      <c r="O53" s="127">
        <v>-3.4229613613835994</v>
      </c>
      <c r="P53" s="127">
        <v>-2.2793489767885546</v>
      </c>
      <c r="Q53" s="127">
        <v>-1.9605946914818446</v>
      </c>
      <c r="R53" s="127">
        <v>-1.8900338735301432</v>
      </c>
      <c r="S53" s="127">
        <v>-3.4376207029741295</v>
      </c>
    </row>
    <row r="54" spans="1:20" s="69" customFormat="1" ht="11.45" customHeight="1" x14ac:dyDescent="0.2">
      <c r="A54" s="116">
        <f>IF(D54&lt;&gt;"",COUNTA($D$6:D54),"")</f>
        <v>48</v>
      </c>
      <c r="B54" s="121">
        <v>2021</v>
      </c>
      <c r="C54" s="127">
        <v>5.6906839506917493</v>
      </c>
      <c r="D54" s="127">
        <v>4.2259840289072343</v>
      </c>
      <c r="E54" s="127">
        <v>3.4502365566816877</v>
      </c>
      <c r="F54" s="127">
        <v>1.640890122346164</v>
      </c>
      <c r="G54" s="127">
        <v>6.5994854169915413</v>
      </c>
      <c r="H54" s="127">
        <v>0.79502840022055921</v>
      </c>
      <c r="I54" s="127">
        <v>4.3115952844144658</v>
      </c>
      <c r="J54" s="128">
        <v>2.3753860957852027</v>
      </c>
      <c r="K54" s="127">
        <v>2.030030122142179</v>
      </c>
      <c r="L54" s="127">
        <v>2.680591523895572</v>
      </c>
      <c r="M54" s="127">
        <v>11.152825459844308</v>
      </c>
      <c r="N54" s="127">
        <v>2.3577606892730643</v>
      </c>
      <c r="O54" s="127">
        <v>2.5957469580645096</v>
      </c>
      <c r="P54" s="127">
        <v>2.0593140273402781</v>
      </c>
      <c r="Q54" s="127">
        <v>-0.27412651110937247</v>
      </c>
      <c r="R54" s="127">
        <v>3.1866518151228718</v>
      </c>
      <c r="S54" s="127">
        <v>3.730000000000004</v>
      </c>
    </row>
    <row r="55" spans="1:20" s="69" customFormat="1" ht="11.45" customHeight="1" x14ac:dyDescent="0.2">
      <c r="A55" s="116">
        <f>IF(D55&lt;&gt;"",COUNTA($D$6:D55),"")</f>
        <v>49</v>
      </c>
      <c r="B55" s="121">
        <v>2022</v>
      </c>
      <c r="C55" s="127">
        <v>1.5122762930769369</v>
      </c>
      <c r="D55" s="127">
        <v>1.1023228885420906</v>
      </c>
      <c r="E55" s="127">
        <v>1.7926095632990808</v>
      </c>
      <c r="F55" s="127">
        <v>0.94106345560618365</v>
      </c>
      <c r="G55" s="127">
        <v>1.7715437846553357</v>
      </c>
      <c r="H55" s="127">
        <v>1.0970997869206087</v>
      </c>
      <c r="I55" s="127">
        <v>0.77607909978812017</v>
      </c>
      <c r="J55" s="128">
        <v>2.3499316602014062</v>
      </c>
      <c r="K55" s="127">
        <v>-0.97418439313383942</v>
      </c>
      <c r="L55" s="127">
        <v>-1.025358974508066</v>
      </c>
      <c r="M55" s="127">
        <v>-1.3949862157448933</v>
      </c>
      <c r="N55" s="127">
        <v>1.69026800268432</v>
      </c>
      <c r="O55" s="127">
        <v>2.0190829841840099</v>
      </c>
      <c r="P55" s="127">
        <v>-8.8622594243247477E-2</v>
      </c>
      <c r="Q55" s="127">
        <v>0.80808748207137171</v>
      </c>
      <c r="R55" s="127">
        <v>1.4033034577845598</v>
      </c>
      <c r="S55" s="127">
        <v>0.51094186831195998</v>
      </c>
    </row>
    <row r="56" spans="1:20" ht="11.45" customHeight="1" x14ac:dyDescent="0.2">
      <c r="A56" s="116">
        <f>IF(D56&lt;&gt;"",COUNTA($D$6:D56),"")</f>
        <v>50</v>
      </c>
      <c r="B56" s="121">
        <v>2023</v>
      </c>
      <c r="C56" s="127">
        <v>-1.1848787499782958</v>
      </c>
      <c r="D56" s="127">
        <v>-0.83866076850486593</v>
      </c>
      <c r="E56" s="127">
        <v>-0.31145879175362268</v>
      </c>
      <c r="F56" s="127">
        <v>-0.53478114557803735</v>
      </c>
      <c r="G56" s="127">
        <v>-2.2351719838045909</v>
      </c>
      <c r="H56" s="127">
        <v>-2.8583348482839881</v>
      </c>
      <c r="I56" s="127">
        <v>-0.49612505813037444</v>
      </c>
      <c r="J56" s="128">
        <v>-1.205458567389627</v>
      </c>
      <c r="K56" s="127">
        <v>-1.1496581204492315</v>
      </c>
      <c r="L56" s="127">
        <v>-1.8923198148681024</v>
      </c>
      <c r="M56" s="127">
        <v>-7.2147762040354166</v>
      </c>
      <c r="N56" s="127">
        <v>-0.49999632560280816</v>
      </c>
      <c r="O56" s="127">
        <v>-1.2675908625066796</v>
      </c>
      <c r="P56" s="127">
        <v>-2.4729280504347884</v>
      </c>
      <c r="Q56" s="127">
        <v>-2.9953735583981</v>
      </c>
      <c r="R56" s="127">
        <v>-1.307439141624684</v>
      </c>
      <c r="S56" s="127">
        <v>-1.5346249760214903</v>
      </c>
      <c r="T56" s="63"/>
    </row>
    <row r="57" spans="1:20" ht="11.45" customHeight="1" x14ac:dyDescent="0.2">
      <c r="A57" s="116">
        <f>IF(D57&lt;&gt;"",COUNTA($D$6:D57),"")</f>
        <v>51</v>
      </c>
      <c r="B57" s="121">
        <v>2024</v>
      </c>
      <c r="C57" s="127">
        <v>-1.6543735218334348</v>
      </c>
      <c r="D57" s="127">
        <v>-1.5703250210496265</v>
      </c>
      <c r="E57" s="127">
        <v>0.5310019585586474</v>
      </c>
      <c r="F57" s="127">
        <v>3.5270849281360483E-2</v>
      </c>
      <c r="G57" s="127">
        <v>-0.73278607689393027</v>
      </c>
      <c r="H57" s="127">
        <v>1.2759507571946642</v>
      </c>
      <c r="I57" s="127">
        <v>-3.2988849606411463E-2</v>
      </c>
      <c r="J57" s="128">
        <v>0.57079178883850545</v>
      </c>
      <c r="K57" s="127">
        <v>0.95413018347174727</v>
      </c>
      <c r="L57" s="127">
        <v>-0.55493076409595687</v>
      </c>
      <c r="M57" s="127">
        <v>-0.84563990445342085</v>
      </c>
      <c r="N57" s="127">
        <v>-3.7342384293188218</v>
      </c>
      <c r="O57" s="127">
        <v>-0.12244387344047425</v>
      </c>
      <c r="P57" s="127">
        <v>-1.0128123627670078</v>
      </c>
      <c r="Q57" s="127">
        <v>-0.36680662651617979</v>
      </c>
      <c r="R57" s="127">
        <v>-1.2410222789160485</v>
      </c>
      <c r="S57" s="127">
        <v>-0.6136762127410833</v>
      </c>
      <c r="T57" s="63"/>
    </row>
    <row r="58" spans="1:20" ht="11.45" customHeight="1" x14ac:dyDescent="0.2">
      <c r="A58" s="116">
        <f>IF(D58&lt;&gt;"",COUNTA($D$6:D58),"")</f>
        <v>52</v>
      </c>
      <c r="B58" s="121">
        <v>2025</v>
      </c>
      <c r="C58" s="127">
        <v>-0.52354938469950696</v>
      </c>
      <c r="D58" s="127">
        <v>0.48572330811099107</v>
      </c>
      <c r="E58" s="127">
        <v>1.2969626690230598</v>
      </c>
      <c r="F58" s="127">
        <v>0.14088417176188273</v>
      </c>
      <c r="G58" s="127">
        <v>1.12701528910695</v>
      </c>
      <c r="H58" s="127">
        <v>2.788614051067384E-2</v>
      </c>
      <c r="I58" s="127">
        <v>-0.45871512646677104</v>
      </c>
      <c r="J58" s="128">
        <v>1.6306839695987776</v>
      </c>
      <c r="K58" s="127">
        <v>0.66196465515815817</v>
      </c>
      <c r="L58" s="127">
        <v>0.18941384123630201</v>
      </c>
      <c r="M58" s="127">
        <v>-0.38846277992328737</v>
      </c>
      <c r="N58" s="127">
        <v>-4.3654067981861999E-2</v>
      </c>
      <c r="O58" s="127">
        <v>0.53559034227662039</v>
      </c>
      <c r="P58" s="127">
        <v>0.38407235763642689</v>
      </c>
      <c r="Q58" s="127">
        <v>0.80769906935518065</v>
      </c>
      <c r="R58" s="127">
        <v>1.4963112653783952</v>
      </c>
      <c r="S58" s="127">
        <v>0.25482701166323807</v>
      </c>
      <c r="T58" s="63"/>
    </row>
    <row r="59" spans="1:20" ht="20.100000000000001" customHeight="1" x14ac:dyDescent="0.2">
      <c r="A59" s="116" t="str">
        <f>IF(D59&lt;&gt;"",COUNTA($D$6:D59),"")</f>
        <v/>
      </c>
      <c r="B59" s="121"/>
      <c r="C59" s="175" t="s">
        <v>158</v>
      </c>
      <c r="D59" s="176"/>
      <c r="E59" s="176"/>
      <c r="F59" s="176"/>
      <c r="G59" s="176"/>
      <c r="H59" s="176"/>
      <c r="I59" s="176"/>
      <c r="J59" s="176"/>
      <c r="K59" s="177" t="s">
        <v>158</v>
      </c>
      <c r="L59" s="177"/>
      <c r="M59" s="177"/>
      <c r="N59" s="177"/>
      <c r="O59" s="177"/>
      <c r="P59" s="177"/>
      <c r="Q59" s="177"/>
      <c r="R59" s="177"/>
      <c r="S59" s="177"/>
    </row>
    <row r="60" spans="1:20" ht="11.45" customHeight="1" x14ac:dyDescent="0.2">
      <c r="A60" s="116">
        <f>IF(D60&lt;&gt;"",COUNTA($D$6:D60),"")</f>
        <v>53</v>
      </c>
      <c r="B60" s="121">
        <v>2000</v>
      </c>
      <c r="C60" s="127">
        <v>3.1030548062571626</v>
      </c>
      <c r="D60" s="127">
        <v>3.9904446037898538</v>
      </c>
      <c r="E60" s="127">
        <v>1.9541137987334878</v>
      </c>
      <c r="F60" s="127">
        <v>2.8292053296425479</v>
      </c>
      <c r="G60" s="127">
        <v>5.2191307814994019</v>
      </c>
      <c r="H60" s="127">
        <v>2.4509946806859091</v>
      </c>
      <c r="I60" s="127">
        <v>3.3754383193601853</v>
      </c>
      <c r="J60" s="128">
        <v>0.86273135141566115</v>
      </c>
      <c r="K60" s="127">
        <v>2.5465135565767554</v>
      </c>
      <c r="L60" s="127">
        <v>2.2153036459414182</v>
      </c>
      <c r="M60" s="127">
        <v>2.0591710733131094</v>
      </c>
      <c r="N60" s="127">
        <v>4.689266563426699</v>
      </c>
      <c r="O60" s="127">
        <v>1.1253048551221951</v>
      </c>
      <c r="P60" s="127">
        <v>2.1445333818485182</v>
      </c>
      <c r="Q60" s="127">
        <v>1.8262823999941418</v>
      </c>
      <c r="R60" s="127">
        <v>2.4833568727753033</v>
      </c>
      <c r="S60" s="127">
        <v>2.839352428393525</v>
      </c>
    </row>
    <row r="61" spans="1:20" ht="11.45" customHeight="1" x14ac:dyDescent="0.2">
      <c r="A61" s="116">
        <f>IF(D61&lt;&gt;"",COUNTA($D$6:D61),"")</f>
        <v>54</v>
      </c>
      <c r="B61" s="121">
        <v>2001</v>
      </c>
      <c r="C61" s="127">
        <v>2.7918136802490068</v>
      </c>
      <c r="D61" s="127">
        <v>2.1378316254344156</v>
      </c>
      <c r="E61" s="127">
        <v>3.3772484000422764E-2</v>
      </c>
      <c r="F61" s="127">
        <v>0.4466289329946278</v>
      </c>
      <c r="G61" s="127">
        <v>2.0578827918882041</v>
      </c>
      <c r="H61" s="127">
        <v>5.3855310123807243</v>
      </c>
      <c r="I61" s="127">
        <v>2.1111744708343991</v>
      </c>
      <c r="J61" s="128">
        <v>-0.13866849482036514</v>
      </c>
      <c r="K61" s="127">
        <v>-0.65229531206423985</v>
      </c>
      <c r="L61" s="127">
        <v>1.0810461582996425</v>
      </c>
      <c r="M61" s="127">
        <v>-1.6837367223294279</v>
      </c>
      <c r="N61" s="127">
        <v>2.2814520588516416</v>
      </c>
      <c r="O61" s="127">
        <v>2.4260868857465283</v>
      </c>
      <c r="P61" s="127">
        <v>0.48405315928772552</v>
      </c>
      <c r="Q61" s="127">
        <v>0.80039042535456417</v>
      </c>
      <c r="R61" s="127">
        <v>1.5643516267628996</v>
      </c>
      <c r="S61" s="127">
        <v>1.5500121094696055</v>
      </c>
    </row>
    <row r="62" spans="1:20" ht="11.45" customHeight="1" x14ac:dyDescent="0.2">
      <c r="A62" s="116">
        <f>IF(D62&lt;&gt;"",COUNTA($D$6:D62),"")</f>
        <v>55</v>
      </c>
      <c r="B62" s="121">
        <v>2002</v>
      </c>
      <c r="C62" s="127">
        <v>-1.5850454785812786</v>
      </c>
      <c r="D62" s="127">
        <v>0.19478392640439779</v>
      </c>
      <c r="E62" s="127">
        <v>-1.8766396985763549</v>
      </c>
      <c r="F62" s="127">
        <v>0.57010891825470367</v>
      </c>
      <c r="G62" s="127">
        <v>1.5143292248826583</v>
      </c>
      <c r="H62" s="127">
        <v>0.74412103302225319</v>
      </c>
      <c r="I62" s="127">
        <v>-1.5826389164452479</v>
      </c>
      <c r="J62" s="128">
        <v>1.345960059991242</v>
      </c>
      <c r="K62" s="127">
        <v>-1.8856244423761979</v>
      </c>
      <c r="L62" s="127">
        <v>7.8177400773000727E-3</v>
      </c>
      <c r="M62" s="127">
        <v>0.60557430422882419</v>
      </c>
      <c r="N62" s="127">
        <v>-1.4140820403272869</v>
      </c>
      <c r="O62" s="127">
        <v>2.9313045876960615</v>
      </c>
      <c r="P62" s="127">
        <v>3.488329122519616</v>
      </c>
      <c r="Q62" s="127">
        <v>-2.3735553798611306</v>
      </c>
      <c r="R62" s="127">
        <v>0.93817606204493131</v>
      </c>
      <c r="S62" s="127">
        <v>-0.29811590746481897</v>
      </c>
    </row>
    <row r="63" spans="1:20" ht="11.45" customHeight="1" x14ac:dyDescent="0.2">
      <c r="A63" s="116">
        <f>IF(D63&lt;&gt;"",COUNTA($D$6:D63),"")</f>
        <v>56</v>
      </c>
      <c r="B63" s="121">
        <v>2003</v>
      </c>
      <c r="C63" s="127">
        <v>-0.44315245292700922</v>
      </c>
      <c r="D63" s="127">
        <v>-1.5740067131990401</v>
      </c>
      <c r="E63" s="127">
        <v>-1.8935739308497403</v>
      </c>
      <c r="F63" s="127">
        <v>0.77827906236176148</v>
      </c>
      <c r="G63" s="127">
        <v>0.76078978555440813</v>
      </c>
      <c r="H63" s="127">
        <v>-2.0886170079197086</v>
      </c>
      <c r="I63" s="127">
        <v>0.53835770657710214</v>
      </c>
      <c r="J63" s="128">
        <v>0.76010029473883378</v>
      </c>
      <c r="K63" s="127">
        <v>-0.40694587728451381</v>
      </c>
      <c r="L63" s="127">
        <v>-1.0726089771889633</v>
      </c>
      <c r="M63" s="127">
        <v>-0.19927015722342389</v>
      </c>
      <c r="N63" s="127">
        <v>0.13319861485523177</v>
      </c>
      <c r="O63" s="127">
        <v>2.1376299543861137</v>
      </c>
      <c r="P63" s="127">
        <v>1.0736248256175003</v>
      </c>
      <c r="Q63" s="127">
        <v>-0.59509501927351494</v>
      </c>
      <c r="R63" s="127">
        <v>2.5020269109624564</v>
      </c>
      <c r="S63" s="127">
        <v>-0.50233225690706718</v>
      </c>
    </row>
    <row r="64" spans="1:20" ht="11.45" customHeight="1" x14ac:dyDescent="0.2">
      <c r="A64" s="116">
        <f>IF(D64&lt;&gt;"",COUNTA($D$6:D64),"")</f>
        <v>57</v>
      </c>
      <c r="B64" s="121">
        <v>2004</v>
      </c>
      <c r="C64" s="127">
        <v>0.19412512907950941</v>
      </c>
      <c r="D64" s="127">
        <v>1.982981545142934</v>
      </c>
      <c r="E64" s="127">
        <v>-0.78372173909613707</v>
      </c>
      <c r="F64" s="127">
        <v>1.9063035434350866</v>
      </c>
      <c r="G64" s="127">
        <v>0.22652265179445408</v>
      </c>
      <c r="H64" s="127">
        <v>1.1226685222091533</v>
      </c>
      <c r="I64" s="127">
        <v>0.18923762198390648</v>
      </c>
      <c r="J64" s="128">
        <v>1.2465770616803695</v>
      </c>
      <c r="K64" s="127">
        <v>1.5941960819183976</v>
      </c>
      <c r="L64" s="127">
        <v>1.2989914412677876</v>
      </c>
      <c r="M64" s="127">
        <v>2.379213332271064</v>
      </c>
      <c r="N64" s="127">
        <v>3.631911603307941</v>
      </c>
      <c r="O64" s="127">
        <v>2.4282416296686762</v>
      </c>
      <c r="P64" s="127">
        <v>1.9877119718237708</v>
      </c>
      <c r="Q64" s="127">
        <v>1.3347489986682746</v>
      </c>
      <c r="R64" s="127">
        <v>2.3708008021717575</v>
      </c>
      <c r="S64" s="127">
        <v>1.2862122851304321</v>
      </c>
    </row>
    <row r="65" spans="1:19" ht="11.45" customHeight="1" x14ac:dyDescent="0.2">
      <c r="A65" s="116">
        <f>IF(D65&lt;&gt;"",COUNTA($D$6:D65),"")</f>
        <v>58</v>
      </c>
      <c r="B65" s="121">
        <v>2005</v>
      </c>
      <c r="C65" s="127">
        <v>0.49278140138886783</v>
      </c>
      <c r="D65" s="127">
        <v>1.3468962868850411</v>
      </c>
      <c r="E65" s="127">
        <v>2.2171772030517616</v>
      </c>
      <c r="F65" s="127">
        <v>1.4935984910597853</v>
      </c>
      <c r="G65" s="127">
        <v>1.6561288566471859</v>
      </c>
      <c r="H65" s="127">
        <v>1.8459973457088665</v>
      </c>
      <c r="I65" s="127">
        <v>0.61783002693560718</v>
      </c>
      <c r="J65" s="128">
        <v>0.54101962267640147</v>
      </c>
      <c r="K65" s="127">
        <v>2.0873233188274583</v>
      </c>
      <c r="L65" s="127">
        <v>0.6662769527185759</v>
      </c>
      <c r="M65" s="127">
        <v>3.6714896946790532E-2</v>
      </c>
      <c r="N65" s="127">
        <v>4.3391203086403038</v>
      </c>
      <c r="O65" s="127">
        <v>0.23889806123086998</v>
      </c>
      <c r="P65" s="127">
        <v>0.53319923855781326</v>
      </c>
      <c r="Q65" s="127">
        <v>0.28162306832966522</v>
      </c>
      <c r="R65" s="127">
        <v>0.59486700503099144</v>
      </c>
      <c r="S65" s="127">
        <v>1.0325183954426649</v>
      </c>
    </row>
    <row r="66" spans="1:19" ht="11.45" customHeight="1" x14ac:dyDescent="0.2">
      <c r="A66" s="116">
        <f>IF(D66&lt;&gt;"",COUNTA($D$6:D66),"")</f>
        <v>59</v>
      </c>
      <c r="B66" s="121">
        <v>2006</v>
      </c>
      <c r="C66" s="127">
        <v>6.3027399266915438</v>
      </c>
      <c r="D66" s="127">
        <v>3.7876151538394538</v>
      </c>
      <c r="E66" s="127">
        <v>3.4798259809259946</v>
      </c>
      <c r="F66" s="127">
        <v>4.2528055034536436</v>
      </c>
      <c r="G66" s="127">
        <v>4.4492663139669588</v>
      </c>
      <c r="H66" s="127">
        <v>1.214199529078968</v>
      </c>
      <c r="I66" s="127">
        <v>3.6140806881237637</v>
      </c>
      <c r="J66" s="128">
        <v>3.1049851329908904</v>
      </c>
      <c r="K66" s="127">
        <v>4.2970108734092776</v>
      </c>
      <c r="L66" s="127">
        <v>3.1810787385092993</v>
      </c>
      <c r="M66" s="127">
        <v>4.0290530147242691</v>
      </c>
      <c r="N66" s="127">
        <v>3.8698863938396784</v>
      </c>
      <c r="O66" s="127">
        <v>5.1914414003895786</v>
      </c>
      <c r="P66" s="127">
        <v>4.902283669643154</v>
      </c>
      <c r="Q66" s="127">
        <v>2.5777895063282585</v>
      </c>
      <c r="R66" s="127">
        <v>4.7987908881259642</v>
      </c>
      <c r="S66" s="127">
        <v>4.0761188770116377</v>
      </c>
    </row>
    <row r="67" spans="1:19" ht="11.45" customHeight="1" x14ac:dyDescent="0.2">
      <c r="A67" s="116">
        <f>IF(D67&lt;&gt;"",COUNTA($D$6:D67),"")</f>
        <v>60</v>
      </c>
      <c r="B67" s="121">
        <v>2007</v>
      </c>
      <c r="C67" s="127">
        <v>3.6802357533712211</v>
      </c>
      <c r="D67" s="127">
        <v>2.7512984416598698</v>
      </c>
      <c r="E67" s="127">
        <v>3.0491038165693567</v>
      </c>
      <c r="F67" s="127">
        <v>1.5901250291673819</v>
      </c>
      <c r="G67" s="127">
        <v>1.7513553021289709</v>
      </c>
      <c r="H67" s="127">
        <v>2.0686353671238322</v>
      </c>
      <c r="I67" s="127">
        <v>2.9536679786737778</v>
      </c>
      <c r="J67" s="128">
        <v>3.6648758950828011</v>
      </c>
      <c r="K67" s="127">
        <v>2.8487791727319234</v>
      </c>
      <c r="L67" s="127">
        <v>3.7567752805905457</v>
      </c>
      <c r="M67" s="127">
        <v>2.3287588179418321</v>
      </c>
      <c r="N67" s="127">
        <v>2.8618196307744057</v>
      </c>
      <c r="O67" s="127">
        <v>3.3713434157473472</v>
      </c>
      <c r="P67" s="127">
        <v>2.9118949461090011</v>
      </c>
      <c r="Q67" s="127">
        <v>0.90168065612910198</v>
      </c>
      <c r="R67" s="127">
        <v>3.1360452703812882</v>
      </c>
      <c r="S67" s="127">
        <v>3.1151241534988827</v>
      </c>
    </row>
    <row r="68" spans="1:19" ht="11.45" customHeight="1" x14ac:dyDescent="0.2">
      <c r="A68" s="116">
        <f>IF(D68&lt;&gt;"",COUNTA($D$6:D68),"")</f>
        <v>61</v>
      </c>
      <c r="B68" s="121">
        <v>2008</v>
      </c>
      <c r="C68" s="127">
        <v>0.38887817943819414</v>
      </c>
      <c r="D68" s="127">
        <v>-2.1688337596557972E-2</v>
      </c>
      <c r="E68" s="127">
        <v>3.4889155431490906</v>
      </c>
      <c r="F68" s="127">
        <v>2.3954352423653233</v>
      </c>
      <c r="G68" s="127">
        <v>0.38271352918923185</v>
      </c>
      <c r="H68" s="127">
        <v>4.0989680784010005</v>
      </c>
      <c r="I68" s="127">
        <v>0.67315497546954361</v>
      </c>
      <c r="J68" s="128">
        <v>1.702679358867897</v>
      </c>
      <c r="K68" s="127">
        <v>1.8665327133611527</v>
      </c>
      <c r="L68" s="127">
        <v>1.4107672932353239</v>
      </c>
      <c r="M68" s="127">
        <v>0.67013676004062006</v>
      </c>
      <c r="N68" s="127">
        <v>0.87279765712008839</v>
      </c>
      <c r="O68" s="127">
        <v>0.54769477198064465</v>
      </c>
      <c r="P68" s="127">
        <v>1.5104997347535658</v>
      </c>
      <c r="Q68" s="127">
        <v>2.4597354074913369</v>
      </c>
      <c r="R68" s="127">
        <v>0.77139934353731121</v>
      </c>
      <c r="S68" s="127">
        <v>1.1711908931698787</v>
      </c>
    </row>
    <row r="69" spans="1:19" ht="11.45" customHeight="1" x14ac:dyDescent="0.2">
      <c r="A69" s="116">
        <f>IF(D69&lt;&gt;"",COUNTA($D$6:D69),"")</f>
        <v>62</v>
      </c>
      <c r="B69" s="121">
        <v>2009</v>
      </c>
      <c r="C69" s="127">
        <v>-9.5168074102727616</v>
      </c>
      <c r="D69" s="127">
        <v>-4.0408065035948368</v>
      </c>
      <c r="E69" s="127">
        <v>-1.1516941870768846</v>
      </c>
      <c r="F69" s="127">
        <v>-2.2953773258579986</v>
      </c>
      <c r="G69" s="127">
        <v>-9.1311500008610977</v>
      </c>
      <c r="H69" s="127">
        <v>-3.2309040104490236</v>
      </c>
      <c r="I69" s="127">
        <v>-7.0271562013075339</v>
      </c>
      <c r="J69" s="128">
        <v>0.270753443926111</v>
      </c>
      <c r="K69" s="127">
        <v>-4.6411167746681343</v>
      </c>
      <c r="L69" s="127">
        <v>-4.9114741621414737</v>
      </c>
      <c r="M69" s="127">
        <v>-5.017593513617939</v>
      </c>
      <c r="N69" s="127">
        <v>-9.8626233673389692</v>
      </c>
      <c r="O69" s="127">
        <v>-3.2323330991924024</v>
      </c>
      <c r="P69" s="127">
        <v>-4.1349412531208003</v>
      </c>
      <c r="Q69" s="127">
        <v>-3.2629721548016732</v>
      </c>
      <c r="R69" s="127">
        <v>-4.0410963260885069</v>
      </c>
      <c r="S69" s="127">
        <v>-5.2147571134913022</v>
      </c>
    </row>
    <row r="70" spans="1:19" ht="11.45" customHeight="1" x14ac:dyDescent="0.2">
      <c r="A70" s="116">
        <f>IF(D70&lt;&gt;"",COUNTA($D$6:D70),"")</f>
        <v>63</v>
      </c>
      <c r="B70" s="121">
        <v>2010</v>
      </c>
      <c r="C70" s="127">
        <v>7.7747374281225632</v>
      </c>
      <c r="D70" s="127">
        <v>5.0585417338906922</v>
      </c>
      <c r="E70" s="127">
        <v>2.6289322284147829</v>
      </c>
      <c r="F70" s="127">
        <v>3.6407253317962187</v>
      </c>
      <c r="G70" s="127">
        <v>4.952285626914815</v>
      </c>
      <c r="H70" s="127">
        <v>0.31381756354507218</v>
      </c>
      <c r="I70" s="127">
        <v>3.0669910978754871</v>
      </c>
      <c r="J70" s="128">
        <v>1.4913622436674814</v>
      </c>
      <c r="K70" s="127">
        <v>5.6702638321229273</v>
      </c>
      <c r="L70" s="127">
        <v>2.8115273221367829</v>
      </c>
      <c r="M70" s="127">
        <v>5.6423191520404146</v>
      </c>
      <c r="N70" s="127">
        <v>5.726673341981865</v>
      </c>
      <c r="O70" s="127">
        <v>3.7115113715057788</v>
      </c>
      <c r="P70" s="127">
        <v>5.7826486875885479</v>
      </c>
      <c r="Q70" s="127">
        <v>0.92871114897606333</v>
      </c>
      <c r="R70" s="127">
        <v>5.5444594919082277</v>
      </c>
      <c r="S70" s="127">
        <v>4.3944755164935572</v>
      </c>
    </row>
    <row r="71" spans="1:19" ht="11.45" customHeight="1" x14ac:dyDescent="0.2">
      <c r="A71" s="116">
        <f>IF(D71&lt;&gt;"",COUNTA($D$6:D71),"")</f>
        <v>64</v>
      </c>
      <c r="B71" s="121">
        <v>2011</v>
      </c>
      <c r="C71" s="127">
        <v>4.8328153166389001</v>
      </c>
      <c r="D71" s="127">
        <v>5.5665159755720452</v>
      </c>
      <c r="E71" s="127">
        <v>3.019583946342081</v>
      </c>
      <c r="F71" s="127">
        <v>1.461875372711944</v>
      </c>
      <c r="G71" s="127">
        <v>1.8900549620268805</v>
      </c>
      <c r="H71" s="127">
        <v>0.34300486704574951</v>
      </c>
      <c r="I71" s="127">
        <v>3.5749640633251403</v>
      </c>
      <c r="J71" s="128">
        <v>2.7133311377185407</v>
      </c>
      <c r="K71" s="127">
        <v>4.3594279723225355</v>
      </c>
      <c r="L71" s="127">
        <v>2.7844155646445898</v>
      </c>
      <c r="M71" s="127">
        <v>2.7785332481585954</v>
      </c>
      <c r="N71" s="127">
        <v>4.8255178062822495</v>
      </c>
      <c r="O71" s="127">
        <v>3.5853520618084787</v>
      </c>
      <c r="P71" s="127">
        <v>0.55755210317869341</v>
      </c>
      <c r="Q71" s="127">
        <v>2.6761090207092764</v>
      </c>
      <c r="R71" s="127">
        <v>5.1162244511771178</v>
      </c>
      <c r="S71" s="127">
        <v>3.7721408265908707</v>
      </c>
    </row>
    <row r="72" spans="1:19" ht="11.45" customHeight="1" x14ac:dyDescent="0.2">
      <c r="A72" s="116">
        <f>IF(D72&lt;&gt;"",COUNTA($D$6:D72),"")</f>
        <v>65</v>
      </c>
      <c r="B72" s="121">
        <v>2012</v>
      </c>
      <c r="C72" s="127">
        <v>0.27128913928262932</v>
      </c>
      <c r="D72" s="127">
        <v>0.51085362801588019</v>
      </c>
      <c r="E72" s="127">
        <v>-1.3124467702929223</v>
      </c>
      <c r="F72" s="127">
        <v>1.8165122129349669</v>
      </c>
      <c r="G72" s="127">
        <v>2.7296612585146107</v>
      </c>
      <c r="H72" s="127">
        <v>-0.1441111750791606</v>
      </c>
      <c r="I72" s="127">
        <v>-1.1343461697701827</v>
      </c>
      <c r="J72" s="128">
        <v>0.21730245466902431</v>
      </c>
      <c r="K72" s="127">
        <v>0.83634554188263621</v>
      </c>
      <c r="L72" s="127">
        <v>-0.24571318306250589</v>
      </c>
      <c r="M72" s="127">
        <v>1.3519344283881196</v>
      </c>
      <c r="N72" s="127">
        <v>-1.1043170236650752</v>
      </c>
      <c r="O72" s="127">
        <v>0.75093665665710319</v>
      </c>
      <c r="P72" s="127">
        <v>3.3624927844133197</v>
      </c>
      <c r="Q72" s="127">
        <v>2.3007682259989224</v>
      </c>
      <c r="R72" s="127">
        <v>0.36131163576979475</v>
      </c>
      <c r="S72" s="127">
        <v>0.32662522389632898</v>
      </c>
    </row>
    <row r="73" spans="1:19" ht="11.45" customHeight="1" x14ac:dyDescent="0.2">
      <c r="A73" s="116">
        <f>IF(D73&lt;&gt;"",COUNTA($D$6:D73),"")</f>
        <v>66</v>
      </c>
      <c r="B73" s="121">
        <v>2013</v>
      </c>
      <c r="C73" s="127">
        <v>0.21672457173846738</v>
      </c>
      <c r="D73" s="127">
        <v>0.80637147823902922</v>
      </c>
      <c r="E73" s="127">
        <v>-0.59435658264703761</v>
      </c>
      <c r="F73" s="127">
        <v>0.12305954818123155</v>
      </c>
      <c r="G73" s="127">
        <v>-1.1939687958042242</v>
      </c>
      <c r="H73" s="127">
        <v>2.7364784685648402</v>
      </c>
      <c r="I73" s="127">
        <v>0.36207551939611449</v>
      </c>
      <c r="J73" s="128">
        <v>0.38423642319409623</v>
      </c>
      <c r="K73" s="127">
        <v>-0.85189982608756054</v>
      </c>
      <c r="L73" s="127">
        <v>3.7051370730750932E-2</v>
      </c>
      <c r="M73" s="127">
        <v>0.26702252891416833</v>
      </c>
      <c r="N73" s="127">
        <v>-2.5007663330849113</v>
      </c>
      <c r="O73" s="127">
        <v>0.1635071251657223</v>
      </c>
      <c r="P73" s="127">
        <v>-0.53376797171115697</v>
      </c>
      <c r="Q73" s="127">
        <v>-1.3089430993227467</v>
      </c>
      <c r="R73" s="127">
        <v>1.5196218246362321</v>
      </c>
      <c r="S73" s="127">
        <v>0.23104389834068684</v>
      </c>
    </row>
    <row r="74" spans="1:19" ht="11.45" customHeight="1" x14ac:dyDescent="0.2">
      <c r="A74" s="116">
        <f>IF(D74&lt;&gt;"",COUNTA($D$6:D74),"")</f>
        <v>67</v>
      </c>
      <c r="B74" s="121">
        <v>2014</v>
      </c>
      <c r="C74" s="127">
        <v>1.3538752316521538</v>
      </c>
      <c r="D74" s="127">
        <v>1.7479929865167065</v>
      </c>
      <c r="E74" s="127">
        <v>1.6821449374542681</v>
      </c>
      <c r="F74" s="127">
        <v>3.7813741524975768</v>
      </c>
      <c r="G74" s="127">
        <v>0.40792107676448097</v>
      </c>
      <c r="H74" s="127">
        <v>-1.0713211668698932</v>
      </c>
      <c r="I74" s="127">
        <v>1.2193673627648849</v>
      </c>
      <c r="J74" s="128">
        <v>3.166848586193268</v>
      </c>
      <c r="K74" s="127">
        <v>2.7268347073488286</v>
      </c>
      <c r="L74" s="127">
        <v>2.0285513373369639</v>
      </c>
      <c r="M74" s="127">
        <v>2.2686049596558888</v>
      </c>
      <c r="N74" s="127">
        <v>3.1630543284051811</v>
      </c>
      <c r="O74" s="127">
        <v>2.9276389760455999</v>
      </c>
      <c r="P74" s="127">
        <v>1.6951533419908884</v>
      </c>
      <c r="Q74" s="127">
        <v>1.1307051615563353</v>
      </c>
      <c r="R74" s="127">
        <v>3.8239445896337543</v>
      </c>
      <c r="S74" s="127">
        <v>1.875523889354568</v>
      </c>
    </row>
    <row r="75" spans="1:19" ht="11.45" customHeight="1" x14ac:dyDescent="0.2">
      <c r="A75" s="116">
        <f>IF(D75&lt;&gt;"",COUNTA($D$6:D75),"")</f>
        <v>68</v>
      </c>
      <c r="B75" s="121">
        <v>2015</v>
      </c>
      <c r="C75" s="127">
        <v>1.3215289277298155</v>
      </c>
      <c r="D75" s="127">
        <v>1.4509870655230657</v>
      </c>
      <c r="E75" s="127">
        <v>2.8447616081979987</v>
      </c>
      <c r="F75" s="127">
        <v>-0.40176570745778406</v>
      </c>
      <c r="G75" s="127">
        <v>-1.0441336476452676</v>
      </c>
      <c r="H75" s="127">
        <v>1.045879709340781</v>
      </c>
      <c r="I75" s="127">
        <v>9.086933574882039E-2</v>
      </c>
      <c r="J75" s="128">
        <v>0.39692291803272894</v>
      </c>
      <c r="K75" s="127">
        <v>-1.0080035482040302</v>
      </c>
      <c r="L75" s="127">
        <v>0.90509318775875158</v>
      </c>
      <c r="M75" s="127">
        <v>1.3940023926233778</v>
      </c>
      <c r="N75" s="127">
        <v>0.17266524086083734</v>
      </c>
      <c r="O75" s="127">
        <v>2.2645314849497993</v>
      </c>
      <c r="P75" s="127">
        <v>0.47181226089145412</v>
      </c>
      <c r="Q75" s="127">
        <v>0.31356028914156298</v>
      </c>
      <c r="R75" s="127">
        <v>0.94284615028831809</v>
      </c>
      <c r="S75" s="127">
        <v>0.92564023449551769</v>
      </c>
    </row>
    <row r="76" spans="1:19" ht="11.45" customHeight="1" x14ac:dyDescent="0.2">
      <c r="A76" s="116">
        <f>IF(D76&lt;&gt;"",COUNTA($D$6:D76),"")</f>
        <v>69</v>
      </c>
      <c r="B76" s="121">
        <v>2016</v>
      </c>
      <c r="C76" s="127">
        <v>0.71609637662257342</v>
      </c>
      <c r="D76" s="127">
        <v>1.6529895752669006</v>
      </c>
      <c r="E76" s="127">
        <v>2.5556004856112366</v>
      </c>
      <c r="F76" s="127">
        <v>1.202925660923043</v>
      </c>
      <c r="G76" s="127">
        <v>0.28511496310743212</v>
      </c>
      <c r="H76" s="127">
        <v>1.0719368880084232</v>
      </c>
      <c r="I76" s="127">
        <v>1.7574589841432129</v>
      </c>
      <c r="J76" s="128">
        <v>1.4930915586836448</v>
      </c>
      <c r="K76" s="127">
        <v>5.6117267107695454</v>
      </c>
      <c r="L76" s="127">
        <v>0.38225786106278292</v>
      </c>
      <c r="M76" s="127">
        <v>0.96931644703937536</v>
      </c>
      <c r="N76" s="127">
        <v>-0.54094591655884017</v>
      </c>
      <c r="O76" s="127">
        <v>1.6687624223537796</v>
      </c>
      <c r="P76" s="127">
        <v>1.8242756864519549</v>
      </c>
      <c r="Q76" s="127">
        <v>1.4432318575618837</v>
      </c>
      <c r="R76" s="127">
        <v>1.6816847162470765</v>
      </c>
      <c r="S76" s="127">
        <v>1.5795373484153714</v>
      </c>
    </row>
    <row r="77" spans="1:19" ht="11.45" customHeight="1" x14ac:dyDescent="0.2">
      <c r="A77" s="116">
        <f>IF(D77&lt;&gt;"",COUNTA($D$6:D77),"")</f>
        <v>70</v>
      </c>
      <c r="B77" s="121">
        <v>2017</v>
      </c>
      <c r="C77" s="127">
        <v>3.1168800731962989</v>
      </c>
      <c r="D77" s="127">
        <v>3.2818588144949388</v>
      </c>
      <c r="E77" s="127">
        <v>2.8312093664846145</v>
      </c>
      <c r="F77" s="127">
        <v>2.6067724108519599</v>
      </c>
      <c r="G77" s="127">
        <v>0.32847293963396851</v>
      </c>
      <c r="H77" s="127">
        <v>0.70741896347126954</v>
      </c>
      <c r="I77" s="127">
        <v>2.2019170320129149</v>
      </c>
      <c r="J77" s="128">
        <v>5.0644241127657779</v>
      </c>
      <c r="K77" s="127">
        <v>0.67071784310374483</v>
      </c>
      <c r="L77" s="127">
        <v>3.044318370955196</v>
      </c>
      <c r="M77" s="127">
        <v>0.40464582258816506</v>
      </c>
      <c r="N77" s="127">
        <v>2.6597689218790208</v>
      </c>
      <c r="O77" s="127">
        <v>2.6657061221553136</v>
      </c>
      <c r="P77" s="127">
        <v>2.3851997104499105</v>
      </c>
      <c r="Q77" s="127">
        <v>2.7551014880403386</v>
      </c>
      <c r="R77" s="127">
        <v>2.440386994147687</v>
      </c>
      <c r="S77" s="127">
        <v>2.5782504012841088</v>
      </c>
    </row>
    <row r="78" spans="1:19" ht="11.45" customHeight="1" x14ac:dyDescent="0.2">
      <c r="A78" s="116">
        <f>IF(D78&lt;&gt;"",COUNTA($D$6:D78),"")</f>
        <v>71</v>
      </c>
      <c r="B78" s="121">
        <v>2018</v>
      </c>
      <c r="C78" s="127">
        <v>1.8802969584442479</v>
      </c>
      <c r="D78" s="127">
        <v>0.11771897436449308</v>
      </c>
      <c r="E78" s="127">
        <v>2.4844546650854937</v>
      </c>
      <c r="F78" s="127">
        <v>0.12439985448757795</v>
      </c>
      <c r="G78" s="127">
        <v>-0.3228839078068404</v>
      </c>
      <c r="H78" s="127">
        <v>0.17530032958848096</v>
      </c>
      <c r="I78" s="127">
        <v>0.70870920861212028</v>
      </c>
      <c r="J78" s="128">
        <v>-1.1344068854867402</v>
      </c>
      <c r="K78" s="127">
        <v>1.9411162802768729</v>
      </c>
      <c r="L78" s="127">
        <v>1.1612709238740422</v>
      </c>
      <c r="M78" s="127">
        <v>7.3713178860117523E-2</v>
      </c>
      <c r="N78" s="127">
        <v>-0.52643590072023017</v>
      </c>
      <c r="O78" s="127">
        <v>1.0652836340683223</v>
      </c>
      <c r="P78" s="127">
        <v>0.21060766813825182</v>
      </c>
      <c r="Q78" s="127">
        <v>0.77287051588443489</v>
      </c>
      <c r="R78" s="127">
        <v>0.25996169567872585</v>
      </c>
      <c r="S78" s="127">
        <v>0.98777506112469382</v>
      </c>
    </row>
    <row r="79" spans="1:19" s="69" customFormat="1" ht="11.45" customHeight="1" x14ac:dyDescent="0.2">
      <c r="A79" s="116">
        <f>IF(D79&lt;&gt;"",COUNTA($D$6:D79),"")</f>
        <v>72</v>
      </c>
      <c r="B79" s="121">
        <v>2019</v>
      </c>
      <c r="C79" s="127">
        <v>-0.34483849108764275</v>
      </c>
      <c r="D79" s="127">
        <v>1.2275275765796181</v>
      </c>
      <c r="E79" s="127">
        <v>2.3704603268985664</v>
      </c>
      <c r="F79" s="127">
        <v>1.3151182851423044</v>
      </c>
      <c r="G79" s="127">
        <v>-2.0462008338178208</v>
      </c>
      <c r="H79" s="127">
        <v>2.6414741731086053</v>
      </c>
      <c r="I79" s="127">
        <v>1.0603364543415807</v>
      </c>
      <c r="J79" s="128">
        <v>3.9674469326739654</v>
      </c>
      <c r="K79" s="127">
        <v>1.3149640682219967</v>
      </c>
      <c r="L79" s="127">
        <v>0.21209007943411962</v>
      </c>
      <c r="M79" s="127">
        <v>0.85265746624540384</v>
      </c>
      <c r="N79" s="127">
        <v>-1.0867187476957696</v>
      </c>
      <c r="O79" s="127">
        <v>1.5658251860547239</v>
      </c>
      <c r="P79" s="127">
        <v>2.9723741976283691</v>
      </c>
      <c r="Q79" s="127">
        <v>2.0311236987866579</v>
      </c>
      <c r="R79" s="127">
        <v>0.60861519013741372</v>
      </c>
      <c r="S79" s="127">
        <v>0.92969203951190593</v>
      </c>
    </row>
    <row r="80" spans="1:19" s="69" customFormat="1" ht="11.45" customHeight="1" x14ac:dyDescent="0.2">
      <c r="A80" s="116">
        <f>IF(D80&lt;&gt;"",COUNTA($D$6:D80),"")</f>
        <v>73</v>
      </c>
      <c r="B80" s="121">
        <v>2020</v>
      </c>
      <c r="C80" s="127">
        <v>-5.2241019728986515</v>
      </c>
      <c r="D80" s="127">
        <v>-4.1609673626797132</v>
      </c>
      <c r="E80" s="127">
        <v>-2.1769157295435093</v>
      </c>
      <c r="F80" s="127">
        <v>-3.4496985888041394</v>
      </c>
      <c r="G80" s="127">
        <v>-4.6239556115505991</v>
      </c>
      <c r="H80" s="127">
        <v>-5.6955301991716993</v>
      </c>
      <c r="I80" s="127">
        <v>-4.9360537756269025</v>
      </c>
      <c r="J80" s="128">
        <v>-3.5240468802432616</v>
      </c>
      <c r="K80" s="127">
        <v>-4.0099686519667728</v>
      </c>
      <c r="L80" s="127">
        <v>-3.5137111996041455</v>
      </c>
      <c r="M80" s="127">
        <v>-3.4965104401050127</v>
      </c>
      <c r="N80" s="127">
        <v>-5.6414346990098352</v>
      </c>
      <c r="O80" s="127">
        <v>-3.7296006340982899</v>
      </c>
      <c r="P80" s="127">
        <v>-2.5082097967517996</v>
      </c>
      <c r="Q80" s="127">
        <v>-2.4187228144333517</v>
      </c>
      <c r="R80" s="127">
        <v>-2.7759948804515346</v>
      </c>
      <c r="S80" s="127">
        <v>-4.0491268470543105</v>
      </c>
    </row>
    <row r="81" spans="1:19" s="69" customFormat="1" ht="11.45" customHeight="1" x14ac:dyDescent="0.2">
      <c r="A81" s="116">
        <f>IF(D81&lt;&gt;"",COUNTA($D$6:D81),"")</f>
        <v>74</v>
      </c>
      <c r="B81" s="121">
        <v>2021</v>
      </c>
      <c r="C81" s="127">
        <v>5.6025286146680742</v>
      </c>
      <c r="D81" s="127">
        <v>4.2789363368575692</v>
      </c>
      <c r="E81" s="127">
        <v>4.5429577307267266</v>
      </c>
      <c r="F81" s="127">
        <v>2.1330438280424033</v>
      </c>
      <c r="G81" s="127">
        <v>6.4370777772658556</v>
      </c>
      <c r="H81" s="127">
        <v>0.97926143827440626</v>
      </c>
      <c r="I81" s="127">
        <v>4.9224620846005394</v>
      </c>
      <c r="J81" s="128">
        <v>2.7864142453736918</v>
      </c>
      <c r="K81" s="127">
        <v>2.3101515880743477</v>
      </c>
      <c r="L81" s="127">
        <v>3.329802996383151</v>
      </c>
      <c r="M81" s="127">
        <v>11.320269873373107</v>
      </c>
      <c r="N81" s="127">
        <v>1.848029847006714</v>
      </c>
      <c r="O81" s="127">
        <v>3.1839858990067</v>
      </c>
      <c r="P81" s="127">
        <v>2.6868538048819346</v>
      </c>
      <c r="Q81" s="127">
        <v>4.9622043731716303E-2</v>
      </c>
      <c r="R81" s="127">
        <v>3.1663225711945557</v>
      </c>
      <c r="S81" s="127">
        <v>4.0799999999999983</v>
      </c>
    </row>
    <row r="82" spans="1:19" s="69" customFormat="1" ht="11.45" customHeight="1" x14ac:dyDescent="0.2">
      <c r="A82" s="116">
        <f>IF(D82&lt;&gt;"",COUNTA($D$6:D82),"")</f>
        <v>75</v>
      </c>
      <c r="B82" s="121">
        <v>2022</v>
      </c>
      <c r="C82" s="127">
        <v>1.8949869597944371</v>
      </c>
      <c r="D82" s="127">
        <v>1.6438605170093581</v>
      </c>
      <c r="E82" s="127">
        <v>4.0695145582541699</v>
      </c>
      <c r="F82" s="127">
        <v>1.1817756336587593</v>
      </c>
      <c r="G82" s="127">
        <v>2.8675002412712871</v>
      </c>
      <c r="H82" s="127">
        <v>2.3143861477828978</v>
      </c>
      <c r="I82" s="127">
        <v>1.6033723390565626</v>
      </c>
      <c r="J82" s="128">
        <v>2.3733967515773742</v>
      </c>
      <c r="K82" s="127">
        <v>-0.62491013194858169</v>
      </c>
      <c r="L82" s="127">
        <v>-0.1480877341079605</v>
      </c>
      <c r="M82" s="127">
        <v>-1.0178345337160124</v>
      </c>
      <c r="N82" s="127">
        <v>1.4038307608141878</v>
      </c>
      <c r="O82" s="127">
        <v>2.46578595369742</v>
      </c>
      <c r="P82" s="127">
        <v>-2.7090122437726905E-2</v>
      </c>
      <c r="Q82" s="127">
        <v>1.2383548003734433</v>
      </c>
      <c r="R82" s="127">
        <v>1.6157992610773704</v>
      </c>
      <c r="S82" s="127">
        <v>1.1433512682551878</v>
      </c>
    </row>
    <row r="83" spans="1:19" ht="11.45" customHeight="1" x14ac:dyDescent="0.2">
      <c r="A83" s="116">
        <f>IF(D83&lt;&gt;"",COUNTA($D$6:D83),"")</f>
        <v>76</v>
      </c>
      <c r="B83" s="121">
        <v>2023</v>
      </c>
      <c r="C83" s="127">
        <v>-1.3293066605630202</v>
      </c>
      <c r="D83" s="127">
        <v>-1.0513387370832135</v>
      </c>
      <c r="E83" s="127">
        <v>-6.2230613957765968E-2</v>
      </c>
      <c r="F83" s="127">
        <v>-1.1351623769945007</v>
      </c>
      <c r="G83" s="127">
        <v>-2.3146921933903997</v>
      </c>
      <c r="H83" s="127">
        <v>-2.4884708832671976</v>
      </c>
      <c r="I83" s="127">
        <v>-0.7320305646355223</v>
      </c>
      <c r="J83" s="128">
        <v>-2.0074470808998228</v>
      </c>
      <c r="K83" s="127">
        <v>-1.5503427034142021</v>
      </c>
      <c r="L83" s="127">
        <v>-2.1583894317177226</v>
      </c>
      <c r="M83" s="127">
        <v>-7.6658525695391688</v>
      </c>
      <c r="N83" s="127">
        <v>-1.354067111523392</v>
      </c>
      <c r="O83" s="127">
        <v>-1.7771206804797686</v>
      </c>
      <c r="P83" s="127">
        <v>-3.0547740602298319</v>
      </c>
      <c r="Q83" s="127">
        <v>-3.1026407123451492</v>
      </c>
      <c r="R83" s="127">
        <v>-1.9091800463196194</v>
      </c>
      <c r="S83" s="127">
        <v>-1.766885152465079</v>
      </c>
    </row>
    <row r="84" spans="1:19" ht="11.45" customHeight="1" x14ac:dyDescent="0.2">
      <c r="A84" s="116">
        <f>IF(D84&lt;&gt;"",COUNTA($D$6:D84),"")</f>
        <v>77</v>
      </c>
      <c r="B84" s="121">
        <v>2024</v>
      </c>
      <c r="C84" s="127">
        <v>-1.9041905982941074</v>
      </c>
      <c r="D84" s="127">
        <v>-1.8188419244275451</v>
      </c>
      <c r="E84" s="127">
        <v>0.11134799521923355</v>
      </c>
      <c r="F84" s="127">
        <v>-6.4717342426874325E-2</v>
      </c>
      <c r="G84" s="127">
        <v>-1.1663309870544794</v>
      </c>
      <c r="H84" s="127">
        <v>1.2290956441371748</v>
      </c>
      <c r="I84" s="127">
        <v>6.7165040217616934E-2</v>
      </c>
      <c r="J84" s="128">
        <v>-0.26979477614817426</v>
      </c>
      <c r="K84" s="127">
        <v>0.87678519063170768</v>
      </c>
      <c r="L84" s="127">
        <v>-0.6560729555534266</v>
      </c>
      <c r="M84" s="127">
        <v>-1.1696383320990122</v>
      </c>
      <c r="N84" s="127">
        <v>-4.5773978333405978</v>
      </c>
      <c r="O84" s="127">
        <v>-0.29072292254717524</v>
      </c>
      <c r="P84" s="127">
        <v>-0.93719287209795255</v>
      </c>
      <c r="Q84" s="127">
        <v>-0.36600566106956478</v>
      </c>
      <c r="R84" s="127">
        <v>-1.5932209231014411</v>
      </c>
      <c r="S84" s="127">
        <v>-0.76394932791799874</v>
      </c>
    </row>
    <row r="85" spans="1:19" ht="11.45" customHeight="1" x14ac:dyDescent="0.2">
      <c r="A85" s="116">
        <f>IF(D85&lt;&gt;"",COUNTA($D$6:D85),"")</f>
        <v>78</v>
      </c>
      <c r="B85" s="121">
        <v>2025</v>
      </c>
      <c r="C85" s="127">
        <v>-0.59385372359533051</v>
      </c>
      <c r="D85" s="127">
        <v>0.2526383899914606</v>
      </c>
      <c r="E85" s="127">
        <v>0.58368631483021716</v>
      </c>
      <c r="F85" s="127">
        <v>-0.13133731657114822</v>
      </c>
      <c r="G85" s="127">
        <v>1.1233003570825844</v>
      </c>
      <c r="H85" s="127">
        <v>0.3690474779333357</v>
      </c>
      <c r="I85" s="127">
        <v>-0.33712659102421583</v>
      </c>
      <c r="J85" s="128">
        <v>1.7838119373076609</v>
      </c>
      <c r="K85" s="127">
        <v>0.78109502495000527</v>
      </c>
      <c r="L85" s="127">
        <v>0.38053144573986231</v>
      </c>
      <c r="M85" s="127">
        <v>-0.44188895639415193</v>
      </c>
      <c r="N85" s="127">
        <v>-0.56083836723729519</v>
      </c>
      <c r="O85" s="127">
        <v>0.29622247373741573</v>
      </c>
      <c r="P85" s="127">
        <v>0.50135740476852675</v>
      </c>
      <c r="Q85" s="127">
        <v>0.81604767264779809</v>
      </c>
      <c r="R85" s="127">
        <v>1.220002225679039</v>
      </c>
      <c r="S85" s="127">
        <v>0.22412785032156535</v>
      </c>
    </row>
    <row r="86" spans="1:19" ht="20.100000000000001" customHeight="1" x14ac:dyDescent="0.2">
      <c r="A86" s="116" t="str">
        <f>IF(D86&lt;&gt;"",COUNTA($D$6:D86),"")</f>
        <v/>
      </c>
      <c r="B86" s="121"/>
      <c r="C86" s="159" t="s">
        <v>159</v>
      </c>
      <c r="D86" s="158"/>
      <c r="E86" s="158"/>
      <c r="F86" s="158"/>
      <c r="G86" s="158"/>
      <c r="H86" s="158"/>
      <c r="I86" s="158"/>
      <c r="J86" s="158"/>
      <c r="K86" s="173" t="s">
        <v>159</v>
      </c>
      <c r="L86" s="173"/>
      <c r="M86" s="173"/>
      <c r="N86" s="173"/>
      <c r="O86" s="173"/>
      <c r="P86" s="173"/>
      <c r="Q86" s="173"/>
      <c r="R86" s="173"/>
      <c r="S86" s="173"/>
    </row>
    <row r="87" spans="1:19" ht="11.45" customHeight="1" x14ac:dyDescent="0.2">
      <c r="A87" s="116">
        <f>IF(D87&lt;&gt;"",COUNTA($D$6:D87),"")</f>
        <v>79</v>
      </c>
      <c r="B87" s="121">
        <v>2001</v>
      </c>
      <c r="C87" s="127">
        <v>2.8388317985986333</v>
      </c>
      <c r="D87" s="127">
        <v>2.7890510001017788</v>
      </c>
      <c r="E87" s="127">
        <v>0.3540571245143127</v>
      </c>
      <c r="F87" s="127">
        <v>3.5922610100648456</v>
      </c>
      <c r="G87" s="127">
        <v>1.5071915424010598</v>
      </c>
      <c r="H87" s="127">
        <v>5.4189246481113997</v>
      </c>
      <c r="I87" s="127">
        <v>2.4015592262342835</v>
      </c>
      <c r="J87" s="128">
        <v>2.2092484475633398</v>
      </c>
      <c r="K87" s="127">
        <v>0.31326688196999442</v>
      </c>
      <c r="L87" s="127">
        <v>1.713040844369516</v>
      </c>
      <c r="M87" s="127">
        <v>-0.68338952132100417</v>
      </c>
      <c r="N87" s="127">
        <v>3.2575741615547003</v>
      </c>
      <c r="O87" s="127">
        <v>5.5351799128932697</v>
      </c>
      <c r="P87" s="127">
        <v>2.5622611976810532</v>
      </c>
      <c r="Q87" s="127">
        <v>1.7094725314455275</v>
      </c>
      <c r="R87" s="127">
        <v>3.939135916167217</v>
      </c>
      <c r="S87" s="127">
        <v>2.4204284158296048</v>
      </c>
    </row>
    <row r="88" spans="1:19" ht="11.45" customHeight="1" x14ac:dyDescent="0.2">
      <c r="A88" s="116">
        <f>IF(D88&lt;&gt;"",COUNTA($D$6:D88),"")</f>
        <v>80</v>
      </c>
      <c r="B88" s="121">
        <v>2002</v>
      </c>
      <c r="C88" s="127">
        <v>-0.67708088413310463</v>
      </c>
      <c r="D88" s="127">
        <v>1.6592944290008091</v>
      </c>
      <c r="E88" s="127">
        <v>0.81858152216109659</v>
      </c>
      <c r="F88" s="127">
        <v>2.89083489471804</v>
      </c>
      <c r="G88" s="127">
        <v>2.2229941392161834</v>
      </c>
      <c r="H88" s="127">
        <v>1.9106129124585749</v>
      </c>
      <c r="I88" s="127">
        <v>-0.67285681060651825</v>
      </c>
      <c r="J88" s="128">
        <v>2.3329827951117181</v>
      </c>
      <c r="K88" s="127">
        <v>-1.1383510098617933</v>
      </c>
      <c r="L88" s="127">
        <v>1.074954326042814</v>
      </c>
      <c r="M88" s="127">
        <v>0.98731756878684962</v>
      </c>
      <c r="N88" s="127">
        <v>-0.69380299060229333</v>
      </c>
      <c r="O88" s="127">
        <v>4.3233776482587416</v>
      </c>
      <c r="P88" s="127">
        <v>4.7355987156063151</v>
      </c>
      <c r="Q88" s="127">
        <v>-0.85580391719429372</v>
      </c>
      <c r="R88" s="127">
        <v>2.9153032205318823</v>
      </c>
      <c r="S88" s="127">
        <v>0.87439442278152057</v>
      </c>
    </row>
    <row r="89" spans="1:19" ht="11.45" customHeight="1" x14ac:dyDescent="0.2">
      <c r="A89" s="116">
        <f>IF(D89&lt;&gt;"",COUNTA($D$6:D89),"")</f>
        <v>81</v>
      </c>
      <c r="B89" s="121">
        <v>2003</v>
      </c>
      <c r="C89" s="127">
        <v>0.98859018899754858</v>
      </c>
      <c r="D89" s="127">
        <v>0.41138681096866492</v>
      </c>
      <c r="E89" s="127">
        <v>-0.15706622950273186</v>
      </c>
      <c r="F89" s="127">
        <v>2.6912046049913698</v>
      </c>
      <c r="G89" s="127">
        <v>2.2971130122586345</v>
      </c>
      <c r="H89" s="127">
        <v>-0.64803262582758236</v>
      </c>
      <c r="I89" s="127">
        <v>2.3519783736382749</v>
      </c>
      <c r="J89" s="128">
        <v>2.4866214346539834</v>
      </c>
      <c r="K89" s="127">
        <v>0.65500624797864759</v>
      </c>
      <c r="L89" s="127">
        <v>0.1624943074939722</v>
      </c>
      <c r="M89" s="127">
        <v>0.80371633052649827</v>
      </c>
      <c r="N89" s="127">
        <v>-0.11473737484810442</v>
      </c>
      <c r="O89" s="127">
        <v>2.1629923771298678</v>
      </c>
      <c r="P89" s="127">
        <v>2.133579483868786</v>
      </c>
      <c r="Q89" s="127">
        <v>1.8277632580879981</v>
      </c>
      <c r="R89" s="127">
        <v>4.2186213459901296</v>
      </c>
      <c r="S89" s="127">
        <v>0.92538362422395437</v>
      </c>
    </row>
    <row r="90" spans="1:19" ht="11.45" customHeight="1" x14ac:dyDescent="0.2">
      <c r="A90" s="116">
        <f>IF(D90&lt;&gt;"",COUNTA($D$6:D90),"")</f>
        <v>82</v>
      </c>
      <c r="B90" s="121">
        <v>2004</v>
      </c>
      <c r="C90" s="127">
        <v>0.22708646497468976</v>
      </c>
      <c r="D90" s="127">
        <v>1.9190890428732814</v>
      </c>
      <c r="E90" s="127">
        <v>-1.3287673730639256</v>
      </c>
      <c r="F90" s="127">
        <v>1.1636022898042739</v>
      </c>
      <c r="G90" s="127">
        <v>-0.48883707168857882</v>
      </c>
      <c r="H90" s="127">
        <v>0.82371707202601385</v>
      </c>
      <c r="I90" s="127">
        <v>-0.31586604704375532</v>
      </c>
      <c r="J90" s="128">
        <v>0.6042527815529013</v>
      </c>
      <c r="K90" s="127">
        <v>1.2161327997588955</v>
      </c>
      <c r="L90" s="127">
        <v>0.9727366967955362</v>
      </c>
      <c r="M90" s="127">
        <v>2.1215235833221584</v>
      </c>
      <c r="N90" s="127">
        <v>2.0661238592396387</v>
      </c>
      <c r="O90" s="127">
        <v>0.99437555556644952</v>
      </c>
      <c r="P90" s="127">
        <v>0.64833418556611377</v>
      </c>
      <c r="Q90" s="127">
        <v>1.680373059070476</v>
      </c>
      <c r="R90" s="127">
        <v>0.7548555147711653</v>
      </c>
      <c r="S90" s="127">
        <v>0.8704735376044539</v>
      </c>
    </row>
    <row r="91" spans="1:19" ht="11.45" customHeight="1" x14ac:dyDescent="0.2">
      <c r="A91" s="116">
        <f>IF(D91&lt;&gt;"",COUNTA($D$6:D91),"")</f>
        <v>83</v>
      </c>
      <c r="B91" s="121">
        <v>2005</v>
      </c>
      <c r="C91" s="127">
        <v>1.1845638246063288</v>
      </c>
      <c r="D91" s="127">
        <v>2.1299013486269445</v>
      </c>
      <c r="E91" s="127">
        <v>2.8242446470673599</v>
      </c>
      <c r="F91" s="127">
        <v>2.6885689641055848</v>
      </c>
      <c r="G91" s="127">
        <v>2.0659230403971662</v>
      </c>
      <c r="H91" s="127">
        <v>1.4976692456781961</v>
      </c>
      <c r="I91" s="127">
        <v>1.5966857130783012</v>
      </c>
      <c r="J91" s="128">
        <v>0.84534021644215329</v>
      </c>
      <c r="K91" s="127">
        <v>3.0115474311657806</v>
      </c>
      <c r="L91" s="127">
        <v>1.2616596206560473</v>
      </c>
      <c r="M91" s="127">
        <v>0.59276157986147382</v>
      </c>
      <c r="N91" s="127">
        <v>4.4902506943175666</v>
      </c>
      <c r="O91" s="127">
        <v>1.4673056712669563</v>
      </c>
      <c r="P91" s="127">
        <v>1.6771800295956467</v>
      </c>
      <c r="Q91" s="127">
        <v>1.1425259089249238</v>
      </c>
      <c r="R91" s="127">
        <v>1.6391720346763208</v>
      </c>
      <c r="S91" s="127">
        <v>1.7604418363824692</v>
      </c>
    </row>
    <row r="92" spans="1:19" ht="11.45" customHeight="1" x14ac:dyDescent="0.2">
      <c r="A92" s="116">
        <f>IF(D92&lt;&gt;"",COUNTA($D$6:D92),"")</f>
        <v>84</v>
      </c>
      <c r="B92" s="121">
        <v>2006</v>
      </c>
      <c r="C92" s="127">
        <v>4.2694608536332481</v>
      </c>
      <c r="D92" s="127">
        <v>1.5727911868543885</v>
      </c>
      <c r="E92" s="127">
        <v>0.67870499847984433</v>
      </c>
      <c r="F92" s="127">
        <v>1.7782344080011825</v>
      </c>
      <c r="G92" s="127">
        <v>1.6405265848837587</v>
      </c>
      <c r="H92" s="127">
        <v>-1.492542400183055</v>
      </c>
      <c r="I92" s="127">
        <v>1.53639158826455</v>
      </c>
      <c r="J92" s="128">
        <v>-0.29097558309602789</v>
      </c>
      <c r="K92" s="127">
        <v>1.8009771631301845</v>
      </c>
      <c r="L92" s="127">
        <v>0.96810016253937192</v>
      </c>
      <c r="M92" s="127">
        <v>1.6400968834166889</v>
      </c>
      <c r="N92" s="127">
        <v>1.9134888807660388</v>
      </c>
      <c r="O92" s="127">
        <v>2.1112745008775136</v>
      </c>
      <c r="P92" s="127">
        <v>1.2516556971468447</v>
      </c>
      <c r="Q92" s="127">
        <v>0.18719174589520549</v>
      </c>
      <c r="R92" s="127">
        <v>1.5117734881968374</v>
      </c>
      <c r="S92" s="127">
        <v>1.6621438263229322</v>
      </c>
    </row>
    <row r="93" spans="1:19" ht="11.45" customHeight="1" x14ac:dyDescent="0.2">
      <c r="A93" s="116">
        <f>IF(D93&lt;&gt;"",COUNTA($D$6:D93),"")</f>
        <v>85</v>
      </c>
      <c r="B93" s="121">
        <v>2007</v>
      </c>
      <c r="C93" s="127">
        <v>1.5897553823503046</v>
      </c>
      <c r="D93" s="127">
        <v>0.67733200845691499</v>
      </c>
      <c r="E93" s="127">
        <v>1.3576122972328619</v>
      </c>
      <c r="F93" s="127">
        <v>-0.58807207581017451</v>
      </c>
      <c r="G93" s="127">
        <v>-0.22067613902075323</v>
      </c>
      <c r="H93" s="127">
        <v>2.4916543331301E-2</v>
      </c>
      <c r="I93" s="127">
        <v>1.6164379515884946</v>
      </c>
      <c r="J93" s="128">
        <v>1.1931013490412425</v>
      </c>
      <c r="K93" s="127">
        <v>0.66159669062790272</v>
      </c>
      <c r="L93" s="127">
        <v>1.7402134516232906</v>
      </c>
      <c r="M93" s="127">
        <v>-1.8381736668189319E-2</v>
      </c>
      <c r="N93" s="127">
        <v>1.9743902120389123</v>
      </c>
      <c r="O93" s="127">
        <v>1.2342802023781729</v>
      </c>
      <c r="P93" s="127">
        <v>0.18396531028493257</v>
      </c>
      <c r="Q93" s="127">
        <v>-0.84010583056495136</v>
      </c>
      <c r="R93" s="127">
        <v>0.5679272551876835</v>
      </c>
      <c r="S93" s="127">
        <v>1.0677344010677388</v>
      </c>
    </row>
    <row r="94" spans="1:19" ht="11.45" customHeight="1" x14ac:dyDescent="0.2">
      <c r="A94" s="116">
        <f>IF(D94&lt;&gt;"",COUNTA($D$6:D94),"")</f>
        <v>86</v>
      </c>
      <c r="B94" s="121">
        <v>2008</v>
      </c>
      <c r="C94" s="127">
        <v>-1.5027790766890377</v>
      </c>
      <c r="D94" s="127">
        <v>-1.5824770949965057</v>
      </c>
      <c r="E94" s="127">
        <v>3.3560262153387725</v>
      </c>
      <c r="F94" s="127">
        <v>2.1034694732827433</v>
      </c>
      <c r="G94" s="127">
        <v>0.22638462462477094</v>
      </c>
      <c r="H94" s="127">
        <v>2.4957011022167706</v>
      </c>
      <c r="I94" s="127">
        <v>0.18878890943922499</v>
      </c>
      <c r="J94" s="128">
        <v>1.7680846837029804</v>
      </c>
      <c r="K94" s="127">
        <v>0.76933261320337465</v>
      </c>
      <c r="L94" s="127">
        <v>-0.22103540257440102</v>
      </c>
      <c r="M94" s="127">
        <v>-1.5471242337523563</v>
      </c>
      <c r="N94" s="127">
        <v>-6.7027218971702496E-2</v>
      </c>
      <c r="O94" s="127">
        <v>0.80915482567185393</v>
      </c>
      <c r="P94" s="127">
        <v>1.3624270948093624</v>
      </c>
      <c r="Q94" s="127">
        <v>1.4010917458777641</v>
      </c>
      <c r="R94" s="127">
        <v>0.67471802575246898</v>
      </c>
      <c r="S94" s="127">
        <v>-3.3014196104332427E-2</v>
      </c>
    </row>
    <row r="95" spans="1:19" ht="11.45" customHeight="1" x14ac:dyDescent="0.2">
      <c r="A95" s="116">
        <f>IF(D95&lt;&gt;"",COUNTA($D$6:D95),"")</f>
        <v>87</v>
      </c>
      <c r="B95" s="121">
        <v>2009</v>
      </c>
      <c r="C95" s="127">
        <v>-4.9851238095341017</v>
      </c>
      <c r="D95" s="127">
        <v>-1.5666626480611967</v>
      </c>
      <c r="E95" s="127">
        <v>-0.78794678870012547</v>
      </c>
      <c r="F95" s="127">
        <v>-1.8745184114093263</v>
      </c>
      <c r="G95" s="127">
        <v>-6.4632665219339032</v>
      </c>
      <c r="H95" s="127">
        <v>-2.7566233965696512</v>
      </c>
      <c r="I95" s="127">
        <v>-5.3538550280541131</v>
      </c>
      <c r="J95" s="128">
        <v>0.33502609651532111</v>
      </c>
      <c r="K95" s="127">
        <v>-3.7355308304567103</v>
      </c>
      <c r="L95" s="127">
        <v>-2.3822597136412043</v>
      </c>
      <c r="M95" s="127">
        <v>-2.9498927329987765</v>
      </c>
      <c r="N95" s="127">
        <v>-7.0290504076997422</v>
      </c>
      <c r="O95" s="127">
        <v>-0.94013369017437753</v>
      </c>
      <c r="P95" s="127">
        <v>-2.3468726082905391</v>
      </c>
      <c r="Q95" s="127">
        <v>-1.628662297651573</v>
      </c>
      <c r="R95" s="127">
        <v>-1.9058041864848434</v>
      </c>
      <c r="S95" s="127">
        <v>-2.9832672831351914</v>
      </c>
    </row>
    <row r="96" spans="1:19" ht="11.45" customHeight="1" x14ac:dyDescent="0.2">
      <c r="A96" s="116">
        <f>IF(D96&lt;&gt;"",COUNTA($D$6:D96),"")</f>
        <v>88</v>
      </c>
      <c r="B96" s="121">
        <v>2010</v>
      </c>
      <c r="C96" s="127">
        <v>5.8608024364665567</v>
      </c>
      <c r="D96" s="127">
        <v>2.899594564550668</v>
      </c>
      <c r="E96" s="127">
        <v>0.63391265182231393</v>
      </c>
      <c r="F96" s="127">
        <v>1.7638035564805392</v>
      </c>
      <c r="G96" s="127">
        <v>3.1740139370775182</v>
      </c>
      <c r="H96" s="127">
        <v>-1.5601571867446751</v>
      </c>
      <c r="I96" s="127">
        <v>1.4819612249440439</v>
      </c>
      <c r="J96" s="128">
        <v>0.19540344658300057</v>
      </c>
      <c r="K96" s="127">
        <v>2.9402566685649845</v>
      </c>
      <c r="L96" s="127">
        <v>0.89438984924723286</v>
      </c>
      <c r="M96" s="127">
        <v>3.8931445879495357</v>
      </c>
      <c r="N96" s="127">
        <v>2.3376434127419685</v>
      </c>
      <c r="O96" s="127">
        <v>1.0073324567547104</v>
      </c>
      <c r="P96" s="127">
        <v>3.3214089861081817</v>
      </c>
      <c r="Q96" s="127">
        <v>-0.82957831853885011</v>
      </c>
      <c r="R96" s="127">
        <v>2.0327228294954693</v>
      </c>
      <c r="S96" s="127">
        <v>2.2920685351185739</v>
      </c>
    </row>
    <row r="97" spans="1:19" ht="11.45" customHeight="1" x14ac:dyDescent="0.2">
      <c r="A97" s="116">
        <f>IF(D97&lt;&gt;"",COUNTA($D$6:D97),"")</f>
        <v>89</v>
      </c>
      <c r="B97" s="121">
        <v>2011</v>
      </c>
      <c r="C97" s="127">
        <v>3.1789534489823552</v>
      </c>
      <c r="D97" s="127">
        <v>4.3466534637812231</v>
      </c>
      <c r="E97" s="127">
        <v>2.5788612927016601</v>
      </c>
      <c r="F97" s="127">
        <v>1.2838507613847128</v>
      </c>
      <c r="G97" s="127">
        <v>0.15660534666947967</v>
      </c>
      <c r="H97" s="127">
        <v>-0.41366128647733547</v>
      </c>
      <c r="I97" s="127">
        <v>2.4954527795941743</v>
      </c>
      <c r="J97" s="128">
        <v>3.5412080463069913</v>
      </c>
      <c r="K97" s="127">
        <v>2.5148160661759817</v>
      </c>
      <c r="L97" s="127">
        <v>1.089320294126523</v>
      </c>
      <c r="M97" s="127">
        <v>1.7280783463647538</v>
      </c>
      <c r="N97" s="127">
        <v>3.2435319479868525</v>
      </c>
      <c r="O97" s="127">
        <v>2.386573038869173</v>
      </c>
      <c r="P97" s="127">
        <v>-0.10483820105704922</v>
      </c>
      <c r="Q97" s="127">
        <v>1.721885700967718</v>
      </c>
      <c r="R97" s="127">
        <v>3.4413294667141798</v>
      </c>
      <c r="S97" s="127">
        <v>2.4514697726012145</v>
      </c>
    </row>
    <row r="98" spans="1:19" ht="11.45" customHeight="1" x14ac:dyDescent="0.2">
      <c r="A98" s="116">
        <f>IF(D98&lt;&gt;"",COUNTA($D$6:D98),"")</f>
        <v>90</v>
      </c>
      <c r="B98" s="121">
        <v>2012</v>
      </c>
      <c r="C98" s="127">
        <v>0.48302573572857455</v>
      </c>
      <c r="D98" s="127">
        <v>0.71151544066077577</v>
      </c>
      <c r="E98" s="127">
        <v>-0.78286670729751506</v>
      </c>
      <c r="F98" s="127">
        <v>3.2031906391921012</v>
      </c>
      <c r="G98" s="127">
        <v>2.9575937630535094</v>
      </c>
      <c r="H98" s="127">
        <v>-0.21305279656594678</v>
      </c>
      <c r="I98" s="127">
        <v>-0.41585259275549902</v>
      </c>
      <c r="J98" s="128">
        <v>2.2570664822145829</v>
      </c>
      <c r="K98" s="127">
        <v>0.56164833439318329</v>
      </c>
      <c r="L98" s="127">
        <v>0.2307709426971627</v>
      </c>
      <c r="M98" s="127">
        <v>1.9044921284679788</v>
      </c>
      <c r="N98" s="127">
        <v>3.8013590861126545E-2</v>
      </c>
      <c r="O98" s="127">
        <v>1.748068053136322</v>
      </c>
      <c r="P98" s="127">
        <v>4.7962912069538817</v>
      </c>
      <c r="Q98" s="127">
        <v>3.0210350060637836</v>
      </c>
      <c r="R98" s="127">
        <v>1.6537317473270861</v>
      </c>
      <c r="S98" s="127">
        <v>0.7795582503248113</v>
      </c>
    </row>
    <row r="99" spans="1:19" ht="11.45" customHeight="1" x14ac:dyDescent="0.2">
      <c r="A99" s="116">
        <f>IF(D99&lt;&gt;"",COUNTA($D$6:D99),"")</f>
        <v>91</v>
      </c>
      <c r="B99" s="121">
        <v>2013</v>
      </c>
      <c r="C99" s="127">
        <v>-0.34966195275794121</v>
      </c>
      <c r="D99" s="127">
        <v>0.44253467838063898</v>
      </c>
      <c r="E99" s="127">
        <v>6.4137975223005128E-2</v>
      </c>
      <c r="F99" s="127">
        <v>1.4474558376891906</v>
      </c>
      <c r="G99" s="127">
        <v>5.8231109876103915E-2</v>
      </c>
      <c r="H99" s="127">
        <v>2.9419659935424676</v>
      </c>
      <c r="I99" s="127">
        <v>1.1008763246774862</v>
      </c>
      <c r="J99" s="128">
        <v>1.7557391253230321</v>
      </c>
      <c r="K99" s="127">
        <v>-1.2842757579176975</v>
      </c>
      <c r="L99" s="127">
        <v>0.44790304391987945</v>
      </c>
      <c r="M99" s="127">
        <v>0.59397198247914673</v>
      </c>
      <c r="N99" s="127">
        <v>-0.85789573950651743</v>
      </c>
      <c r="O99" s="127">
        <v>3.4810328212174113E-2</v>
      </c>
      <c r="P99" s="127">
        <v>0.26379418173776514</v>
      </c>
      <c r="Q99" s="127">
        <v>-0.45486426053102491</v>
      </c>
      <c r="R99" s="127">
        <v>2.5800326662914586</v>
      </c>
      <c r="S99" s="127">
        <v>0.38676407391491807</v>
      </c>
    </row>
    <row r="100" spans="1:19" ht="11.45" customHeight="1" x14ac:dyDescent="0.2">
      <c r="A100" s="116">
        <f>IF(D100&lt;&gt;"",COUNTA($D$6:D100),"")</f>
        <v>92</v>
      </c>
      <c r="B100" s="121">
        <v>2014</v>
      </c>
      <c r="C100" s="127">
        <v>0.49546349153015967</v>
      </c>
      <c r="D100" s="127">
        <v>0.90380499591556429</v>
      </c>
      <c r="E100" s="127">
        <v>0.98452193594236803</v>
      </c>
      <c r="F100" s="127">
        <v>3.0172000891643762</v>
      </c>
      <c r="G100" s="127">
        <v>1.1154043080581459</v>
      </c>
      <c r="H100" s="127">
        <v>-1.6596398819152682</v>
      </c>
      <c r="I100" s="127">
        <v>0.45198011688725614</v>
      </c>
      <c r="J100" s="128">
        <v>1.5466721506361267</v>
      </c>
      <c r="K100" s="127">
        <v>1.9296501372596708</v>
      </c>
      <c r="L100" s="127">
        <v>0.59211162722338884</v>
      </c>
      <c r="M100" s="127">
        <v>0.86172619717723364</v>
      </c>
      <c r="N100" s="127">
        <v>2.5710539138815989</v>
      </c>
      <c r="O100" s="127">
        <v>2.737632774322222</v>
      </c>
      <c r="P100" s="127">
        <v>1.5466950341717904</v>
      </c>
      <c r="Q100" s="127">
        <v>0.41560813388123563</v>
      </c>
      <c r="R100" s="127">
        <v>3.7507148183741208</v>
      </c>
      <c r="S100" s="127">
        <v>0.97388698630136616</v>
      </c>
    </row>
    <row r="101" spans="1:19" ht="11.45" customHeight="1" x14ac:dyDescent="0.2">
      <c r="A101" s="116">
        <f>IF(D101&lt;&gt;"",COUNTA($D$6:D101),"")</f>
        <v>93</v>
      </c>
      <c r="B101" s="121">
        <v>2015</v>
      </c>
      <c r="C101" s="127">
        <v>1.1818675356626756</v>
      </c>
      <c r="D101" s="127">
        <v>0.70787369547386447</v>
      </c>
      <c r="E101" s="127">
        <v>2.1373432641539836</v>
      </c>
      <c r="F101" s="127">
        <v>-0.41603363100247748</v>
      </c>
      <c r="G101" s="127">
        <v>-1.0086322937412291</v>
      </c>
      <c r="H101" s="127">
        <v>1.1784875952398579</v>
      </c>
      <c r="I101" s="127">
        <v>-7.0786656076805343E-2</v>
      </c>
      <c r="J101" s="128">
        <v>-6.1311109036282119E-2</v>
      </c>
      <c r="K101" s="127">
        <v>-1.2621586201975816</v>
      </c>
      <c r="L101" s="127">
        <v>0.57966478475765371</v>
      </c>
      <c r="M101" s="127">
        <v>1.5189425488736958</v>
      </c>
      <c r="N101" s="127">
        <v>-7.8300785657063443E-2</v>
      </c>
      <c r="O101" s="127">
        <v>2.6879435588061682</v>
      </c>
      <c r="P101" s="127">
        <v>0.3437927651747259</v>
      </c>
      <c r="Q101" s="127">
        <v>0.31814938370078494</v>
      </c>
      <c r="R101" s="127">
        <v>0.88129871743100807</v>
      </c>
      <c r="S101" s="127">
        <v>0.64652888182300217</v>
      </c>
    </row>
    <row r="102" spans="1:19" ht="11.45" customHeight="1" x14ac:dyDescent="0.2">
      <c r="A102" s="116">
        <f>IF(D102&lt;&gt;"",COUNTA($D$6:D102),"")</f>
        <v>94</v>
      </c>
      <c r="B102" s="121">
        <v>2016</v>
      </c>
      <c r="C102" s="127">
        <v>0.81944687541732719</v>
      </c>
      <c r="D102" s="127">
        <v>1.487993227603738</v>
      </c>
      <c r="E102" s="127">
        <v>1.1817228573046918</v>
      </c>
      <c r="F102" s="127">
        <v>1.4481081048276536</v>
      </c>
      <c r="G102" s="127">
        <v>0.68005394607449432</v>
      </c>
      <c r="H102" s="127">
        <v>0.16744191183614987</v>
      </c>
      <c r="I102" s="127">
        <v>1.0594709360568686</v>
      </c>
      <c r="J102" s="128">
        <v>1.5614644610350723</v>
      </c>
      <c r="K102" s="127">
        <v>5.0351412473563499</v>
      </c>
      <c r="L102" s="127">
        <v>0.2473106686834825</v>
      </c>
      <c r="M102" s="127">
        <v>1.1884504294791896</v>
      </c>
      <c r="N102" s="127">
        <v>-0.36798388739944699</v>
      </c>
      <c r="O102" s="127">
        <v>1.693784287198838</v>
      </c>
      <c r="P102" s="127">
        <v>2.1420373781758002</v>
      </c>
      <c r="Q102" s="127">
        <v>0.80695810743107188</v>
      </c>
      <c r="R102" s="127">
        <v>2.4503165416708441</v>
      </c>
      <c r="S102" s="127">
        <v>1.3479359730412881</v>
      </c>
    </row>
    <row r="103" spans="1:19" ht="11.45" customHeight="1" x14ac:dyDescent="0.2">
      <c r="A103" s="116">
        <f>IF(D103&lt;&gt;"",COUNTA($D$6:D103),"")</f>
        <v>95</v>
      </c>
      <c r="B103" s="121">
        <v>2017</v>
      </c>
      <c r="C103" s="127">
        <v>2.5948449267698521</v>
      </c>
      <c r="D103" s="127">
        <v>2.5243878036120009</v>
      </c>
      <c r="E103" s="127">
        <v>1.3448603270194184</v>
      </c>
      <c r="F103" s="127">
        <v>2.0315954985215825</v>
      </c>
      <c r="G103" s="127">
        <v>0.89058515665439586</v>
      </c>
      <c r="H103" s="127">
        <v>0.90627177314618734</v>
      </c>
      <c r="I103" s="127">
        <v>1.5739387861803777</v>
      </c>
      <c r="J103" s="128">
        <v>4.2535237008228535</v>
      </c>
      <c r="K103" s="127">
        <v>0.10320759256299539</v>
      </c>
      <c r="L103" s="127">
        <v>2.2902752067496976</v>
      </c>
      <c r="M103" s="127">
        <v>0.19580197292987123</v>
      </c>
      <c r="N103" s="127">
        <v>2.734444444170876</v>
      </c>
      <c r="O103" s="127">
        <v>1.9772402358575647</v>
      </c>
      <c r="P103" s="127">
        <v>1.8029276308927109</v>
      </c>
      <c r="Q103" s="127">
        <v>2.4441755744146576</v>
      </c>
      <c r="R103" s="127">
        <v>2.3720713304838483</v>
      </c>
      <c r="S103" s="127">
        <v>1.9638403990024926</v>
      </c>
    </row>
    <row r="104" spans="1:19" ht="11.45" customHeight="1" x14ac:dyDescent="0.2">
      <c r="A104" s="116">
        <f>IF(D104&lt;&gt;"",COUNTA($D$6:D104),"")</f>
        <v>96</v>
      </c>
      <c r="B104" s="121">
        <v>2018</v>
      </c>
      <c r="C104" s="127">
        <v>0.87621777706358728</v>
      </c>
      <c r="D104" s="127">
        <v>-0.91655277092931442</v>
      </c>
      <c r="E104" s="127">
        <v>1.1555518130356148</v>
      </c>
      <c r="F104" s="127">
        <v>0.65691293559967789</v>
      </c>
      <c r="G104" s="127">
        <v>0.25930054544511449</v>
      </c>
      <c r="H104" s="127">
        <v>0.36184531531571906</v>
      </c>
      <c r="I104" s="127">
        <v>-7.0139661853829693E-2</v>
      </c>
      <c r="J104" s="128">
        <v>-1.2327194173663258</v>
      </c>
      <c r="K104" s="127">
        <v>1.3486056602572916</v>
      </c>
      <c r="L104" s="127">
        <v>0.44194373357538552</v>
      </c>
      <c r="M104" s="127">
        <v>-0.4971291869617005</v>
      </c>
      <c r="N104" s="127">
        <v>-0.4628392268925694</v>
      </c>
      <c r="O104" s="127">
        <v>1.3601043362875203</v>
      </c>
      <c r="P104" s="127">
        <v>3.2683461223626864E-2</v>
      </c>
      <c r="Q104" s="127">
        <v>0.54323360879536153</v>
      </c>
      <c r="R104" s="127">
        <v>1.0679633701067246</v>
      </c>
      <c r="S104" s="127">
        <v>0.34647916029756232</v>
      </c>
    </row>
    <row r="105" spans="1:19" s="69" customFormat="1" ht="11.45" customHeight="1" x14ac:dyDescent="0.2">
      <c r="A105" s="116">
        <f>IF(D105&lt;&gt;"",COUNTA($D$6:D105),"")</f>
        <v>97</v>
      </c>
      <c r="B105" s="121">
        <v>2019</v>
      </c>
      <c r="C105" s="127">
        <v>-0.10311075239424383</v>
      </c>
      <c r="D105" s="127">
        <v>0.97913482865359924</v>
      </c>
      <c r="E105" s="127">
        <v>1.3568472963689402</v>
      </c>
      <c r="F105" s="127">
        <v>1.7399361229588806</v>
      </c>
      <c r="G105" s="127">
        <v>-2.484858638889051</v>
      </c>
      <c r="H105" s="127">
        <v>1.8764864986898715</v>
      </c>
      <c r="I105" s="127">
        <v>0.79146464092951874</v>
      </c>
      <c r="J105" s="128">
        <v>3.9098734369083843</v>
      </c>
      <c r="K105" s="127">
        <v>0.86829361423545492</v>
      </c>
      <c r="L105" s="127">
        <v>-0.31274035941021339</v>
      </c>
      <c r="M105" s="127">
        <v>1.1912458373632262</v>
      </c>
      <c r="N105" s="127">
        <v>-1.0442656341277115</v>
      </c>
      <c r="O105" s="127">
        <v>1.7207479697837158</v>
      </c>
      <c r="P105" s="127">
        <v>2.859609600252</v>
      </c>
      <c r="Q105" s="127">
        <v>1.5344880661524343</v>
      </c>
      <c r="R105" s="127">
        <v>1.4160059674560586</v>
      </c>
      <c r="S105" s="127">
        <v>0.68041027724180481</v>
      </c>
    </row>
    <row r="106" spans="1:19" s="69" customFormat="1" ht="11.45" customHeight="1" x14ac:dyDescent="0.2">
      <c r="A106" s="116">
        <f>IF(D106&lt;&gt;"",COUNTA($D$6:D106),"")</f>
        <v>98</v>
      </c>
      <c r="B106" s="121">
        <v>2020</v>
      </c>
      <c r="C106" s="127">
        <v>1.0457075314043891</v>
      </c>
      <c r="D106" s="127">
        <v>0.84944097577289313</v>
      </c>
      <c r="E106" s="127">
        <v>3.2707025205757105</v>
      </c>
      <c r="F106" s="127">
        <v>1.3096860550665212</v>
      </c>
      <c r="G106" s="127">
        <v>0.44976921519631219</v>
      </c>
      <c r="H106" s="127">
        <v>-0.63562029681234833</v>
      </c>
      <c r="I106" s="127">
        <v>0.23788812581082652</v>
      </c>
      <c r="J106" s="128">
        <v>0.64208304822604134</v>
      </c>
      <c r="K106" s="127">
        <v>0.55708592711079064</v>
      </c>
      <c r="L106" s="127">
        <v>0.67595811384913418</v>
      </c>
      <c r="M106" s="127">
        <v>1.50442016540417</v>
      </c>
      <c r="N106" s="127">
        <v>-0.1913916026669682</v>
      </c>
      <c r="O106" s="127">
        <v>0.70732152117298597</v>
      </c>
      <c r="P106" s="127">
        <v>1.6105419654661688</v>
      </c>
      <c r="Q106" s="127">
        <v>1.7695752533037421</v>
      </c>
      <c r="R106" s="127">
        <v>1.8249937510200596</v>
      </c>
      <c r="S106" s="127">
        <v>0.86746015735323567</v>
      </c>
    </row>
    <row r="107" spans="1:19" s="69" customFormat="1" ht="11.45" customHeight="1" x14ac:dyDescent="0.2">
      <c r="A107" s="116">
        <f>IF(D107&lt;&gt;"",COUNTA($D$6:D107),"")</f>
        <v>99</v>
      </c>
      <c r="B107" s="121">
        <v>2021</v>
      </c>
      <c r="C107" s="127">
        <v>3.1857538420505307</v>
      </c>
      <c r="D107" s="127">
        <v>2.0599759252155678</v>
      </c>
      <c r="E107" s="127">
        <v>1.1911166195599492</v>
      </c>
      <c r="F107" s="127">
        <v>7.9203232234988263E-2</v>
      </c>
      <c r="G107" s="127">
        <v>4.3490652679958544</v>
      </c>
      <c r="H107" s="127">
        <v>-2.1471657359693381</v>
      </c>
      <c r="I107" s="127">
        <v>1.9701788879214632</v>
      </c>
      <c r="J107" s="128">
        <v>0.9715443645947488</v>
      </c>
      <c r="K107" s="127">
        <v>-0.1246950865090497</v>
      </c>
      <c r="L107" s="127">
        <v>0.60619197617457132</v>
      </c>
      <c r="M107" s="127">
        <v>9.2069745000344199</v>
      </c>
      <c r="N107" s="127">
        <v>4.6074209882931427E-3</v>
      </c>
      <c r="O107" s="127">
        <v>1.0426030915436684</v>
      </c>
      <c r="P107" s="127">
        <v>0.38285658118053334</v>
      </c>
      <c r="Q107" s="127">
        <v>-2.2438904215339619</v>
      </c>
      <c r="R107" s="127">
        <v>1.5547205238109427</v>
      </c>
      <c r="S107" s="127">
        <v>1.5900000000000034</v>
      </c>
    </row>
    <row r="108" spans="1:19" s="69" customFormat="1" ht="11.45" customHeight="1" x14ac:dyDescent="0.2">
      <c r="A108" s="116">
        <f>IF(D108&lt;&gt;"",COUNTA($D$6:D108),"")</f>
        <v>100</v>
      </c>
      <c r="B108" s="121">
        <v>2022</v>
      </c>
      <c r="C108" s="127">
        <v>0.70286304513092546</v>
      </c>
      <c r="D108" s="127">
        <v>1.6154823273247843</v>
      </c>
      <c r="E108" s="127">
        <v>1.8955281999420777</v>
      </c>
      <c r="F108" s="127">
        <v>2.4449383745506452</v>
      </c>
      <c r="G108" s="127">
        <v>0.49137647206956103</v>
      </c>
      <c r="H108" s="127">
        <v>0.8528338609061592</v>
      </c>
      <c r="I108" s="127">
        <v>-0.51729204075419943</v>
      </c>
      <c r="J108" s="128">
        <v>2.6205219050330157</v>
      </c>
      <c r="K108" s="127">
        <v>-1.3439651646241657</v>
      </c>
      <c r="L108" s="127">
        <v>-1.5540327161541541</v>
      </c>
      <c r="M108" s="127">
        <v>-2.112319141617661</v>
      </c>
      <c r="N108" s="127">
        <v>1.3974379158016745</v>
      </c>
      <c r="O108" s="127">
        <v>3.1484988300361181</v>
      </c>
      <c r="P108" s="127">
        <v>1.8002260807974437</v>
      </c>
      <c r="Q108" s="127">
        <v>0.88050288365192841</v>
      </c>
      <c r="R108" s="127">
        <v>2.4662455317458551</v>
      </c>
      <c r="S108" s="127">
        <v>0.34452209863175653</v>
      </c>
    </row>
    <row r="109" spans="1:19" ht="11.45" customHeight="1" x14ac:dyDescent="0.2">
      <c r="A109" s="116">
        <f>IF(D109&lt;&gt;"",COUNTA($D$6:D109),"")</f>
        <v>101</v>
      </c>
      <c r="B109" s="121">
        <v>2023</v>
      </c>
      <c r="C109" s="127">
        <v>-1.0012592379056429</v>
      </c>
      <c r="D109" s="127">
        <v>-0.52092977848680277</v>
      </c>
      <c r="E109" s="127">
        <v>0.38051197497830458</v>
      </c>
      <c r="F109" s="127">
        <v>-1.9232848473521358E-2</v>
      </c>
      <c r="G109" s="127">
        <v>-2.320665225484916</v>
      </c>
      <c r="H109" s="127">
        <v>-2.0976220594518367</v>
      </c>
      <c r="I109" s="127">
        <v>-0.13580073495469946</v>
      </c>
      <c r="J109" s="128">
        <v>-0.15716057380001303</v>
      </c>
      <c r="K109" s="127">
        <v>-0.86218628887586135</v>
      </c>
      <c r="L109" s="127">
        <v>-1.4906285420881744</v>
      </c>
      <c r="M109" s="127">
        <v>-6.9063390077826199</v>
      </c>
      <c r="N109" s="127">
        <v>-0.5000686524423088</v>
      </c>
      <c r="O109" s="127">
        <v>-1.3481870405479555</v>
      </c>
      <c r="P109" s="127">
        <v>-2.1576015774499382</v>
      </c>
      <c r="Q109" s="127">
        <v>-2.5888735565551855</v>
      </c>
      <c r="R109" s="127">
        <v>-1.1081391092729831</v>
      </c>
      <c r="S109" s="127">
        <v>-1.1869727290563077</v>
      </c>
    </row>
    <row r="110" spans="1:19" ht="11.45" customHeight="1" x14ac:dyDescent="0.2">
      <c r="A110" s="116">
        <f>IF(D110&lt;&gt;"",COUNTA($D$6:D110),"")</f>
        <v>102</v>
      </c>
      <c r="B110" s="121">
        <v>2024</v>
      </c>
      <c r="C110" s="127">
        <v>-1.3314861093465424</v>
      </c>
      <c r="D110" s="127">
        <v>-1.4881710895425471</v>
      </c>
      <c r="E110" s="127">
        <v>1.1344733846538873</v>
      </c>
      <c r="F110" s="127">
        <v>0.4332777710342981</v>
      </c>
      <c r="G110" s="127">
        <v>-0.26901651310954833</v>
      </c>
      <c r="H110" s="127">
        <v>1.7543784507279696</v>
      </c>
      <c r="I110" s="127">
        <v>0.33271332062474812</v>
      </c>
      <c r="J110" s="128">
        <v>1.3713167174931584</v>
      </c>
      <c r="K110" s="127">
        <v>1.2551796478269068</v>
      </c>
      <c r="L110" s="127">
        <v>-0.25817752909001968</v>
      </c>
      <c r="M110" s="127">
        <v>-0.46128571705312993</v>
      </c>
      <c r="N110" s="127">
        <v>-3.5513743784450753</v>
      </c>
      <c r="O110" s="127">
        <v>0.31485379233129152</v>
      </c>
      <c r="P110" s="127">
        <v>-0.92749189625183703</v>
      </c>
      <c r="Q110" s="127">
        <v>0.1306175980181763</v>
      </c>
      <c r="R110" s="127">
        <v>-0.32035138593164447</v>
      </c>
      <c r="S110" s="127">
        <v>-0.28789834210265042</v>
      </c>
    </row>
    <row r="111" spans="1:19" ht="11.45" customHeight="1" x14ac:dyDescent="0.2">
      <c r="A111" s="116">
        <f>IF(D111&lt;&gt;"",COUNTA($D$6:D111),"")</f>
        <v>103</v>
      </c>
      <c r="B111" s="121">
        <v>2025</v>
      </c>
      <c r="C111" s="127">
        <v>-0.2340589552286616</v>
      </c>
      <c r="D111" s="127">
        <v>1.0630301907660851</v>
      </c>
      <c r="E111" s="127">
        <v>1.1769997471991616</v>
      </c>
      <c r="F111" s="127">
        <v>0.1684987789940493</v>
      </c>
      <c r="G111" s="127">
        <v>1.4024487426987235</v>
      </c>
      <c r="H111" s="127">
        <v>0.41011432665803227</v>
      </c>
      <c r="I111" s="127">
        <v>-0.18429605731478205</v>
      </c>
      <c r="J111" s="128">
        <v>2.3646941019376442</v>
      </c>
      <c r="K111" s="127">
        <v>0.93061195618173542</v>
      </c>
      <c r="L111" s="127">
        <v>-0.11491617414161226</v>
      </c>
      <c r="M111" s="127">
        <v>-0.78995189167957847</v>
      </c>
      <c r="N111" s="127">
        <v>-0.49764063946366832</v>
      </c>
      <c r="O111" s="127">
        <v>1.0130861230982475</v>
      </c>
      <c r="P111" s="127">
        <v>1.2664425022139056</v>
      </c>
      <c r="Q111" s="127">
        <v>0.98078056362625432</v>
      </c>
      <c r="R111" s="127">
        <v>1.2578780818946598</v>
      </c>
      <c r="S111" s="127">
        <v>0.41816009557945222</v>
      </c>
    </row>
    <row r="112" spans="1:19" ht="12" customHeight="1" x14ac:dyDescent="0.2">
      <c r="C112" s="78"/>
      <c r="D112" s="78"/>
      <c r="E112" s="78"/>
      <c r="F112" s="78"/>
      <c r="G112" s="78"/>
      <c r="H112" s="78"/>
      <c r="I112" s="78"/>
      <c r="J112" s="114"/>
      <c r="K112" s="78"/>
      <c r="L112" s="78"/>
      <c r="M112" s="78"/>
      <c r="N112" s="78"/>
      <c r="O112" s="78"/>
      <c r="P112" s="78"/>
      <c r="Q112" s="78"/>
      <c r="R112" s="78"/>
      <c r="S112" s="78"/>
    </row>
    <row r="113" spans="3:19" ht="12" customHeight="1" x14ac:dyDescent="0.2">
      <c r="C113" s="78"/>
      <c r="D113" s="78"/>
      <c r="E113" s="78"/>
      <c r="F113" s="78"/>
      <c r="G113" s="78"/>
      <c r="H113" s="78"/>
      <c r="I113" s="78"/>
      <c r="J113" s="114"/>
      <c r="K113" s="78"/>
      <c r="L113" s="78"/>
      <c r="M113" s="78"/>
      <c r="N113" s="78"/>
      <c r="O113" s="78"/>
      <c r="P113" s="78"/>
      <c r="Q113" s="78"/>
      <c r="R113" s="78"/>
      <c r="S113" s="78"/>
    </row>
    <row r="114" spans="3:19" ht="12" customHeight="1" x14ac:dyDescent="0.2">
      <c r="C114" s="78"/>
      <c r="D114" s="78"/>
      <c r="E114" s="78"/>
      <c r="F114" s="78"/>
      <c r="G114" s="78"/>
      <c r="H114" s="78"/>
      <c r="I114" s="78"/>
      <c r="J114" s="114"/>
      <c r="K114" s="78"/>
      <c r="L114" s="78"/>
      <c r="M114" s="78"/>
      <c r="N114" s="78"/>
      <c r="O114" s="78"/>
      <c r="P114" s="78"/>
      <c r="Q114" s="78"/>
      <c r="R114" s="78"/>
      <c r="S114" s="78"/>
    </row>
    <row r="115" spans="3:19" ht="12" customHeight="1" x14ac:dyDescent="0.2">
      <c r="C115" s="78"/>
      <c r="D115" s="78"/>
      <c r="E115" s="78"/>
      <c r="F115" s="78"/>
      <c r="G115" s="78"/>
      <c r="H115" s="78"/>
      <c r="I115" s="78"/>
      <c r="J115" s="114"/>
      <c r="K115" s="78"/>
      <c r="L115" s="78"/>
      <c r="M115" s="78"/>
      <c r="N115" s="78"/>
      <c r="O115" s="78"/>
      <c r="P115" s="78"/>
      <c r="Q115" s="78"/>
      <c r="R115" s="78"/>
      <c r="S115" s="78"/>
    </row>
    <row r="117" spans="3:19" ht="12" customHeight="1" x14ac:dyDescent="0.2">
      <c r="C117" s="99"/>
      <c r="D117" s="99"/>
      <c r="E117" s="99"/>
      <c r="F117" s="99"/>
      <c r="G117" s="99"/>
      <c r="H117" s="99"/>
      <c r="I117" s="99"/>
      <c r="J117" s="115"/>
      <c r="K117" s="99"/>
      <c r="L117" s="99"/>
      <c r="M117" s="99"/>
      <c r="N117" s="99"/>
      <c r="O117" s="99"/>
      <c r="P117" s="99"/>
      <c r="Q117" s="99"/>
      <c r="R117" s="99"/>
      <c r="S117" s="99"/>
    </row>
    <row r="118" spans="3:19" ht="12" customHeight="1" x14ac:dyDescent="0.2">
      <c r="C118" s="99"/>
      <c r="D118" s="99"/>
      <c r="E118" s="99"/>
      <c r="F118" s="99"/>
      <c r="G118" s="99"/>
      <c r="H118" s="99"/>
      <c r="I118" s="99"/>
      <c r="J118" s="115"/>
      <c r="K118" s="99"/>
      <c r="L118" s="99"/>
      <c r="M118" s="99"/>
      <c r="N118" s="99"/>
      <c r="O118" s="99"/>
      <c r="P118" s="99"/>
      <c r="Q118" s="99"/>
      <c r="R118" s="99"/>
      <c r="S118" s="99"/>
    </row>
    <row r="119" spans="3:19" ht="12" customHeight="1" x14ac:dyDescent="0.2">
      <c r="C119" s="99"/>
      <c r="D119" s="99"/>
      <c r="E119" s="99"/>
      <c r="F119" s="99"/>
      <c r="G119" s="99"/>
      <c r="H119" s="99"/>
      <c r="I119" s="99"/>
      <c r="J119" s="115"/>
      <c r="K119" s="99"/>
      <c r="L119" s="99"/>
      <c r="M119" s="99"/>
      <c r="N119" s="99"/>
      <c r="O119" s="99"/>
      <c r="P119" s="99"/>
      <c r="Q119" s="99"/>
      <c r="R119" s="99"/>
      <c r="S119" s="99"/>
    </row>
    <row r="120" spans="3:19" ht="12" customHeight="1" x14ac:dyDescent="0.2">
      <c r="C120" s="99"/>
      <c r="D120" s="99"/>
      <c r="E120" s="99"/>
      <c r="F120" s="99"/>
      <c r="G120" s="99"/>
      <c r="H120" s="99"/>
      <c r="I120" s="99"/>
      <c r="J120" s="115"/>
      <c r="K120" s="99"/>
      <c r="L120" s="99"/>
      <c r="M120" s="99"/>
      <c r="N120" s="99"/>
      <c r="O120" s="99"/>
      <c r="P120" s="99"/>
      <c r="Q120" s="99"/>
      <c r="R120" s="99"/>
      <c r="S120" s="99"/>
    </row>
    <row r="121" spans="3:19" ht="12" customHeight="1" x14ac:dyDescent="0.2">
      <c r="C121" s="99"/>
      <c r="D121" s="99"/>
      <c r="E121" s="99"/>
      <c r="F121" s="99"/>
      <c r="G121" s="99"/>
      <c r="H121" s="99"/>
      <c r="I121" s="99"/>
      <c r="J121" s="115"/>
      <c r="K121" s="99"/>
      <c r="L121" s="99"/>
      <c r="M121" s="99"/>
      <c r="N121" s="99"/>
      <c r="O121" s="99"/>
      <c r="P121" s="99"/>
      <c r="Q121" s="99"/>
      <c r="R121" s="99"/>
      <c r="S121" s="99"/>
    </row>
  </sheetData>
  <mergeCells count="30">
    <mergeCell ref="A1:B1"/>
    <mergeCell ref="C1:J1"/>
    <mergeCell ref="K1:S1"/>
    <mergeCell ref="A2:A3"/>
    <mergeCell ref="B2:B3"/>
    <mergeCell ref="C2:C3"/>
    <mergeCell ref="D2:D3"/>
    <mergeCell ref="E2:E3"/>
    <mergeCell ref="F2:F3"/>
    <mergeCell ref="G2:G3"/>
    <mergeCell ref="S2:S3"/>
    <mergeCell ref="H2:H3"/>
    <mergeCell ref="I2:I3"/>
    <mergeCell ref="J2:J3"/>
    <mergeCell ref="K2:K3"/>
    <mergeCell ref="L2:L3"/>
    <mergeCell ref="R2:R3"/>
    <mergeCell ref="C86:J86"/>
    <mergeCell ref="K86:S86"/>
    <mergeCell ref="C5:J5"/>
    <mergeCell ref="K5:S5"/>
    <mergeCell ref="C32:J32"/>
    <mergeCell ref="K32:S32"/>
    <mergeCell ref="C59:J59"/>
    <mergeCell ref="K59:S59"/>
    <mergeCell ref="M2:M3"/>
    <mergeCell ref="N2:N3"/>
    <mergeCell ref="O2:O3"/>
    <mergeCell ref="P2:P3"/>
    <mergeCell ref="Q2:Q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3283-3C83-4B8C-A11B-C843D6BB4C44}">
  <sheetPr codeName="Tabelle2"/>
  <dimension ref="A1:C37"/>
  <sheetViews>
    <sheetView zoomScale="140" zoomScaleNormal="140" workbookViewId="0">
      <selection sqref="A1:C1"/>
    </sheetView>
  </sheetViews>
  <sheetFormatPr baseColWidth="10" defaultRowHeight="12" customHeight="1" x14ac:dyDescent="0.2"/>
  <cols>
    <col min="1" max="1" width="9.140625" style="17" customWidth="1"/>
    <col min="2" max="2" width="73.7109375" style="17" customWidth="1"/>
    <col min="3" max="3" width="7.28515625" style="19" customWidth="1"/>
    <col min="4" max="16384" width="11.42578125" style="17"/>
  </cols>
  <sheetData>
    <row r="1" spans="1:3" s="5" customFormat="1" ht="39.950000000000003" customHeight="1" x14ac:dyDescent="0.25">
      <c r="A1" s="153" t="s">
        <v>31</v>
      </c>
      <c r="B1" s="154"/>
      <c r="C1" s="154"/>
    </row>
    <row r="2" spans="1:3" s="7" customFormat="1" ht="12" customHeight="1" x14ac:dyDescent="0.2">
      <c r="A2" s="152"/>
      <c r="B2" s="152"/>
      <c r="C2" s="6" t="s">
        <v>32</v>
      </c>
    </row>
    <row r="3" spans="1:3" s="7" customFormat="1" ht="12" customHeight="1" x14ac:dyDescent="0.2">
      <c r="A3" s="155"/>
      <c r="B3" s="155"/>
      <c r="C3" s="6"/>
    </row>
    <row r="4" spans="1:3" s="7" customFormat="1" ht="12" customHeight="1" x14ac:dyDescent="0.2">
      <c r="A4" s="152" t="s">
        <v>33</v>
      </c>
      <c r="B4" s="152"/>
      <c r="C4" s="6">
        <v>3</v>
      </c>
    </row>
    <row r="5" spans="1:3" s="7" customFormat="1" ht="12" customHeight="1" x14ac:dyDescent="0.2">
      <c r="A5" s="152"/>
      <c r="B5" s="152"/>
      <c r="C5" s="6"/>
    </row>
    <row r="6" spans="1:3" s="7" customFormat="1" ht="12" customHeight="1" x14ac:dyDescent="0.2">
      <c r="A6" s="152" t="s">
        <v>34</v>
      </c>
      <c r="B6" s="152"/>
      <c r="C6" s="6">
        <v>3</v>
      </c>
    </row>
    <row r="7" spans="1:3" s="7" customFormat="1" ht="12" customHeight="1" x14ac:dyDescent="0.2">
      <c r="A7" s="152"/>
      <c r="B7" s="152"/>
      <c r="C7" s="6"/>
    </row>
    <row r="8" spans="1:3" s="7" customFormat="1" ht="12" customHeight="1" x14ac:dyDescent="0.2">
      <c r="A8" s="152" t="s">
        <v>35</v>
      </c>
      <c r="B8" s="152"/>
      <c r="C8" s="6">
        <v>5</v>
      </c>
    </row>
    <row r="9" spans="1:3" s="7" customFormat="1" ht="12" customHeight="1" x14ac:dyDescent="0.2">
      <c r="A9" s="152"/>
      <c r="B9" s="152"/>
      <c r="C9" s="6"/>
    </row>
    <row r="10" spans="1:3" s="11" customFormat="1" ht="24" customHeight="1" x14ac:dyDescent="0.2">
      <c r="A10" s="8" t="s">
        <v>36</v>
      </c>
      <c r="B10" s="9" t="s">
        <v>37</v>
      </c>
      <c r="C10" s="10">
        <v>8</v>
      </c>
    </row>
    <row r="11" spans="1:3" s="11" customFormat="1" ht="12" customHeight="1" x14ac:dyDescent="0.2">
      <c r="A11" s="12"/>
      <c r="B11" s="12"/>
      <c r="C11" s="6"/>
    </row>
    <row r="12" spans="1:3" s="11" customFormat="1" ht="12" customHeight="1" x14ac:dyDescent="0.2">
      <c r="A12" s="8" t="s">
        <v>38</v>
      </c>
      <c r="B12" s="13" t="s">
        <v>39</v>
      </c>
      <c r="C12" s="6">
        <v>8</v>
      </c>
    </row>
    <row r="13" spans="1:3" s="11" customFormat="1" ht="12" customHeight="1" x14ac:dyDescent="0.2">
      <c r="A13" s="12"/>
      <c r="B13" s="12"/>
      <c r="C13" s="6"/>
    </row>
    <row r="14" spans="1:3" s="11" customFormat="1" ht="24" customHeight="1" x14ac:dyDescent="0.2">
      <c r="A14" s="8" t="s">
        <v>40</v>
      </c>
      <c r="B14" s="9" t="s">
        <v>41</v>
      </c>
      <c r="C14" s="10">
        <v>9</v>
      </c>
    </row>
    <row r="15" spans="1:3" s="11" customFormat="1" ht="12" customHeight="1" x14ac:dyDescent="0.2">
      <c r="A15" s="12"/>
      <c r="B15" s="12"/>
      <c r="C15" s="6"/>
    </row>
    <row r="16" spans="1:3" s="11" customFormat="1" ht="24" customHeight="1" x14ac:dyDescent="0.2">
      <c r="A16" s="8" t="s">
        <v>42</v>
      </c>
      <c r="B16" s="9" t="s">
        <v>43</v>
      </c>
      <c r="C16" s="10">
        <v>9</v>
      </c>
    </row>
    <row r="17" spans="1:3" s="11" customFormat="1" ht="12" customHeight="1" x14ac:dyDescent="0.2">
      <c r="A17" s="12"/>
      <c r="B17" s="12"/>
      <c r="C17" s="6"/>
    </row>
    <row r="18" spans="1:3" s="7" customFormat="1" ht="24" customHeight="1" x14ac:dyDescent="0.2">
      <c r="A18" s="14" t="s">
        <v>44</v>
      </c>
      <c r="B18" s="15" t="s">
        <v>45</v>
      </c>
      <c r="C18" s="10">
        <v>10</v>
      </c>
    </row>
    <row r="19" spans="1:3" s="7" customFormat="1" ht="12" customHeight="1" x14ac:dyDescent="0.2">
      <c r="A19" s="6"/>
      <c r="B19" s="16"/>
      <c r="C19" s="6"/>
    </row>
    <row r="20" spans="1:3" s="7" customFormat="1" ht="12" customHeight="1" x14ac:dyDescent="0.2">
      <c r="A20" s="14" t="s">
        <v>46</v>
      </c>
      <c r="B20" s="16" t="s">
        <v>47</v>
      </c>
      <c r="C20" s="6">
        <v>26</v>
      </c>
    </row>
    <row r="21" spans="1:3" s="7" customFormat="1" ht="12" customHeight="1" x14ac:dyDescent="0.2">
      <c r="A21" s="6"/>
      <c r="B21" s="16"/>
      <c r="C21" s="6"/>
    </row>
    <row r="22" spans="1:3" s="7" customFormat="1" ht="24" customHeight="1" x14ac:dyDescent="0.2">
      <c r="A22" s="14" t="s">
        <v>48</v>
      </c>
      <c r="B22" s="15" t="s">
        <v>49</v>
      </c>
      <c r="C22" s="10">
        <v>30</v>
      </c>
    </row>
    <row r="23" spans="1:3" s="7" customFormat="1" ht="12" customHeight="1" x14ac:dyDescent="0.2">
      <c r="A23" s="6"/>
      <c r="B23" s="16"/>
      <c r="C23" s="6"/>
    </row>
    <row r="24" spans="1:3" s="7" customFormat="1" ht="12" customHeight="1" x14ac:dyDescent="0.2">
      <c r="A24" s="14" t="s">
        <v>50</v>
      </c>
      <c r="B24" s="16" t="s">
        <v>51</v>
      </c>
      <c r="C24" s="6">
        <v>38</v>
      </c>
    </row>
    <row r="25" spans="1:3" s="7" customFormat="1" ht="12" customHeight="1" x14ac:dyDescent="0.2">
      <c r="A25" s="6"/>
      <c r="B25" s="16"/>
      <c r="C25" s="6"/>
    </row>
    <row r="26" spans="1:3" s="7" customFormat="1" ht="12" customHeight="1" x14ac:dyDescent="0.2">
      <c r="A26" s="14" t="s">
        <v>52</v>
      </c>
      <c r="B26" s="16" t="s">
        <v>53</v>
      </c>
      <c r="C26" s="6">
        <v>42</v>
      </c>
    </row>
    <row r="27" spans="1:3" s="7" customFormat="1" ht="12" customHeight="1" x14ac:dyDescent="0.2">
      <c r="A27" s="6"/>
      <c r="B27" s="16"/>
      <c r="C27" s="6"/>
    </row>
    <row r="28" spans="1:3" s="7" customFormat="1" ht="24" customHeight="1" x14ac:dyDescent="0.2">
      <c r="A28" s="14" t="s">
        <v>54</v>
      </c>
      <c r="B28" s="15" t="s">
        <v>55</v>
      </c>
      <c r="C28" s="10">
        <v>46</v>
      </c>
    </row>
    <row r="29" spans="1:3" s="7" customFormat="1" ht="12" customHeight="1" x14ac:dyDescent="0.2">
      <c r="A29" s="6"/>
      <c r="B29" s="16"/>
      <c r="C29" s="6"/>
    </row>
    <row r="30" spans="1:3" s="7" customFormat="1" ht="24" customHeight="1" x14ac:dyDescent="0.2">
      <c r="A30" s="14" t="s">
        <v>56</v>
      </c>
      <c r="B30" s="15" t="s">
        <v>57</v>
      </c>
      <c r="C30" s="10">
        <v>50</v>
      </c>
    </row>
    <row r="31" spans="1:3" s="7" customFormat="1" ht="12" customHeight="1" x14ac:dyDescent="0.2">
      <c r="A31" s="6"/>
      <c r="B31" s="16"/>
      <c r="C31" s="6"/>
    </row>
    <row r="32" spans="1:3" s="7" customFormat="1" ht="24" customHeight="1" x14ac:dyDescent="0.2">
      <c r="A32" s="14" t="s">
        <v>58</v>
      </c>
      <c r="B32" s="16" t="s">
        <v>59</v>
      </c>
      <c r="C32" s="10">
        <v>54</v>
      </c>
    </row>
    <row r="33" spans="1:3" s="7" customFormat="1" ht="12" customHeight="1" x14ac:dyDescent="0.2">
      <c r="A33" s="6"/>
      <c r="B33" s="16"/>
      <c r="C33" s="6"/>
    </row>
    <row r="34" spans="1:3" s="7" customFormat="1" ht="24" customHeight="1" x14ac:dyDescent="0.2">
      <c r="A34" s="14" t="s">
        <v>60</v>
      </c>
      <c r="B34" s="15" t="s">
        <v>61</v>
      </c>
      <c r="C34" s="10">
        <v>58</v>
      </c>
    </row>
    <row r="35" spans="1:3" s="7" customFormat="1" ht="12" customHeight="1" x14ac:dyDescent="0.2">
      <c r="A35" s="6"/>
      <c r="B35" s="16"/>
      <c r="C35" s="6"/>
    </row>
    <row r="36" spans="1:3" s="7" customFormat="1" ht="12" customHeight="1" x14ac:dyDescent="0.2">
      <c r="A36" s="14" t="s">
        <v>62</v>
      </c>
      <c r="B36" s="16" t="s">
        <v>63</v>
      </c>
      <c r="C36" s="6">
        <v>62</v>
      </c>
    </row>
    <row r="37" spans="1:3" ht="17.25" customHeight="1" x14ac:dyDescent="0.2">
      <c r="C37" s="18"/>
    </row>
  </sheetData>
  <mergeCells count="9">
    <mergeCell ref="A7:B7"/>
    <mergeCell ref="A8:B8"/>
    <mergeCell ref="A9:B9"/>
    <mergeCell ref="A1:C1"/>
    <mergeCell ref="A2:B2"/>
    <mergeCell ref="A3:B3"/>
    <mergeCell ref="A4:B4"/>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879D-DA95-4EFB-AF39-24A1FB1A3F80}">
  <sheetPr codeName="Tabelle3"/>
  <dimension ref="A1:A57"/>
  <sheetViews>
    <sheetView zoomScale="140" zoomScaleNormal="140" workbookViewId="0"/>
  </sheetViews>
  <sheetFormatPr baseColWidth="10" defaultRowHeight="12" customHeight="1" x14ac:dyDescent="0.2"/>
  <cols>
    <col min="1" max="1" width="95.7109375" style="27" customWidth="1"/>
    <col min="2" max="16384" width="11.42578125" style="17"/>
  </cols>
  <sheetData>
    <row r="1" spans="1:1" s="21" customFormat="1" ht="39.950000000000003" customHeight="1" x14ac:dyDescent="0.25">
      <c r="A1" s="20" t="s">
        <v>33</v>
      </c>
    </row>
    <row r="2" spans="1:1" s="7" customFormat="1" ht="14.1" customHeight="1" x14ac:dyDescent="0.2">
      <c r="A2" s="14"/>
    </row>
    <row r="3" spans="1:1" s="7" customFormat="1" ht="14.1" customHeight="1" x14ac:dyDescent="0.2">
      <c r="A3" s="22"/>
    </row>
    <row r="4" spans="1:1" s="7" customFormat="1" ht="14.1" customHeight="1" x14ac:dyDescent="0.2">
      <c r="A4" s="23"/>
    </row>
    <row r="5" spans="1:1" s="7" customFormat="1" ht="14.1" customHeight="1" x14ac:dyDescent="0.2">
      <c r="A5" s="23"/>
    </row>
    <row r="6" spans="1:1" s="7" customFormat="1" ht="14.1" customHeight="1" x14ac:dyDescent="0.2">
      <c r="A6" s="23"/>
    </row>
    <row r="7" spans="1:1" s="7" customFormat="1" ht="14.1" customHeight="1" x14ac:dyDescent="0.2">
      <c r="A7" s="23"/>
    </row>
    <row r="8" spans="1:1" s="7" customFormat="1" ht="14.1" customHeight="1" x14ac:dyDescent="0.2">
      <c r="A8" s="23"/>
    </row>
    <row r="9" spans="1:1" s="7" customFormat="1" ht="14.1" customHeight="1" x14ac:dyDescent="0.2">
      <c r="A9" s="23"/>
    </row>
    <row r="10" spans="1:1" s="7" customFormat="1" ht="14.1" customHeight="1" x14ac:dyDescent="0.2">
      <c r="A10" s="23"/>
    </row>
    <row r="11" spans="1:1" s="7" customFormat="1" ht="14.1" customHeight="1" x14ac:dyDescent="0.2">
      <c r="A11" s="23"/>
    </row>
    <row r="12" spans="1:1" s="7" customFormat="1" ht="14.1" customHeight="1" x14ac:dyDescent="0.2">
      <c r="A12" s="23"/>
    </row>
    <row r="13" spans="1:1" s="7" customFormat="1" ht="14.1" customHeight="1" x14ac:dyDescent="0.2">
      <c r="A13" s="23"/>
    </row>
    <row r="14" spans="1:1" s="7" customFormat="1" ht="13.5" customHeight="1" x14ac:dyDescent="0.2">
      <c r="A14" s="23"/>
    </row>
    <row r="15" spans="1:1" s="7" customFormat="1" ht="14.1" customHeight="1" x14ac:dyDescent="0.2">
      <c r="A15" s="23"/>
    </row>
    <row r="16" spans="1:1" s="7" customFormat="1" ht="14.1" customHeight="1" x14ac:dyDescent="0.2">
      <c r="A16" s="23"/>
    </row>
    <row r="17" spans="1:1" s="7" customFormat="1" ht="14.1" customHeight="1" x14ac:dyDescent="0.2">
      <c r="A17" s="23"/>
    </row>
    <row r="18" spans="1:1" s="7" customFormat="1" ht="14.1" customHeight="1" x14ac:dyDescent="0.2">
      <c r="A18" s="23"/>
    </row>
    <row r="19" spans="1:1" s="7" customFormat="1" ht="14.1" customHeight="1" x14ac:dyDescent="0.2">
      <c r="A19" s="23"/>
    </row>
    <row r="20" spans="1:1" s="7" customFormat="1" ht="14.1" customHeight="1" x14ac:dyDescent="0.2">
      <c r="A20" s="23"/>
    </row>
    <row r="21" spans="1:1" s="7" customFormat="1" ht="14.1" customHeight="1" x14ac:dyDescent="0.2">
      <c r="A21" s="23"/>
    </row>
    <row r="22" spans="1:1" s="7" customFormat="1" ht="14.1" customHeight="1" x14ac:dyDescent="0.2">
      <c r="A22" s="23"/>
    </row>
    <row r="23" spans="1:1" s="7" customFormat="1" ht="14.1" customHeight="1" x14ac:dyDescent="0.2">
      <c r="A23" s="23"/>
    </row>
    <row r="24" spans="1:1" s="7" customFormat="1" ht="14.1" customHeight="1" x14ac:dyDescent="0.2">
      <c r="A24" s="23"/>
    </row>
    <row r="25" spans="1:1" s="7" customFormat="1" ht="14.1" customHeight="1" x14ac:dyDescent="0.2">
      <c r="A25" s="23"/>
    </row>
    <row r="26" spans="1:1" s="7" customFormat="1" ht="14.1" customHeight="1" x14ac:dyDescent="0.2">
      <c r="A26" s="23"/>
    </row>
    <row r="27" spans="1:1" s="7" customFormat="1" ht="14.1" customHeight="1" x14ac:dyDescent="0.2">
      <c r="A27" s="23"/>
    </row>
    <row r="28" spans="1:1" s="7" customFormat="1" ht="14.1" customHeight="1" x14ac:dyDescent="0.2">
      <c r="A28" s="23"/>
    </row>
    <row r="29" spans="1:1" s="7" customFormat="1" ht="14.1" customHeight="1" x14ac:dyDescent="0.2">
      <c r="A29" s="23"/>
    </row>
    <row r="30" spans="1:1" s="7" customFormat="1" ht="14.1" customHeight="1" x14ac:dyDescent="0.2">
      <c r="A30" s="23"/>
    </row>
    <row r="31" spans="1:1" s="7" customFormat="1" ht="14.1" customHeight="1" x14ac:dyDescent="0.2">
      <c r="A31" s="23"/>
    </row>
    <row r="32" spans="1:1" s="7" customFormat="1" ht="14.1" customHeight="1" x14ac:dyDescent="0.2">
      <c r="A32" s="24"/>
    </row>
    <row r="33" spans="1:1" s="26" customFormat="1" ht="14.1" customHeight="1" x14ac:dyDescent="0.15">
      <c r="A33" s="25"/>
    </row>
    <row r="34" spans="1:1" ht="14.1" customHeight="1" x14ac:dyDescent="0.2"/>
    <row r="35" spans="1:1" ht="14.1" customHeight="1" x14ac:dyDescent="0.2">
      <c r="A35" s="16"/>
    </row>
    <row r="36" spans="1:1" ht="14.1" customHeight="1" x14ac:dyDescent="0.2">
      <c r="A36" s="28"/>
    </row>
    <row r="37" spans="1:1" ht="14.1" customHeight="1" x14ac:dyDescent="0.2">
      <c r="A37" s="16"/>
    </row>
    <row r="38" spans="1:1" ht="14.1" customHeight="1" x14ac:dyDescent="0.2">
      <c r="A38" s="29"/>
    </row>
    <row r="39" spans="1:1" ht="14.1" customHeight="1" x14ac:dyDescent="0.2">
      <c r="A39" s="29"/>
    </row>
    <row r="40" spans="1:1" ht="14.1" customHeight="1" x14ac:dyDescent="0.2">
      <c r="A40" s="30"/>
    </row>
    <row r="41" spans="1:1" ht="14.1" customHeight="1" x14ac:dyDescent="0.2">
      <c r="A41" s="31"/>
    </row>
    <row r="42" spans="1:1" ht="14.1" customHeight="1" x14ac:dyDescent="0.2">
      <c r="A42" s="16"/>
    </row>
    <row r="43" spans="1:1" ht="14.1" customHeight="1" x14ac:dyDescent="0.2">
      <c r="A43" s="32"/>
    </row>
    <row r="44" spans="1:1" ht="14.1" customHeight="1" x14ac:dyDescent="0.2">
      <c r="A44" s="33"/>
    </row>
    <row r="45" spans="1:1" ht="14.1" customHeight="1" x14ac:dyDescent="0.2">
      <c r="A45" s="31"/>
    </row>
    <row r="46" spans="1:1" ht="14.1" customHeight="1" x14ac:dyDescent="0.2">
      <c r="A46" s="16"/>
    </row>
    <row r="47" spans="1:1" ht="14.1" customHeight="1" x14ac:dyDescent="0.2">
      <c r="A47" s="32"/>
    </row>
    <row r="48" spans="1:1" ht="14.1" customHeight="1" x14ac:dyDescent="0.2">
      <c r="A48" s="33"/>
    </row>
    <row r="49" spans="1:1" ht="14.1" customHeight="1" x14ac:dyDescent="0.2">
      <c r="A49" s="31"/>
    </row>
    <row r="50" spans="1:1" ht="14.1" customHeight="1" x14ac:dyDescent="0.2">
      <c r="A50" s="16"/>
    </row>
    <row r="51" spans="1:1" ht="14.1" customHeight="1" x14ac:dyDescent="0.2">
      <c r="A51" s="32"/>
    </row>
    <row r="52" spans="1:1" ht="14.1" customHeight="1" x14ac:dyDescent="0.2">
      <c r="A52" s="16"/>
    </row>
    <row r="53" spans="1:1" ht="14.1" customHeight="1" x14ac:dyDescent="0.2">
      <c r="A53" s="16"/>
    </row>
    <row r="54" spans="1:1" ht="14.1" customHeight="1" x14ac:dyDescent="0.2">
      <c r="A54" s="16"/>
    </row>
    <row r="55" spans="1:1" ht="14.1" customHeight="1" x14ac:dyDescent="0.2">
      <c r="A55" s="16"/>
    </row>
    <row r="56" spans="1:1" ht="14.1" customHeight="1" x14ac:dyDescent="0.2">
      <c r="A56" s="16"/>
    </row>
    <row r="57" spans="1:1" ht="14.1" customHeight="1" x14ac:dyDescent="0.2">
      <c r="A57" s="16"/>
    </row>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55D1-8920-47FA-BE7D-8E27DFBB6E5F}">
  <sheetPr codeName="Tabelle4"/>
  <dimension ref="A1"/>
  <sheetViews>
    <sheetView zoomScale="140" zoomScaleNormal="140" workbookViewId="0"/>
  </sheetViews>
  <sheetFormatPr baseColWidth="10" defaultRowHeight="12.75" x14ac:dyDescent="0.2"/>
  <cols>
    <col min="1" max="2" width="44.7109375" style="17" customWidth="1"/>
    <col min="3" max="16384" width="11.42578125" style="17"/>
  </cols>
  <sheetData>
    <row r="1" s="21" customFormat="1" ht="39.950000000000003" customHeight="1" x14ac:dyDescent="0.25"/>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drawing r:id="rId2"/>
  <legacyDrawing r:id="rId3"/>
  <oleObjects>
    <mc:AlternateContent xmlns:mc="http://schemas.openxmlformats.org/markup-compatibility/2006">
      <mc:Choice Requires="x14">
        <oleObject progId="Word.Document.8" shapeId="3073" r:id="rId4">
          <objectPr defaultSize="0" r:id="rId5">
            <anchor moveWithCells="1">
              <from>
                <xdr:col>0</xdr:col>
                <xdr:colOff>561975</xdr:colOff>
                <xdr:row>20</xdr:row>
                <xdr:rowOff>142875</xdr:rowOff>
              </from>
              <to>
                <xdr:col>1</xdr:col>
                <xdr:colOff>2181225</xdr:colOff>
                <xdr:row>56</xdr:row>
                <xdr:rowOff>142875</xdr:rowOff>
              </to>
            </anchor>
          </objectPr>
        </oleObject>
      </mc:Choice>
      <mc:Fallback>
        <oleObject progId="Word.Document.8"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4896-7944-4DD7-896B-1C5975C4B101}">
  <sheetPr codeName="Tabelle5"/>
  <dimension ref="A1:A125"/>
  <sheetViews>
    <sheetView zoomScale="140" zoomScaleNormal="140" workbookViewId="0"/>
  </sheetViews>
  <sheetFormatPr baseColWidth="10" defaultRowHeight="12" customHeight="1" x14ac:dyDescent="0.2"/>
  <cols>
    <col min="1" max="1" width="92.5703125" style="17" customWidth="1"/>
    <col min="2" max="16384" width="11.42578125" style="17"/>
  </cols>
  <sheetData>
    <row r="1" spans="1:1" s="21" customFormat="1" ht="39.950000000000003" customHeight="1" x14ac:dyDescent="0.25">
      <c r="A1" s="34" t="s">
        <v>64</v>
      </c>
    </row>
    <row r="63" ht="39.950000000000003" customHeight="1" x14ac:dyDescent="0.2"/>
    <row r="125" ht="39.950000000000003"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rowBreaks count="2" manualBreakCount="2">
    <brk id="62" max="16383" man="1"/>
    <brk id="1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ED41-90C8-4462-9F46-4D1EF6DD0539}">
  <sheetPr codeName="Tabelle6"/>
  <dimension ref="A1:A68"/>
  <sheetViews>
    <sheetView zoomScale="140" zoomScaleNormal="140" workbookViewId="0"/>
  </sheetViews>
  <sheetFormatPr baseColWidth="10" defaultRowHeight="12" customHeight="1" x14ac:dyDescent="0.2"/>
  <cols>
    <col min="1" max="2" width="44.7109375" style="17" customWidth="1"/>
    <col min="3" max="16384" width="11.42578125" style="17"/>
  </cols>
  <sheetData>
    <row r="1" spans="1:1" s="21" customFormat="1" ht="39.950000000000003" customHeight="1" x14ac:dyDescent="0.25">
      <c r="A1" s="29" t="s">
        <v>36</v>
      </c>
    </row>
    <row r="2" spans="1:1" ht="12.75" x14ac:dyDescent="0.2">
      <c r="A2" s="35"/>
    </row>
    <row r="22" spans="1:1" ht="39.950000000000003" customHeight="1" x14ac:dyDescent="0.2">
      <c r="A22" s="29" t="s">
        <v>38</v>
      </c>
    </row>
    <row r="27" spans="1:1" ht="12" customHeight="1" x14ac:dyDescent="0.2">
      <c r="A27" s="36"/>
    </row>
    <row r="28" spans="1:1" ht="12" customHeight="1" x14ac:dyDescent="0.2">
      <c r="A28" s="37"/>
    </row>
    <row r="29" spans="1:1" ht="12" customHeight="1" x14ac:dyDescent="0.2">
      <c r="A29" s="37"/>
    </row>
    <row r="30" spans="1:1" ht="12" customHeight="1" x14ac:dyDescent="0.2">
      <c r="A30" s="37"/>
    </row>
    <row r="31" spans="1:1" ht="12" customHeight="1" x14ac:dyDescent="0.2">
      <c r="A31" s="37"/>
    </row>
    <row r="32" spans="1:1" ht="12" customHeight="1" x14ac:dyDescent="0.2">
      <c r="A32" s="37"/>
    </row>
    <row r="33" spans="1:1" ht="12" customHeight="1" x14ac:dyDescent="0.2">
      <c r="A33" s="37"/>
    </row>
    <row r="34" spans="1:1" ht="12" customHeight="1" x14ac:dyDescent="0.2">
      <c r="A34" s="37"/>
    </row>
    <row r="35" spans="1:1" ht="12" customHeight="1" x14ac:dyDescent="0.2">
      <c r="A35" s="37"/>
    </row>
    <row r="36" spans="1:1" ht="12" customHeight="1" x14ac:dyDescent="0.2">
      <c r="A36" s="37"/>
    </row>
    <row r="37" spans="1:1" ht="12.75" x14ac:dyDescent="0.2">
      <c r="A37" s="38"/>
    </row>
    <row r="65" spans="1:1" ht="12" customHeight="1" x14ac:dyDescent="0.2">
      <c r="A65" s="36"/>
    </row>
    <row r="66" spans="1:1" ht="12" customHeight="1" x14ac:dyDescent="0.2">
      <c r="A66" s="39"/>
    </row>
    <row r="67" spans="1:1" ht="12" customHeight="1" x14ac:dyDescent="0.2">
      <c r="A67" s="40"/>
    </row>
    <row r="68" spans="1:1" ht="12" customHeight="1" x14ac:dyDescent="0.2">
      <c r="A68" s="40"/>
    </row>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A21F-C858-4276-BFC7-28A89036DB9F}">
  <sheetPr codeName="Tabelle7"/>
  <dimension ref="A1:A41"/>
  <sheetViews>
    <sheetView zoomScale="140" zoomScaleNormal="140" workbookViewId="0"/>
  </sheetViews>
  <sheetFormatPr baseColWidth="10" defaultRowHeight="12" customHeight="1" x14ac:dyDescent="0.2"/>
  <cols>
    <col min="1" max="2" width="44.7109375" style="17" customWidth="1"/>
    <col min="3" max="16384" width="11.42578125" style="17"/>
  </cols>
  <sheetData>
    <row r="1" spans="1:1" s="21" customFormat="1" ht="36.75" customHeight="1" x14ac:dyDescent="0.25">
      <c r="A1" s="29" t="s">
        <v>40</v>
      </c>
    </row>
    <row r="2" spans="1:1" ht="12.75" customHeight="1" x14ac:dyDescent="0.2">
      <c r="A2" s="41"/>
    </row>
    <row r="3" spans="1:1" ht="12.75" x14ac:dyDescent="0.2">
      <c r="A3" s="42"/>
    </row>
    <row r="28" spans="1:1" ht="39.950000000000003" customHeight="1" x14ac:dyDescent="0.2">
      <c r="A28" s="29" t="s">
        <v>42</v>
      </c>
    </row>
    <row r="32" spans="1:1" ht="12" customHeight="1" x14ac:dyDescent="0.2">
      <c r="A32" s="43"/>
    </row>
    <row r="34" spans="1:1" ht="12" customHeight="1" x14ac:dyDescent="0.2">
      <c r="A34" s="44"/>
    </row>
    <row r="35" spans="1:1" ht="12" customHeight="1" x14ac:dyDescent="0.2">
      <c r="A35" s="44"/>
    </row>
    <row r="40" spans="1:1" ht="12.75" x14ac:dyDescent="0.2">
      <c r="A40" s="156"/>
    </row>
    <row r="41" spans="1:1" ht="12.75" x14ac:dyDescent="0.2">
      <c r="A41" s="157"/>
    </row>
  </sheetData>
  <mergeCells count="1">
    <mergeCell ref="A40:A4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P113 2025 00&amp;R&amp;7&amp;P</oddFooter>
    <evenFooter>&amp;L&amp;7&amp;P&amp;R&amp;7StatA MV, Statistischer Bericht P113 2025 00</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42BE-F21C-453C-AE62-2CA1C37D5563}">
  <sheetPr codeName="Tabelle9"/>
  <dimension ref="A1:BB184"/>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39.85546875" style="45" customWidth="1"/>
    <col min="3" max="14" width="7.7109375" style="45" customWidth="1"/>
    <col min="15" max="22" width="6.5703125" style="45" customWidth="1"/>
    <col min="23" max="25" width="6.5703125" style="69" customWidth="1"/>
    <col min="26" max="28" width="6.5703125" style="45" customWidth="1"/>
    <col min="29" max="16384" width="11.42578125" style="45"/>
  </cols>
  <sheetData>
    <row r="1" spans="1:54" ht="39.950000000000003" customHeight="1" x14ac:dyDescent="0.2">
      <c r="A1" s="163" t="s">
        <v>65</v>
      </c>
      <c r="B1" s="164"/>
      <c r="C1" s="165" t="s">
        <v>162</v>
      </c>
      <c r="D1" s="165"/>
      <c r="E1" s="165"/>
      <c r="F1" s="165"/>
      <c r="G1" s="165"/>
      <c r="H1" s="166"/>
      <c r="I1" s="167" t="s">
        <v>162</v>
      </c>
      <c r="J1" s="165"/>
      <c r="K1" s="165"/>
      <c r="L1" s="165"/>
      <c r="M1" s="165"/>
      <c r="N1" s="166"/>
      <c r="O1" s="167" t="s">
        <v>162</v>
      </c>
      <c r="P1" s="165"/>
      <c r="Q1" s="165"/>
      <c r="R1" s="165"/>
      <c r="S1" s="165"/>
      <c r="T1" s="165"/>
      <c r="U1" s="166"/>
      <c r="V1" s="167" t="s">
        <v>162</v>
      </c>
      <c r="W1" s="165"/>
      <c r="X1" s="165"/>
      <c r="Y1" s="165"/>
      <c r="Z1" s="165"/>
      <c r="AA1" s="165"/>
      <c r="AB1" s="166"/>
    </row>
    <row r="2" spans="1:54" ht="11.65" customHeight="1" x14ac:dyDescent="0.2">
      <c r="A2" s="169" t="s">
        <v>66</v>
      </c>
      <c r="B2" s="162" t="s">
        <v>67</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68">
        <v>2025</v>
      </c>
    </row>
    <row r="3" spans="1:54" ht="11.65" customHeight="1" x14ac:dyDescent="0.2">
      <c r="A3" s="169"/>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68"/>
    </row>
    <row r="4" spans="1:54" s="26" customFormat="1" ht="11.65" customHeight="1" x14ac:dyDescent="0.15">
      <c r="A4" s="46">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48">
        <v>28</v>
      </c>
    </row>
    <row r="5" spans="1:54" ht="20.100000000000001" customHeight="1" x14ac:dyDescent="0.2">
      <c r="A5" s="49"/>
      <c r="B5" s="50"/>
      <c r="C5" s="160" t="s">
        <v>68</v>
      </c>
      <c r="D5" s="161"/>
      <c r="E5" s="161"/>
      <c r="F5" s="161"/>
      <c r="G5" s="161"/>
      <c r="H5" s="161"/>
      <c r="I5" s="161" t="s">
        <v>68</v>
      </c>
      <c r="J5" s="161"/>
      <c r="K5" s="161"/>
      <c r="L5" s="161"/>
      <c r="M5" s="161"/>
      <c r="N5" s="161"/>
      <c r="O5" s="161" t="s">
        <v>68</v>
      </c>
      <c r="P5" s="161"/>
      <c r="Q5" s="161"/>
      <c r="R5" s="161"/>
      <c r="S5" s="161"/>
      <c r="T5" s="161"/>
      <c r="U5" s="161"/>
      <c r="V5" s="161" t="s">
        <v>68</v>
      </c>
      <c r="W5" s="161"/>
      <c r="X5" s="161"/>
      <c r="Y5" s="161"/>
      <c r="Z5" s="161"/>
      <c r="AA5" s="161"/>
      <c r="AB5" s="161"/>
    </row>
    <row r="6" spans="1:54" s="54" customFormat="1" ht="11.45" customHeight="1" x14ac:dyDescent="0.2">
      <c r="A6" s="116">
        <f>IF(D6&lt;&gt;"",COUNTA($D6:D$6),"")</f>
        <v>1</v>
      </c>
      <c r="B6" s="51" t="s">
        <v>69</v>
      </c>
      <c r="C6" s="52">
        <v>29683.589</v>
      </c>
      <c r="D6" s="53">
        <v>30154.07</v>
      </c>
      <c r="E6" s="53">
        <v>30337.249</v>
      </c>
      <c r="F6" s="53">
        <v>30570.1</v>
      </c>
      <c r="G6" s="53">
        <v>30953.879000000001</v>
      </c>
      <c r="H6" s="53">
        <v>31077.378000000001</v>
      </c>
      <c r="I6" s="53">
        <v>32109.506000000001</v>
      </c>
      <c r="J6" s="53">
        <v>33772.665999999997</v>
      </c>
      <c r="K6" s="53">
        <v>34546.671000000002</v>
      </c>
      <c r="L6" s="53">
        <v>34389.949000000001</v>
      </c>
      <c r="M6" s="53">
        <v>35348.563999999998</v>
      </c>
      <c r="N6" s="53">
        <v>36838.637000000002</v>
      </c>
      <c r="O6" s="77">
        <v>37208.872000000003</v>
      </c>
      <c r="P6" s="77">
        <v>38254.116999999998</v>
      </c>
      <c r="Q6" s="77">
        <v>40025.716999999997</v>
      </c>
      <c r="R6" s="77">
        <v>40746.633999999998</v>
      </c>
      <c r="S6" s="77">
        <v>41728.896999999997</v>
      </c>
      <c r="T6" s="77">
        <v>45031.072999999997</v>
      </c>
      <c r="U6" s="77">
        <v>45342.226000000002</v>
      </c>
      <c r="V6" s="77">
        <v>48254.317000000003</v>
      </c>
      <c r="W6" s="77">
        <v>47252.656999999999</v>
      </c>
      <c r="X6" s="77">
        <v>50161.57</v>
      </c>
      <c r="Y6" s="77">
        <v>56284.123</v>
      </c>
      <c r="Z6" s="77">
        <v>59190.321000000004</v>
      </c>
      <c r="AA6" s="77">
        <v>60845.087</v>
      </c>
      <c r="AB6" s="77">
        <v>63585.211000000003</v>
      </c>
      <c r="AD6" s="55"/>
      <c r="AE6" s="55"/>
      <c r="AF6" s="55"/>
      <c r="AG6" s="55"/>
      <c r="AH6" s="55"/>
      <c r="AI6" s="55"/>
      <c r="AJ6" s="55"/>
      <c r="AK6" s="55"/>
      <c r="AL6" s="55"/>
      <c r="AM6" s="55"/>
      <c r="AN6" s="55"/>
      <c r="AO6" s="55"/>
      <c r="AP6" s="55"/>
      <c r="AQ6" s="55"/>
      <c r="AR6" s="55"/>
      <c r="AS6" s="55"/>
      <c r="AT6" s="55"/>
      <c r="AU6" s="55"/>
      <c r="AV6" s="55"/>
      <c r="AW6" s="55"/>
      <c r="AX6" s="55"/>
      <c r="AY6" s="55"/>
      <c r="AZ6" s="55"/>
      <c r="BA6" s="55"/>
      <c r="BB6" s="55"/>
    </row>
    <row r="7" spans="1:54" ht="11.45" customHeight="1" x14ac:dyDescent="0.2">
      <c r="A7" s="116">
        <f>IF(D7&lt;&gt;"",COUNTA($D$6:D7),"")</f>
        <v>2</v>
      </c>
      <c r="B7" s="56" t="s">
        <v>70</v>
      </c>
      <c r="C7" s="57">
        <v>2988.0810000000001</v>
      </c>
      <c r="D7" s="58">
        <v>2994.366</v>
      </c>
      <c r="E7" s="58">
        <v>2999.5720000000001</v>
      </c>
      <c r="F7" s="58">
        <v>3068.2649999999999</v>
      </c>
      <c r="G7" s="58">
        <v>3024.0990000000002</v>
      </c>
      <c r="H7" s="58">
        <v>3080.585</v>
      </c>
      <c r="I7" s="58">
        <v>3193.6529999999998</v>
      </c>
      <c r="J7" s="58">
        <v>3540.8150000000001</v>
      </c>
      <c r="K7" s="58">
        <v>3634.2930000000001</v>
      </c>
      <c r="L7" s="58">
        <v>3726.183</v>
      </c>
      <c r="M7" s="58">
        <v>3704.7829999999999</v>
      </c>
      <c r="N7" s="58">
        <v>3960.88</v>
      </c>
      <c r="O7" s="74">
        <v>3990.07</v>
      </c>
      <c r="P7" s="74">
        <v>4144.2849999999999</v>
      </c>
      <c r="Q7" s="74">
        <v>4323.5320000000002</v>
      </c>
      <c r="R7" s="74">
        <v>4404.7780000000002</v>
      </c>
      <c r="S7" s="74">
        <v>4480.357</v>
      </c>
      <c r="T7" s="74">
        <v>4806.8310000000001</v>
      </c>
      <c r="U7" s="74">
        <v>4815.6090000000004</v>
      </c>
      <c r="V7" s="74">
        <v>5123.8969999999999</v>
      </c>
      <c r="W7" s="74">
        <v>4801.2790000000005</v>
      </c>
      <c r="X7" s="74">
        <v>5288.8869999999997</v>
      </c>
      <c r="Y7" s="74">
        <v>5608.3360000000002</v>
      </c>
      <c r="Z7" s="74">
        <v>5125.6120000000001</v>
      </c>
      <c r="AA7" s="74">
        <v>5729.78</v>
      </c>
      <c r="AB7" s="74">
        <v>6047.018</v>
      </c>
      <c r="AD7" s="55"/>
      <c r="AE7" s="55"/>
      <c r="AF7" s="55"/>
      <c r="AG7" s="55"/>
      <c r="AH7" s="55"/>
      <c r="AI7" s="55"/>
      <c r="AJ7" s="55"/>
      <c r="AK7" s="55"/>
      <c r="AL7" s="55"/>
      <c r="AM7" s="55"/>
      <c r="AN7" s="55"/>
      <c r="AO7" s="55"/>
      <c r="AP7" s="55"/>
      <c r="AQ7" s="55"/>
      <c r="AR7" s="55"/>
      <c r="AS7" s="55"/>
      <c r="AT7" s="55"/>
      <c r="AU7" s="55"/>
      <c r="AV7" s="55"/>
      <c r="AW7" s="55"/>
      <c r="AX7" s="55"/>
      <c r="AY7" s="55"/>
      <c r="AZ7" s="55"/>
      <c r="BA7" s="55"/>
      <c r="BB7" s="55"/>
    </row>
    <row r="8" spans="1:54" s="54" customFormat="1" ht="11.45" customHeight="1" x14ac:dyDescent="0.2">
      <c r="A8" s="116">
        <f>IF(D8&lt;&gt;"",COUNTA($D$6:D8),"")</f>
        <v>3</v>
      </c>
      <c r="B8" s="51" t="s">
        <v>71</v>
      </c>
      <c r="C8" s="52">
        <v>26695.508000000002</v>
      </c>
      <c r="D8" s="53">
        <v>27159.704000000002</v>
      </c>
      <c r="E8" s="53">
        <v>27337.677</v>
      </c>
      <c r="F8" s="53">
        <v>27501.834999999999</v>
      </c>
      <c r="G8" s="53">
        <v>27929.78</v>
      </c>
      <c r="H8" s="53">
        <v>27996.793000000001</v>
      </c>
      <c r="I8" s="53">
        <v>28915.852999999999</v>
      </c>
      <c r="J8" s="53">
        <v>30231.850999999999</v>
      </c>
      <c r="K8" s="53">
        <v>30912.378000000001</v>
      </c>
      <c r="L8" s="53">
        <v>30663.766</v>
      </c>
      <c r="M8" s="53">
        <v>31643.780999999999</v>
      </c>
      <c r="N8" s="53">
        <v>32877.756999999998</v>
      </c>
      <c r="O8" s="77">
        <v>33218.802000000003</v>
      </c>
      <c r="P8" s="77">
        <v>34109.832000000002</v>
      </c>
      <c r="Q8" s="77">
        <v>35702.184999999998</v>
      </c>
      <c r="R8" s="77">
        <v>36341.856</v>
      </c>
      <c r="S8" s="77">
        <v>37248.54</v>
      </c>
      <c r="T8" s="77">
        <v>40224.241999999998</v>
      </c>
      <c r="U8" s="77">
        <v>40526.616999999998</v>
      </c>
      <c r="V8" s="77">
        <v>43130.42</v>
      </c>
      <c r="W8" s="77">
        <v>42451.377999999997</v>
      </c>
      <c r="X8" s="77">
        <v>44872.682999999997</v>
      </c>
      <c r="Y8" s="77">
        <v>50675.786999999997</v>
      </c>
      <c r="Z8" s="77">
        <v>54064.709000000003</v>
      </c>
      <c r="AA8" s="77">
        <v>55115.307000000001</v>
      </c>
      <c r="AB8" s="77">
        <v>57538.192999999999</v>
      </c>
      <c r="AD8" s="55"/>
      <c r="AE8" s="55"/>
      <c r="AF8" s="55"/>
      <c r="AG8" s="55"/>
      <c r="AH8" s="55"/>
      <c r="AI8" s="55"/>
      <c r="AJ8" s="55"/>
      <c r="AK8" s="55"/>
      <c r="AL8" s="55"/>
      <c r="AM8" s="55"/>
      <c r="AN8" s="55"/>
      <c r="AO8" s="55"/>
      <c r="AP8" s="55"/>
      <c r="AQ8" s="55"/>
      <c r="AR8" s="55"/>
      <c r="AS8" s="55"/>
      <c r="AT8" s="55"/>
      <c r="AU8" s="55"/>
      <c r="AV8" s="55"/>
      <c r="AW8" s="55"/>
      <c r="AX8" s="55"/>
      <c r="AY8" s="55"/>
      <c r="AZ8" s="55"/>
      <c r="BA8" s="55"/>
      <c r="BB8" s="55"/>
    </row>
    <row r="9" spans="1:54" ht="10.5" customHeight="1" x14ac:dyDescent="0.2">
      <c r="A9" s="116" t="str">
        <f>IF(D9&lt;&gt;"",COUNTA($D$6:D9),"")</f>
        <v/>
      </c>
      <c r="B9" s="59" t="s">
        <v>72</v>
      </c>
      <c r="C9" s="57"/>
      <c r="D9" s="58"/>
      <c r="E9" s="58"/>
      <c r="F9" s="58"/>
      <c r="G9" s="58"/>
      <c r="H9" s="58"/>
      <c r="I9" s="58"/>
      <c r="J9" s="58"/>
      <c r="K9" s="58"/>
      <c r="L9" s="58"/>
      <c r="M9" s="58"/>
      <c r="N9" s="58"/>
      <c r="O9" s="74"/>
      <c r="P9" s="74"/>
      <c r="Q9" s="74"/>
      <c r="R9" s="74"/>
      <c r="S9" s="74"/>
      <c r="T9" s="74"/>
      <c r="U9" s="74"/>
      <c r="V9" s="74"/>
      <c r="W9" s="74"/>
      <c r="X9" s="74"/>
      <c r="Y9" s="74"/>
      <c r="Z9" s="74"/>
      <c r="AA9" s="74"/>
      <c r="AB9" s="74"/>
    </row>
    <row r="10" spans="1:54" s="54" customFormat="1" ht="11.45" customHeight="1" x14ac:dyDescent="0.2">
      <c r="A10" s="116">
        <f>IF(D10&lt;&gt;"",COUNTA($D$6:D10),"")</f>
        <v>4</v>
      </c>
      <c r="B10" s="60" t="s">
        <v>73</v>
      </c>
      <c r="C10" s="52">
        <v>1177.308</v>
      </c>
      <c r="D10" s="53">
        <v>1324.818</v>
      </c>
      <c r="E10" s="53">
        <v>1099.123</v>
      </c>
      <c r="F10" s="53">
        <v>1035.569</v>
      </c>
      <c r="G10" s="53">
        <v>1208.6990000000001</v>
      </c>
      <c r="H10" s="53">
        <v>786.79100000000005</v>
      </c>
      <c r="I10" s="53">
        <v>808.32100000000003</v>
      </c>
      <c r="J10" s="53">
        <v>1011.847</v>
      </c>
      <c r="K10" s="53">
        <v>1187.252</v>
      </c>
      <c r="L10" s="53">
        <v>834.38099999999997</v>
      </c>
      <c r="M10" s="53">
        <v>980.01300000000003</v>
      </c>
      <c r="N10" s="53">
        <v>1271.2909999999999</v>
      </c>
      <c r="O10" s="77">
        <v>1390.9590000000001</v>
      </c>
      <c r="P10" s="77">
        <v>1502.9639999999999</v>
      </c>
      <c r="Q10" s="77">
        <v>1445.7909999999999</v>
      </c>
      <c r="R10" s="77">
        <v>1072.5440000000001</v>
      </c>
      <c r="S10" s="77">
        <v>911.97299999999996</v>
      </c>
      <c r="T10" s="77">
        <v>1317.454</v>
      </c>
      <c r="U10" s="77">
        <v>1145.53</v>
      </c>
      <c r="V10" s="77">
        <v>1399.4079999999999</v>
      </c>
      <c r="W10" s="77">
        <v>1459.492</v>
      </c>
      <c r="X10" s="77">
        <v>1724.81</v>
      </c>
      <c r="Y10" s="77">
        <v>2366.107</v>
      </c>
      <c r="Z10" s="77">
        <v>1771.5830000000001</v>
      </c>
      <c r="AA10" s="77">
        <v>1704.383</v>
      </c>
      <c r="AB10" s="77">
        <v>1660.279</v>
      </c>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row>
    <row r="11" spans="1:54" s="54" customFormat="1" ht="11.45" customHeight="1" x14ac:dyDescent="0.2">
      <c r="A11" s="116">
        <f>IF(D11&lt;&gt;"",COUNTA($D$6:D11),"")</f>
        <v>5</v>
      </c>
      <c r="B11" s="51" t="s">
        <v>74</v>
      </c>
      <c r="C11" s="52">
        <v>5517.9089999999997</v>
      </c>
      <c r="D11" s="53">
        <v>5377.2790000000005</v>
      </c>
      <c r="E11" s="53">
        <v>5279.6509999999998</v>
      </c>
      <c r="F11" s="53">
        <v>5158.9610000000002</v>
      </c>
      <c r="G11" s="53">
        <v>5177.2929999999997</v>
      </c>
      <c r="H11" s="53">
        <v>5343.0339999999997</v>
      </c>
      <c r="I11" s="53">
        <v>5693.0370000000003</v>
      </c>
      <c r="J11" s="53">
        <v>6346.268</v>
      </c>
      <c r="K11" s="53">
        <v>6216.9740000000002</v>
      </c>
      <c r="L11" s="53">
        <v>5754.2330000000002</v>
      </c>
      <c r="M11" s="53">
        <v>6123.23</v>
      </c>
      <c r="N11" s="53">
        <v>6451.5119999999997</v>
      </c>
      <c r="O11" s="77">
        <v>6931.0230000000001</v>
      </c>
      <c r="P11" s="77">
        <v>7043.4859999999999</v>
      </c>
      <c r="Q11" s="77">
        <v>7356.6819999999998</v>
      </c>
      <c r="R11" s="77">
        <v>7373.0870000000004</v>
      </c>
      <c r="S11" s="77">
        <v>7622.6019999999999</v>
      </c>
      <c r="T11" s="77">
        <v>8917.2720000000008</v>
      </c>
      <c r="U11" s="77">
        <v>8378.3119999999999</v>
      </c>
      <c r="V11" s="77">
        <v>9277.7360000000008</v>
      </c>
      <c r="W11" s="77">
        <v>9407.0920000000006</v>
      </c>
      <c r="X11" s="77">
        <v>10007.558999999999</v>
      </c>
      <c r="Y11" s="77">
        <v>11500.022000000001</v>
      </c>
      <c r="Z11" s="77">
        <v>13299.862999999999</v>
      </c>
      <c r="AA11" s="77">
        <v>13199.540999999999</v>
      </c>
      <c r="AB11" s="77">
        <v>14021.069</v>
      </c>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row>
    <row r="12" spans="1:54" ht="10.5" customHeight="1" x14ac:dyDescent="0.2">
      <c r="A12" s="116" t="str">
        <f>IF(D12&lt;&gt;"",COUNTA($D$6:D12),"")</f>
        <v/>
      </c>
      <c r="B12" s="59" t="s">
        <v>75</v>
      </c>
      <c r="C12" s="57"/>
      <c r="D12" s="58"/>
      <c r="E12" s="58"/>
      <c r="F12" s="58"/>
      <c r="G12" s="58"/>
      <c r="H12" s="58"/>
      <c r="I12" s="58"/>
      <c r="J12" s="58"/>
      <c r="K12" s="58"/>
      <c r="L12" s="58"/>
      <c r="M12" s="58"/>
      <c r="N12" s="58"/>
      <c r="O12" s="74"/>
      <c r="P12" s="74"/>
      <c r="Q12" s="74"/>
      <c r="R12" s="74"/>
      <c r="S12" s="74"/>
      <c r="T12" s="74"/>
      <c r="U12" s="74"/>
      <c r="V12" s="74"/>
      <c r="W12" s="74"/>
      <c r="X12" s="74"/>
      <c r="Y12" s="74"/>
      <c r="Z12" s="74"/>
      <c r="AA12" s="74"/>
      <c r="AB12" s="74"/>
    </row>
    <row r="13" spans="1:54" ht="11.45" customHeight="1" x14ac:dyDescent="0.2">
      <c r="A13" s="116">
        <f>IF(D13&lt;&gt;"",COUNTA($D$6:D13),"")</f>
        <v>6</v>
      </c>
      <c r="B13" s="59" t="s">
        <v>76</v>
      </c>
      <c r="C13" s="57">
        <v>3246.6469999999999</v>
      </c>
      <c r="D13" s="58">
        <v>3308.23</v>
      </c>
      <c r="E13" s="58">
        <v>3361.4589999999998</v>
      </c>
      <c r="F13" s="58">
        <v>3418.6410000000001</v>
      </c>
      <c r="G13" s="58">
        <v>3602.9169999999999</v>
      </c>
      <c r="H13" s="58">
        <v>3840.489</v>
      </c>
      <c r="I13" s="58">
        <v>4125.1660000000002</v>
      </c>
      <c r="J13" s="58">
        <v>4747.1930000000002</v>
      </c>
      <c r="K13" s="58">
        <v>4611.6350000000002</v>
      </c>
      <c r="L13" s="58">
        <v>4130.0169999999998</v>
      </c>
      <c r="M13" s="58">
        <v>4405.4579999999996</v>
      </c>
      <c r="N13" s="58">
        <v>4530.7030000000004</v>
      </c>
      <c r="O13" s="74">
        <v>4934.5050000000001</v>
      </c>
      <c r="P13" s="74">
        <v>5016.634</v>
      </c>
      <c r="Q13" s="74">
        <v>5229.2060000000001</v>
      </c>
      <c r="R13" s="74">
        <v>5317.0010000000002</v>
      </c>
      <c r="S13" s="74">
        <v>5477.77</v>
      </c>
      <c r="T13" s="74">
        <v>5977.4620000000004</v>
      </c>
      <c r="U13" s="74">
        <v>5839.7969999999996</v>
      </c>
      <c r="V13" s="74">
        <v>6548.5969999999998</v>
      </c>
      <c r="W13" s="74">
        <v>6347.8850000000002</v>
      </c>
      <c r="X13" s="74">
        <v>6999.64</v>
      </c>
      <c r="Y13" s="74">
        <v>8217.5450000000001</v>
      </c>
      <c r="Z13" s="74">
        <v>9806.33</v>
      </c>
      <c r="AA13" s="74">
        <v>9648.3770000000004</v>
      </c>
      <c r="AB13" s="74">
        <v>10394.74</v>
      </c>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row>
    <row r="14" spans="1:54" ht="10.5" customHeight="1" x14ac:dyDescent="0.2">
      <c r="A14" s="116" t="str">
        <f>IF(D14&lt;&gt;"",COUNTA($D$6:D14),"")</f>
        <v/>
      </c>
      <c r="B14" s="59" t="s">
        <v>77</v>
      </c>
      <c r="C14" s="57"/>
      <c r="D14" s="58"/>
      <c r="E14" s="58"/>
      <c r="F14" s="58"/>
      <c r="G14" s="58"/>
      <c r="H14" s="58"/>
      <c r="I14" s="58"/>
      <c r="J14" s="58"/>
      <c r="K14" s="58"/>
      <c r="L14" s="58"/>
      <c r="M14" s="58"/>
      <c r="N14" s="58"/>
      <c r="O14" s="74"/>
      <c r="P14" s="74"/>
      <c r="Q14" s="74"/>
      <c r="R14" s="74"/>
      <c r="S14" s="74"/>
      <c r="T14" s="74"/>
      <c r="U14" s="74"/>
      <c r="V14" s="74"/>
      <c r="W14" s="74"/>
      <c r="X14" s="74"/>
      <c r="Y14" s="74"/>
      <c r="Z14" s="74"/>
      <c r="AA14" s="74"/>
      <c r="AB14" s="74"/>
    </row>
    <row r="15" spans="1:54" ht="11.45" customHeight="1" x14ac:dyDescent="0.2">
      <c r="A15" s="116">
        <f>IF(D15&lt;&gt;"",COUNTA($D$6:D15),"")</f>
        <v>7</v>
      </c>
      <c r="B15" s="59" t="s">
        <v>78</v>
      </c>
      <c r="C15" s="57" t="s">
        <v>18</v>
      </c>
      <c r="D15" s="58" t="s">
        <v>18</v>
      </c>
      <c r="E15" s="58" t="s">
        <v>18</v>
      </c>
      <c r="F15" s="58" t="s">
        <v>18</v>
      </c>
      <c r="G15" s="58" t="s">
        <v>18</v>
      </c>
      <c r="H15" s="58" t="s">
        <v>18</v>
      </c>
      <c r="I15" s="58" t="s">
        <v>18</v>
      </c>
      <c r="J15" s="58" t="s">
        <v>18</v>
      </c>
      <c r="K15" s="58">
        <v>32.539000000000001</v>
      </c>
      <c r="L15" s="58">
        <v>27.367999999999999</v>
      </c>
      <c r="M15" s="58">
        <v>27.87</v>
      </c>
      <c r="N15" s="58">
        <v>27.695</v>
      </c>
      <c r="O15" s="74">
        <v>31.353999999999999</v>
      </c>
      <c r="P15" s="74">
        <v>33.281999999999996</v>
      </c>
      <c r="Q15" s="74">
        <v>41</v>
      </c>
      <c r="R15" s="74">
        <v>38.478000000000002</v>
      </c>
      <c r="S15" s="74">
        <v>37.155999999999999</v>
      </c>
      <c r="T15" s="74">
        <v>39.430999999999997</v>
      </c>
      <c r="U15" s="74">
        <v>43.442</v>
      </c>
      <c r="V15" s="74">
        <v>49.932000000000002</v>
      </c>
      <c r="W15" s="74">
        <v>49.576999999999998</v>
      </c>
      <c r="X15" s="74">
        <v>60.680999999999997</v>
      </c>
      <c r="Y15" s="74">
        <v>67.576999999999998</v>
      </c>
      <c r="Z15" s="74">
        <v>78.001999999999995</v>
      </c>
      <c r="AA15" s="74" t="s">
        <v>18</v>
      </c>
      <c r="AB15" s="74" t="s">
        <v>18</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row>
    <row r="16" spans="1:54" ht="11.45" customHeight="1" x14ac:dyDescent="0.2">
      <c r="A16" s="116">
        <f>IF(D16&lt;&gt;"",COUNTA($D$6:D16),"")</f>
        <v>8</v>
      </c>
      <c r="B16" s="59" t="s">
        <v>79</v>
      </c>
      <c r="C16" s="57">
        <v>2468.0120000000002</v>
      </c>
      <c r="D16" s="58">
        <v>2519.3180000000002</v>
      </c>
      <c r="E16" s="58">
        <v>2569.3679999999999</v>
      </c>
      <c r="F16" s="58">
        <v>2544.73</v>
      </c>
      <c r="G16" s="58">
        <v>2714.683</v>
      </c>
      <c r="H16" s="58">
        <v>2892.9740000000002</v>
      </c>
      <c r="I16" s="58">
        <v>3193.5709999999999</v>
      </c>
      <c r="J16" s="58">
        <v>3778.777</v>
      </c>
      <c r="K16" s="58">
        <v>3572.75</v>
      </c>
      <c r="L16" s="58">
        <v>3130.4639999999999</v>
      </c>
      <c r="M16" s="58">
        <v>3298.2730000000001</v>
      </c>
      <c r="N16" s="58">
        <v>3493.8440000000001</v>
      </c>
      <c r="O16" s="74">
        <v>3538.288</v>
      </c>
      <c r="P16" s="74">
        <v>3753.9079999999999</v>
      </c>
      <c r="Q16" s="74">
        <v>4004.8139999999999</v>
      </c>
      <c r="R16" s="74">
        <v>4060.634</v>
      </c>
      <c r="S16" s="74">
        <v>4200.152</v>
      </c>
      <c r="T16" s="74">
        <v>4564.3599999999997</v>
      </c>
      <c r="U16" s="74">
        <v>4400.0439999999999</v>
      </c>
      <c r="V16" s="74">
        <v>4852.8630000000003</v>
      </c>
      <c r="W16" s="74">
        <v>4594.1090000000004</v>
      </c>
      <c r="X16" s="74">
        <v>5142.723</v>
      </c>
      <c r="Y16" s="74">
        <v>5408.8860000000004</v>
      </c>
      <c r="Z16" s="74">
        <v>6026.6940000000004</v>
      </c>
      <c r="AA16" s="74">
        <v>6055.5810000000001</v>
      </c>
      <c r="AB16" s="74">
        <v>6651.9139999999998</v>
      </c>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row>
    <row r="17" spans="1:54" ht="11.45" customHeight="1" x14ac:dyDescent="0.2">
      <c r="A17" s="116">
        <f>IF(D17&lt;&gt;"",COUNTA($D$6:D17),"")</f>
        <v>9</v>
      </c>
      <c r="B17" s="59" t="s">
        <v>80</v>
      </c>
      <c r="C17" s="57" t="s">
        <v>18</v>
      </c>
      <c r="D17" s="58" t="s">
        <v>18</v>
      </c>
      <c r="E17" s="58" t="s">
        <v>18</v>
      </c>
      <c r="F17" s="58" t="s">
        <v>18</v>
      </c>
      <c r="G17" s="58" t="s">
        <v>18</v>
      </c>
      <c r="H17" s="58" t="s">
        <v>18</v>
      </c>
      <c r="I17" s="58" t="s">
        <v>18</v>
      </c>
      <c r="J17" s="58" t="s">
        <v>18</v>
      </c>
      <c r="K17" s="58">
        <v>500.67899999999997</v>
      </c>
      <c r="L17" s="58">
        <v>444.79899999999998</v>
      </c>
      <c r="M17" s="58">
        <v>525.44000000000005</v>
      </c>
      <c r="N17" s="58">
        <v>464.108</v>
      </c>
      <c r="O17" s="74">
        <v>843.14099999999996</v>
      </c>
      <c r="P17" s="74">
        <v>746.26199999999994</v>
      </c>
      <c r="Q17" s="74">
        <v>672.19200000000001</v>
      </c>
      <c r="R17" s="74">
        <v>681.601</v>
      </c>
      <c r="S17" s="74">
        <v>677.92899999999997</v>
      </c>
      <c r="T17" s="74">
        <v>789.62900000000002</v>
      </c>
      <c r="U17" s="74">
        <v>790.39700000000005</v>
      </c>
      <c r="V17" s="74">
        <v>984.24300000000005</v>
      </c>
      <c r="W17" s="74">
        <v>1015.947</v>
      </c>
      <c r="X17" s="74">
        <v>1075.047</v>
      </c>
      <c r="Y17" s="74">
        <v>1977.7529999999999</v>
      </c>
      <c r="Z17" s="74">
        <v>2910.4369999999999</v>
      </c>
      <c r="AA17" s="74" t="s">
        <v>18</v>
      </c>
      <c r="AB17" s="74" t="s">
        <v>18</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row>
    <row r="18" spans="1:54" ht="11.45" customHeight="1" x14ac:dyDescent="0.2">
      <c r="A18" s="116">
        <f>IF(D18&lt;&gt;"",COUNTA($D$6:D18),"")</f>
        <v>10</v>
      </c>
      <c r="B18" s="59" t="s">
        <v>81</v>
      </c>
      <c r="C18" s="57" t="s">
        <v>18</v>
      </c>
      <c r="D18" s="58" t="s">
        <v>18</v>
      </c>
      <c r="E18" s="58" t="s">
        <v>18</v>
      </c>
      <c r="F18" s="58" t="s">
        <v>18</v>
      </c>
      <c r="G18" s="58" t="s">
        <v>18</v>
      </c>
      <c r="H18" s="58" t="s">
        <v>18</v>
      </c>
      <c r="I18" s="58" t="s">
        <v>18</v>
      </c>
      <c r="J18" s="58" t="s">
        <v>18</v>
      </c>
      <c r="K18" s="58">
        <v>505.66699999999997</v>
      </c>
      <c r="L18" s="58">
        <v>527.38599999999997</v>
      </c>
      <c r="M18" s="58">
        <v>553.875</v>
      </c>
      <c r="N18" s="58">
        <v>545.05600000000004</v>
      </c>
      <c r="O18" s="74">
        <v>521.72199999999998</v>
      </c>
      <c r="P18" s="74">
        <v>483.18200000000002</v>
      </c>
      <c r="Q18" s="74">
        <v>511.2</v>
      </c>
      <c r="R18" s="74">
        <v>536.28800000000001</v>
      </c>
      <c r="S18" s="74">
        <v>562.53300000000002</v>
      </c>
      <c r="T18" s="74">
        <v>584.04200000000003</v>
      </c>
      <c r="U18" s="74">
        <v>605.91399999999999</v>
      </c>
      <c r="V18" s="74">
        <v>661.55899999999997</v>
      </c>
      <c r="W18" s="74">
        <v>688.25199999999995</v>
      </c>
      <c r="X18" s="74">
        <v>721.18899999999996</v>
      </c>
      <c r="Y18" s="74">
        <v>763.32899999999995</v>
      </c>
      <c r="Z18" s="74">
        <v>791.197</v>
      </c>
      <c r="AA18" s="74" t="s">
        <v>18</v>
      </c>
      <c r="AB18" s="74" t="s">
        <v>18</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row>
    <row r="19" spans="1:54" ht="11.45" customHeight="1" x14ac:dyDescent="0.2">
      <c r="A19" s="116">
        <f>IF(D19&lt;&gt;"",COUNTA($D$6:D19),"")</f>
        <v>11</v>
      </c>
      <c r="B19" s="59" t="s">
        <v>82</v>
      </c>
      <c r="C19" s="57">
        <v>2271.2620000000002</v>
      </c>
      <c r="D19" s="58">
        <v>2069.049</v>
      </c>
      <c r="E19" s="58">
        <v>1918.192</v>
      </c>
      <c r="F19" s="58">
        <v>1740.32</v>
      </c>
      <c r="G19" s="58">
        <v>1574.376</v>
      </c>
      <c r="H19" s="58">
        <v>1502.5450000000001</v>
      </c>
      <c r="I19" s="58">
        <v>1567.8710000000001</v>
      </c>
      <c r="J19" s="58">
        <v>1599.075</v>
      </c>
      <c r="K19" s="58">
        <v>1605.3389999999999</v>
      </c>
      <c r="L19" s="58">
        <v>1624.2159999999999</v>
      </c>
      <c r="M19" s="58">
        <v>1717.7719999999999</v>
      </c>
      <c r="N19" s="58">
        <v>1920.809</v>
      </c>
      <c r="O19" s="74">
        <v>1996.518</v>
      </c>
      <c r="P19" s="74">
        <v>2026.8520000000001</v>
      </c>
      <c r="Q19" s="74">
        <v>2127.4760000000001</v>
      </c>
      <c r="R19" s="74">
        <v>2056.0859999999998</v>
      </c>
      <c r="S19" s="74">
        <v>2144.8319999999999</v>
      </c>
      <c r="T19" s="74">
        <v>2939.81</v>
      </c>
      <c r="U19" s="74">
        <v>2538.5149999999999</v>
      </c>
      <c r="V19" s="74">
        <v>2729.1390000000001</v>
      </c>
      <c r="W19" s="74">
        <v>3059.2069999999999</v>
      </c>
      <c r="X19" s="74">
        <v>3007.9189999999999</v>
      </c>
      <c r="Y19" s="74">
        <v>3282.4769999999999</v>
      </c>
      <c r="Z19" s="74">
        <v>3493.5329999999999</v>
      </c>
      <c r="AA19" s="74">
        <v>3551.1640000000002</v>
      </c>
      <c r="AB19" s="74">
        <v>3626.3290000000002</v>
      </c>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row>
    <row r="20" spans="1:54" s="54" customFormat="1" ht="11.45" customHeight="1" x14ac:dyDescent="0.2">
      <c r="A20" s="116">
        <f>IF(D20&lt;&gt;"",COUNTA($D$6:D20),"")</f>
        <v>12</v>
      </c>
      <c r="B20" s="51" t="s">
        <v>83</v>
      </c>
      <c r="C20" s="52">
        <v>20000.291000000001</v>
      </c>
      <c r="D20" s="53">
        <v>20457.607</v>
      </c>
      <c r="E20" s="53">
        <v>20958.902999999998</v>
      </c>
      <c r="F20" s="53">
        <v>21307.305</v>
      </c>
      <c r="G20" s="53">
        <v>21543.788</v>
      </c>
      <c r="H20" s="53">
        <v>21866.968000000001</v>
      </c>
      <c r="I20" s="53">
        <v>22414.494999999999</v>
      </c>
      <c r="J20" s="53">
        <v>22873.736000000001</v>
      </c>
      <c r="K20" s="53">
        <v>23508.151999999998</v>
      </c>
      <c r="L20" s="53">
        <v>24075.151999999998</v>
      </c>
      <c r="M20" s="53">
        <v>24540.538</v>
      </c>
      <c r="N20" s="53">
        <v>25154.954000000002</v>
      </c>
      <c r="O20" s="77">
        <v>24896.82</v>
      </c>
      <c r="P20" s="77">
        <v>25563.382000000001</v>
      </c>
      <c r="Q20" s="77">
        <v>26899.712</v>
      </c>
      <c r="R20" s="77">
        <v>27896.224999999999</v>
      </c>
      <c r="S20" s="77">
        <v>28713.965</v>
      </c>
      <c r="T20" s="77">
        <v>29989.516</v>
      </c>
      <c r="U20" s="77">
        <v>31002.775000000001</v>
      </c>
      <c r="V20" s="77">
        <v>32453.276000000002</v>
      </c>
      <c r="W20" s="77">
        <v>31584.794000000002</v>
      </c>
      <c r="X20" s="77">
        <v>33140.313999999998</v>
      </c>
      <c r="Y20" s="77">
        <v>36809.658000000003</v>
      </c>
      <c r="Z20" s="77">
        <v>38993.262999999999</v>
      </c>
      <c r="AA20" s="77">
        <v>40211.383000000002</v>
      </c>
      <c r="AB20" s="77">
        <v>41856.845000000001</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row>
    <row r="21" spans="1:54" ht="10.5" customHeight="1" x14ac:dyDescent="0.2">
      <c r="A21" s="116" t="str">
        <f>IF(D21&lt;&gt;"",COUNTA($D$6:D21),"")</f>
        <v/>
      </c>
      <c r="B21" s="59" t="s">
        <v>75</v>
      </c>
      <c r="C21" s="57"/>
      <c r="D21" s="58"/>
      <c r="E21" s="58"/>
      <c r="F21" s="58"/>
      <c r="G21" s="58"/>
      <c r="H21" s="58"/>
      <c r="I21" s="58"/>
      <c r="J21" s="58"/>
      <c r="K21" s="58"/>
      <c r="L21" s="58"/>
      <c r="M21" s="58"/>
      <c r="N21" s="58"/>
      <c r="O21" s="74"/>
      <c r="P21" s="74"/>
      <c r="Q21" s="74"/>
      <c r="R21" s="74"/>
      <c r="S21" s="74"/>
      <c r="T21" s="74"/>
      <c r="U21" s="74"/>
      <c r="V21" s="74"/>
      <c r="W21" s="74"/>
      <c r="X21" s="74"/>
      <c r="Y21" s="74"/>
      <c r="Z21" s="74"/>
      <c r="AA21" s="74"/>
      <c r="AB21" s="74"/>
    </row>
    <row r="22" spans="1:54" ht="22.5" customHeight="1" x14ac:dyDescent="0.2">
      <c r="A22" s="116">
        <f>IF(D22&lt;&gt;"",COUNTA($D$6:D22),"")</f>
        <v>13</v>
      </c>
      <c r="B22" s="59" t="s">
        <v>84</v>
      </c>
      <c r="C22" s="57">
        <v>5769.9970000000003</v>
      </c>
      <c r="D22" s="58">
        <v>5856.6040000000003</v>
      </c>
      <c r="E22" s="58">
        <v>5939.5150000000003</v>
      </c>
      <c r="F22" s="58">
        <v>5917.9179999999997</v>
      </c>
      <c r="G22" s="58">
        <v>5916.7889999999998</v>
      </c>
      <c r="H22" s="58">
        <v>5879.1220000000003</v>
      </c>
      <c r="I22" s="58">
        <v>6044.6</v>
      </c>
      <c r="J22" s="58">
        <v>6212.6239999999998</v>
      </c>
      <c r="K22" s="58">
        <v>6209.9449999999997</v>
      </c>
      <c r="L22" s="58">
        <v>6520.35</v>
      </c>
      <c r="M22" s="58">
        <v>6175.259</v>
      </c>
      <c r="N22" s="58">
        <v>6319.0910000000003</v>
      </c>
      <c r="O22" s="74">
        <v>6082.348</v>
      </c>
      <c r="P22" s="74">
        <v>6170.902</v>
      </c>
      <c r="Q22" s="74">
        <v>6754.692</v>
      </c>
      <c r="R22" s="74">
        <v>7044.0159999999996</v>
      </c>
      <c r="S22" s="74">
        <v>7272.4709999999995</v>
      </c>
      <c r="T22" s="74">
        <v>7905.3239999999996</v>
      </c>
      <c r="U22" s="74">
        <v>8249.2759999999998</v>
      </c>
      <c r="V22" s="74">
        <v>8757.3050000000003</v>
      </c>
      <c r="W22" s="74">
        <v>7950.5640000000003</v>
      </c>
      <c r="X22" s="74">
        <v>8602.3289999999997</v>
      </c>
      <c r="Y22" s="74">
        <v>10622.337</v>
      </c>
      <c r="Z22" s="74">
        <v>10952.248</v>
      </c>
      <c r="AA22" s="74">
        <v>11161.895</v>
      </c>
      <c r="AB22" s="74">
        <v>11419.486999999999</v>
      </c>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row>
    <row r="23" spans="1:54" ht="10.5" customHeight="1" x14ac:dyDescent="0.2">
      <c r="A23" s="116" t="str">
        <f>IF(D23&lt;&gt;"",COUNTA($D$6:D23),"")</f>
        <v/>
      </c>
      <c r="B23" s="59" t="s">
        <v>77</v>
      </c>
      <c r="C23" s="57"/>
      <c r="D23" s="58"/>
      <c r="E23" s="58"/>
      <c r="F23" s="58"/>
      <c r="G23" s="58"/>
      <c r="H23" s="58"/>
      <c r="I23" s="58"/>
      <c r="J23" s="58"/>
      <c r="K23" s="58"/>
      <c r="L23" s="58"/>
      <c r="M23" s="58"/>
      <c r="N23" s="58"/>
      <c r="O23" s="74"/>
      <c r="P23" s="74"/>
      <c r="Q23" s="74"/>
      <c r="R23" s="74"/>
      <c r="S23" s="74"/>
      <c r="T23" s="74"/>
      <c r="U23" s="74"/>
      <c r="V23" s="74"/>
      <c r="W23" s="74"/>
      <c r="X23" s="74"/>
      <c r="Y23" s="74"/>
      <c r="Z23" s="74"/>
      <c r="AA23" s="74"/>
      <c r="AB23" s="74"/>
    </row>
    <row r="24" spans="1:54" ht="11.45" customHeight="1" x14ac:dyDescent="0.2">
      <c r="A24" s="116">
        <f>IF(D24&lt;&gt;"",COUNTA($D$6:D24),"")</f>
        <v>14</v>
      </c>
      <c r="B24" s="59" t="s">
        <v>85</v>
      </c>
      <c r="C24" s="57">
        <v>5192.5429999999997</v>
      </c>
      <c r="D24" s="58">
        <v>5226.8519999999999</v>
      </c>
      <c r="E24" s="58">
        <v>5256.2370000000001</v>
      </c>
      <c r="F24" s="58">
        <v>5305.0969999999998</v>
      </c>
      <c r="G24" s="58">
        <v>5243.8549999999996</v>
      </c>
      <c r="H24" s="58">
        <v>5210.3019999999997</v>
      </c>
      <c r="I24" s="58">
        <v>5351.6980000000003</v>
      </c>
      <c r="J24" s="58">
        <v>5512.7179999999998</v>
      </c>
      <c r="K24" s="58">
        <v>5522.1660000000002</v>
      </c>
      <c r="L24" s="58">
        <v>5865.4970000000003</v>
      </c>
      <c r="M24" s="58">
        <v>5553.8879999999999</v>
      </c>
      <c r="N24" s="58">
        <v>5689.3440000000001</v>
      </c>
      <c r="O24" s="74">
        <v>5438.1210000000001</v>
      </c>
      <c r="P24" s="74">
        <v>5603.759</v>
      </c>
      <c r="Q24" s="74">
        <v>6190.2439999999997</v>
      </c>
      <c r="R24" s="74">
        <v>6465.3729999999996</v>
      </c>
      <c r="S24" s="74">
        <v>6702.585</v>
      </c>
      <c r="T24" s="74">
        <v>7332.0630000000001</v>
      </c>
      <c r="U24" s="74">
        <v>7629.6790000000001</v>
      </c>
      <c r="V24" s="74">
        <v>7993.4669999999996</v>
      </c>
      <c r="W24" s="74">
        <v>7175.317</v>
      </c>
      <c r="X24" s="74">
        <v>7799.0619999999999</v>
      </c>
      <c r="Y24" s="74">
        <v>9815.1970000000001</v>
      </c>
      <c r="Z24" s="74">
        <v>9988.5139999999992</v>
      </c>
      <c r="AA24" s="74">
        <v>10187.733</v>
      </c>
      <c r="AB24" s="74" t="s">
        <v>18</v>
      </c>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row>
    <row r="25" spans="1:54" ht="10.5" customHeight="1" x14ac:dyDescent="0.2">
      <c r="A25" s="116" t="str">
        <f>IF(D25&lt;&gt;"",COUNTA($D$6:D25),"")</f>
        <v/>
      </c>
      <c r="B25" s="59" t="s">
        <v>86</v>
      </c>
      <c r="C25" s="57"/>
      <c r="D25" s="58"/>
      <c r="E25" s="58"/>
      <c r="F25" s="58"/>
      <c r="G25" s="58"/>
      <c r="H25" s="58"/>
      <c r="I25" s="58"/>
      <c r="J25" s="58"/>
      <c r="K25" s="58"/>
      <c r="L25" s="58"/>
      <c r="M25" s="58"/>
      <c r="N25" s="58"/>
      <c r="O25" s="74"/>
      <c r="P25" s="74"/>
      <c r="Q25" s="74"/>
      <c r="R25" s="74"/>
      <c r="S25" s="74"/>
      <c r="T25" s="74"/>
      <c r="U25" s="74"/>
      <c r="V25" s="74"/>
      <c r="W25" s="74"/>
      <c r="X25" s="74"/>
      <c r="Y25" s="74"/>
      <c r="Z25" s="74"/>
      <c r="AA25" s="74"/>
      <c r="AB25" s="74"/>
    </row>
    <row r="26" spans="1:54" ht="11.45" customHeight="1" x14ac:dyDescent="0.2">
      <c r="A26" s="116">
        <f>IF(D26&lt;&gt;"",COUNTA($D$6:D26),"")</f>
        <v>15</v>
      </c>
      <c r="B26" s="61" t="s">
        <v>160</v>
      </c>
      <c r="C26" s="57" t="s">
        <v>18</v>
      </c>
      <c r="D26" s="58" t="s">
        <v>18</v>
      </c>
      <c r="E26" s="58" t="s">
        <v>18</v>
      </c>
      <c r="F26" s="58" t="s">
        <v>18</v>
      </c>
      <c r="G26" s="58" t="s">
        <v>18</v>
      </c>
      <c r="H26" s="58" t="s">
        <v>18</v>
      </c>
      <c r="I26" s="58" t="s">
        <v>18</v>
      </c>
      <c r="J26" s="58" t="s">
        <v>18</v>
      </c>
      <c r="K26" s="58">
        <v>2803.7069999999999</v>
      </c>
      <c r="L26" s="58">
        <v>3214.2739999999999</v>
      </c>
      <c r="M26" s="58">
        <v>2795.163</v>
      </c>
      <c r="N26" s="58">
        <v>2973.1570000000002</v>
      </c>
      <c r="O26" s="74">
        <v>2720.527</v>
      </c>
      <c r="P26" s="74">
        <v>2738.3690000000001</v>
      </c>
      <c r="Q26" s="74">
        <v>3012.82</v>
      </c>
      <c r="R26" s="74">
        <v>3162.1239999999998</v>
      </c>
      <c r="S26" s="74">
        <v>3338.9520000000002</v>
      </c>
      <c r="T26" s="74">
        <v>3663.2779999999998</v>
      </c>
      <c r="U26" s="74">
        <v>3792.7759999999998</v>
      </c>
      <c r="V26" s="74">
        <v>3937.8310000000001</v>
      </c>
      <c r="W26" s="74">
        <v>4250.34</v>
      </c>
      <c r="X26" s="74">
        <v>4497.4219999999996</v>
      </c>
      <c r="Y26" s="74">
        <v>5259.0940000000001</v>
      </c>
      <c r="Z26" s="74">
        <v>5452.6559999999999</v>
      </c>
      <c r="AA26" s="74" t="s">
        <v>18</v>
      </c>
      <c r="AB26" s="74" t="s">
        <v>18</v>
      </c>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row>
    <row r="27" spans="1:54" ht="11.45" customHeight="1" x14ac:dyDescent="0.2">
      <c r="A27" s="116">
        <f>IF(D27&lt;&gt;"",COUNTA($D$6:D27),"")</f>
        <v>16</v>
      </c>
      <c r="B27" s="61" t="s">
        <v>87</v>
      </c>
      <c r="C27" s="57" t="s">
        <v>18</v>
      </c>
      <c r="D27" s="58" t="s">
        <v>18</v>
      </c>
      <c r="E27" s="58" t="s">
        <v>18</v>
      </c>
      <c r="F27" s="58" t="s">
        <v>18</v>
      </c>
      <c r="G27" s="58" t="s">
        <v>18</v>
      </c>
      <c r="H27" s="58" t="s">
        <v>18</v>
      </c>
      <c r="I27" s="58" t="s">
        <v>18</v>
      </c>
      <c r="J27" s="58" t="s">
        <v>18</v>
      </c>
      <c r="K27" s="58">
        <v>1800.6130000000001</v>
      </c>
      <c r="L27" s="58">
        <v>1748.5360000000001</v>
      </c>
      <c r="M27" s="58">
        <v>1797.6110000000001</v>
      </c>
      <c r="N27" s="58">
        <v>1699.184</v>
      </c>
      <c r="O27" s="74">
        <v>1646.646</v>
      </c>
      <c r="P27" s="74">
        <v>1754.905</v>
      </c>
      <c r="Q27" s="74">
        <v>2003.2470000000001</v>
      </c>
      <c r="R27" s="74">
        <v>2014.2449999999999</v>
      </c>
      <c r="S27" s="74">
        <v>1999.867</v>
      </c>
      <c r="T27" s="74">
        <v>2209.3139999999999</v>
      </c>
      <c r="U27" s="74">
        <v>2310.3389999999999</v>
      </c>
      <c r="V27" s="74">
        <v>2460.232</v>
      </c>
      <c r="W27" s="74">
        <v>2026.9079999999999</v>
      </c>
      <c r="X27" s="74">
        <v>2213.8910000000001</v>
      </c>
      <c r="Y27" s="74">
        <v>2759.6550000000002</v>
      </c>
      <c r="Z27" s="74">
        <v>2596.4079999999999</v>
      </c>
      <c r="AA27" s="74" t="s">
        <v>18</v>
      </c>
      <c r="AB27" s="74" t="s">
        <v>18</v>
      </c>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row>
    <row r="28" spans="1:54" ht="11.45" customHeight="1" x14ac:dyDescent="0.2">
      <c r="A28" s="116">
        <f>IF(D28&lt;&gt;"",COUNTA($D$6:D28),"")</f>
        <v>17</v>
      </c>
      <c r="B28" s="61" t="s">
        <v>161</v>
      </c>
      <c r="C28" s="57" t="s">
        <v>18</v>
      </c>
      <c r="D28" s="58" t="s">
        <v>18</v>
      </c>
      <c r="E28" s="58" t="s">
        <v>18</v>
      </c>
      <c r="F28" s="58" t="s">
        <v>18</v>
      </c>
      <c r="G28" s="58" t="s">
        <v>18</v>
      </c>
      <c r="H28" s="58" t="s">
        <v>18</v>
      </c>
      <c r="I28" s="58" t="s">
        <v>18</v>
      </c>
      <c r="J28" s="58" t="s">
        <v>18</v>
      </c>
      <c r="K28" s="58">
        <v>917.846</v>
      </c>
      <c r="L28" s="58">
        <v>902.68700000000001</v>
      </c>
      <c r="M28" s="58">
        <v>961.11400000000003</v>
      </c>
      <c r="N28" s="58">
        <v>1017.003</v>
      </c>
      <c r="O28" s="74">
        <v>1070.9480000000001</v>
      </c>
      <c r="P28" s="74">
        <v>1110.4849999999999</v>
      </c>
      <c r="Q28" s="74">
        <v>1174.1769999999999</v>
      </c>
      <c r="R28" s="74">
        <v>1289.0039999999999</v>
      </c>
      <c r="S28" s="74">
        <v>1363.7660000000001</v>
      </c>
      <c r="T28" s="74">
        <v>1459.471</v>
      </c>
      <c r="U28" s="74">
        <v>1526.5640000000001</v>
      </c>
      <c r="V28" s="74">
        <v>1595.404</v>
      </c>
      <c r="W28" s="74">
        <v>898.06899999999996</v>
      </c>
      <c r="X28" s="74">
        <v>1087.749</v>
      </c>
      <c r="Y28" s="74">
        <v>1796.4480000000001</v>
      </c>
      <c r="Z28" s="74">
        <v>1939.45</v>
      </c>
      <c r="AA28" s="74" t="s">
        <v>18</v>
      </c>
      <c r="AB28" s="74" t="s">
        <v>18</v>
      </c>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row>
    <row r="29" spans="1:54" ht="11.45" customHeight="1" x14ac:dyDescent="0.2">
      <c r="A29" s="116">
        <f>IF(D29&lt;&gt;"",COUNTA($D$6:D29),"")</f>
        <v>18</v>
      </c>
      <c r="B29" s="59" t="s">
        <v>88</v>
      </c>
      <c r="C29" s="57">
        <v>577.45399999999995</v>
      </c>
      <c r="D29" s="58">
        <v>629.75199999999995</v>
      </c>
      <c r="E29" s="58">
        <v>683.27800000000002</v>
      </c>
      <c r="F29" s="58">
        <v>612.82100000000003</v>
      </c>
      <c r="G29" s="58">
        <v>672.93399999999997</v>
      </c>
      <c r="H29" s="58">
        <v>668.82</v>
      </c>
      <c r="I29" s="58">
        <v>692.90200000000004</v>
      </c>
      <c r="J29" s="58">
        <v>699.90599999999995</v>
      </c>
      <c r="K29" s="58">
        <v>687.779</v>
      </c>
      <c r="L29" s="58">
        <v>654.85299999999995</v>
      </c>
      <c r="M29" s="58">
        <v>621.37099999999998</v>
      </c>
      <c r="N29" s="58">
        <v>629.74699999999996</v>
      </c>
      <c r="O29" s="74">
        <v>644.22699999999998</v>
      </c>
      <c r="P29" s="74">
        <v>567.14300000000003</v>
      </c>
      <c r="Q29" s="74">
        <v>564.44799999999998</v>
      </c>
      <c r="R29" s="74">
        <v>578.64300000000003</v>
      </c>
      <c r="S29" s="74">
        <v>569.88599999999997</v>
      </c>
      <c r="T29" s="74">
        <v>573.26099999999997</v>
      </c>
      <c r="U29" s="74">
        <v>619.59699999999998</v>
      </c>
      <c r="V29" s="74">
        <v>763.83799999999997</v>
      </c>
      <c r="W29" s="74">
        <v>775.24699999999996</v>
      </c>
      <c r="X29" s="74">
        <v>803.26700000000005</v>
      </c>
      <c r="Y29" s="74">
        <v>807.14</v>
      </c>
      <c r="Z29" s="74">
        <v>963.73400000000004</v>
      </c>
      <c r="AA29" s="74">
        <v>974.16200000000003</v>
      </c>
      <c r="AB29" s="74" t="s">
        <v>18</v>
      </c>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row>
    <row r="30" spans="1:54" ht="22.5" customHeight="1" x14ac:dyDescent="0.2">
      <c r="A30" s="116">
        <f>IF(D30&lt;&gt;"",COUNTA($D$6:D30),"")</f>
        <v>19</v>
      </c>
      <c r="B30" s="59" t="s">
        <v>89</v>
      </c>
      <c r="C30" s="57">
        <v>5535.607</v>
      </c>
      <c r="D30" s="58">
        <v>5800.567</v>
      </c>
      <c r="E30" s="58">
        <v>6007.5569999999998</v>
      </c>
      <c r="F30" s="58">
        <v>6222.8950000000004</v>
      </c>
      <c r="G30" s="58">
        <v>6302.9070000000002</v>
      </c>
      <c r="H30" s="58">
        <v>6469.2120000000004</v>
      </c>
      <c r="I30" s="58">
        <v>6759.1059999999998</v>
      </c>
      <c r="J30" s="58">
        <v>6968.1229999999996</v>
      </c>
      <c r="K30" s="58">
        <v>7145.0659999999998</v>
      </c>
      <c r="L30" s="58">
        <v>7203.67</v>
      </c>
      <c r="M30" s="58">
        <v>7709.89</v>
      </c>
      <c r="N30" s="58">
        <v>8026.18</v>
      </c>
      <c r="O30" s="74">
        <v>7574.2669999999998</v>
      </c>
      <c r="P30" s="74">
        <v>7966.8389999999999</v>
      </c>
      <c r="Q30" s="74">
        <v>8189.5360000000001</v>
      </c>
      <c r="R30" s="74">
        <v>8468.5769999999993</v>
      </c>
      <c r="S30" s="74">
        <v>8646.5169999999998</v>
      </c>
      <c r="T30" s="74">
        <v>8918.7890000000007</v>
      </c>
      <c r="U30" s="74">
        <v>9045.3799999999992</v>
      </c>
      <c r="V30" s="74">
        <v>9421.1830000000009</v>
      </c>
      <c r="W30" s="74">
        <v>9291.6990000000005</v>
      </c>
      <c r="X30" s="74">
        <v>9725.3410000000003</v>
      </c>
      <c r="Y30" s="74">
        <v>10171.795</v>
      </c>
      <c r="Z30" s="74">
        <v>11083.923000000001</v>
      </c>
      <c r="AA30" s="74">
        <v>11384.880999999999</v>
      </c>
      <c r="AB30" s="74">
        <v>11648.769</v>
      </c>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row>
    <row r="31" spans="1:54" ht="10.5" customHeight="1" x14ac:dyDescent="0.2">
      <c r="A31" s="116" t="str">
        <f>IF(D31&lt;&gt;"",COUNTA($D$6:D31),"")</f>
        <v/>
      </c>
      <c r="B31" s="59" t="s">
        <v>77</v>
      </c>
      <c r="C31" s="57"/>
      <c r="D31" s="58"/>
      <c r="E31" s="58"/>
      <c r="F31" s="58"/>
      <c r="G31" s="58"/>
      <c r="H31" s="58"/>
      <c r="I31" s="58"/>
      <c r="J31" s="58"/>
      <c r="K31" s="58"/>
      <c r="L31" s="58"/>
      <c r="M31" s="58"/>
      <c r="N31" s="58"/>
      <c r="O31" s="74"/>
      <c r="P31" s="74"/>
      <c r="Q31" s="74"/>
      <c r="R31" s="74"/>
      <c r="S31" s="74"/>
      <c r="T31" s="74"/>
      <c r="U31" s="74"/>
      <c r="V31" s="74"/>
      <c r="W31" s="74"/>
      <c r="X31" s="74"/>
      <c r="Y31" s="74"/>
      <c r="Z31" s="74"/>
      <c r="AA31" s="74"/>
      <c r="AB31" s="74"/>
    </row>
    <row r="32" spans="1:54" ht="11.45" customHeight="1" x14ac:dyDescent="0.2">
      <c r="A32" s="116">
        <f>IF(D32&lt;&gt;"",COUNTA($D$6:D32),"")</f>
        <v>20</v>
      </c>
      <c r="B32" s="59" t="s">
        <v>90</v>
      </c>
      <c r="C32" s="57">
        <v>560.149</v>
      </c>
      <c r="D32" s="58">
        <v>560.35</v>
      </c>
      <c r="E32" s="58">
        <v>628.94000000000005</v>
      </c>
      <c r="F32" s="58">
        <v>775.81299999999999</v>
      </c>
      <c r="G32" s="58">
        <v>828.21500000000003</v>
      </c>
      <c r="H32" s="58">
        <v>763.12300000000005</v>
      </c>
      <c r="I32" s="58">
        <v>719.54300000000001</v>
      </c>
      <c r="J32" s="58">
        <v>648.16200000000003</v>
      </c>
      <c r="K32" s="58">
        <v>618.00400000000002</v>
      </c>
      <c r="L32" s="58">
        <v>673.74099999999999</v>
      </c>
      <c r="M32" s="58">
        <v>693.55499999999995</v>
      </c>
      <c r="N32" s="58">
        <v>705.30499999999995</v>
      </c>
      <c r="O32" s="74">
        <v>719.16899999999998</v>
      </c>
      <c r="P32" s="74">
        <v>729.89</v>
      </c>
      <c r="Q32" s="74">
        <v>739.21699999999998</v>
      </c>
      <c r="R32" s="74">
        <v>750.08</v>
      </c>
      <c r="S32" s="74">
        <v>736.16499999999996</v>
      </c>
      <c r="T32" s="74">
        <v>708.60599999999999</v>
      </c>
      <c r="U32" s="74">
        <v>673.03200000000004</v>
      </c>
      <c r="V32" s="74">
        <v>739.625</v>
      </c>
      <c r="W32" s="74">
        <v>789.25</v>
      </c>
      <c r="X32" s="74">
        <v>836.69799999999998</v>
      </c>
      <c r="Y32" s="74">
        <v>830.05600000000004</v>
      </c>
      <c r="Z32" s="74">
        <v>867.56700000000001</v>
      </c>
      <c r="AA32" s="74">
        <v>861.44</v>
      </c>
      <c r="AB32" s="74" t="s">
        <v>18</v>
      </c>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row>
    <row r="33" spans="1:54" ht="11.45" customHeight="1" x14ac:dyDescent="0.2">
      <c r="A33" s="116">
        <f>IF(D33&lt;&gt;"",COUNTA($D$6:D33),"")</f>
        <v>21</v>
      </c>
      <c r="B33" s="56" t="s">
        <v>91</v>
      </c>
      <c r="C33" s="57">
        <v>3205.6909999999998</v>
      </c>
      <c r="D33" s="58">
        <v>3418.0740000000001</v>
      </c>
      <c r="E33" s="58">
        <v>3465.82</v>
      </c>
      <c r="F33" s="58">
        <v>3440.4380000000001</v>
      </c>
      <c r="G33" s="58">
        <v>3477.895</v>
      </c>
      <c r="H33" s="58">
        <v>3650.971</v>
      </c>
      <c r="I33" s="58">
        <v>3916.2350000000001</v>
      </c>
      <c r="J33" s="58">
        <v>4005.2289999999998</v>
      </c>
      <c r="K33" s="58">
        <v>4100.7190000000001</v>
      </c>
      <c r="L33" s="58">
        <v>4027.0720000000001</v>
      </c>
      <c r="M33" s="58">
        <v>4364.9579999999996</v>
      </c>
      <c r="N33" s="58">
        <v>4716.66</v>
      </c>
      <c r="O33" s="74">
        <v>4206.5659999999998</v>
      </c>
      <c r="P33" s="74">
        <v>4304.0230000000001</v>
      </c>
      <c r="Q33" s="74">
        <v>4331.8429999999998</v>
      </c>
      <c r="R33" s="74">
        <v>4534.9629999999997</v>
      </c>
      <c r="S33" s="74">
        <v>4514.7039999999997</v>
      </c>
      <c r="T33" s="74">
        <v>4632.0469999999996</v>
      </c>
      <c r="U33" s="74">
        <v>4650.3829999999998</v>
      </c>
      <c r="V33" s="74">
        <v>4804.2209999999995</v>
      </c>
      <c r="W33" s="74">
        <v>4827.1639999999998</v>
      </c>
      <c r="X33" s="74">
        <v>4887.47</v>
      </c>
      <c r="Y33" s="74">
        <v>5073.7250000000004</v>
      </c>
      <c r="Z33" s="74">
        <v>5335.2460000000001</v>
      </c>
      <c r="AA33" s="74">
        <v>5471.29</v>
      </c>
      <c r="AB33" s="74" t="s">
        <v>18</v>
      </c>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row>
    <row r="34" spans="1:54" ht="11.45" customHeight="1" x14ac:dyDescent="0.2">
      <c r="A34" s="116">
        <f>IF(D34&lt;&gt;"",COUNTA($D$6:D34),"")</f>
        <v>22</v>
      </c>
      <c r="B34" s="59" t="s">
        <v>92</v>
      </c>
      <c r="C34" s="57">
        <v>1769.7670000000001</v>
      </c>
      <c r="D34" s="58">
        <v>1822.143</v>
      </c>
      <c r="E34" s="58">
        <v>1912.797</v>
      </c>
      <c r="F34" s="58">
        <v>2006.644</v>
      </c>
      <c r="G34" s="58">
        <v>1996.797</v>
      </c>
      <c r="H34" s="58">
        <v>2055.1179999999999</v>
      </c>
      <c r="I34" s="58">
        <v>2123.328</v>
      </c>
      <c r="J34" s="58">
        <v>2314.732</v>
      </c>
      <c r="K34" s="58">
        <v>2426.3429999999998</v>
      </c>
      <c r="L34" s="58">
        <v>2502.857</v>
      </c>
      <c r="M34" s="58">
        <v>2651.377</v>
      </c>
      <c r="N34" s="58">
        <v>2604.2150000000001</v>
      </c>
      <c r="O34" s="74">
        <v>2648.5320000000002</v>
      </c>
      <c r="P34" s="74">
        <v>2932.9259999999999</v>
      </c>
      <c r="Q34" s="74">
        <v>3118.4760000000001</v>
      </c>
      <c r="R34" s="74">
        <v>3183.5340000000001</v>
      </c>
      <c r="S34" s="74">
        <v>3395.6480000000001</v>
      </c>
      <c r="T34" s="74">
        <v>3578.136</v>
      </c>
      <c r="U34" s="74">
        <v>3721.9650000000001</v>
      </c>
      <c r="V34" s="74">
        <v>3877.337</v>
      </c>
      <c r="W34" s="74">
        <v>3675.2849999999999</v>
      </c>
      <c r="X34" s="74">
        <v>4001.1729999999998</v>
      </c>
      <c r="Y34" s="74">
        <v>4268.0140000000001</v>
      </c>
      <c r="Z34" s="74">
        <v>4881.1099999999997</v>
      </c>
      <c r="AA34" s="74">
        <v>5052.1509999999998</v>
      </c>
      <c r="AB34" s="74" t="s">
        <v>18</v>
      </c>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row>
    <row r="35" spans="1:54" ht="10.5" customHeight="1" x14ac:dyDescent="0.2">
      <c r="A35" s="116" t="str">
        <f>IF(D35&lt;&gt;"",COUNTA($D$6:D35),"")</f>
        <v/>
      </c>
      <c r="B35" s="59" t="s">
        <v>86</v>
      </c>
      <c r="C35" s="57"/>
      <c r="D35" s="58"/>
      <c r="E35" s="58"/>
      <c r="F35" s="58"/>
      <c r="G35" s="58"/>
      <c r="H35" s="58"/>
      <c r="I35" s="58"/>
      <c r="J35" s="58"/>
      <c r="K35" s="58"/>
      <c r="L35" s="58"/>
      <c r="M35" s="58"/>
      <c r="N35" s="58"/>
      <c r="O35" s="74"/>
      <c r="P35" s="74"/>
      <c r="Q35" s="74"/>
      <c r="R35" s="74"/>
      <c r="S35" s="74"/>
      <c r="T35" s="74"/>
      <c r="U35" s="74"/>
      <c r="V35" s="74"/>
      <c r="W35" s="74"/>
      <c r="X35" s="74"/>
      <c r="Y35" s="74"/>
      <c r="Z35" s="74"/>
      <c r="AA35" s="74"/>
      <c r="AB35" s="74"/>
    </row>
    <row r="36" spans="1:54" ht="22.5" customHeight="1" x14ac:dyDescent="0.2">
      <c r="A36" s="116">
        <f>IF(D36&lt;&gt;"",COUNTA($D$6:D36),"")</f>
        <v>23</v>
      </c>
      <c r="B36" s="59" t="s">
        <v>93</v>
      </c>
      <c r="C36" s="57" t="s">
        <v>18</v>
      </c>
      <c r="D36" s="58" t="s">
        <v>18</v>
      </c>
      <c r="E36" s="58" t="s">
        <v>18</v>
      </c>
      <c r="F36" s="58" t="s">
        <v>18</v>
      </c>
      <c r="G36" s="58" t="s">
        <v>18</v>
      </c>
      <c r="H36" s="58" t="s">
        <v>18</v>
      </c>
      <c r="I36" s="58" t="s">
        <v>18</v>
      </c>
      <c r="J36" s="58" t="s">
        <v>18</v>
      </c>
      <c r="K36" s="58">
        <v>1114</v>
      </c>
      <c r="L36" s="58">
        <v>1135.58</v>
      </c>
      <c r="M36" s="58">
        <v>1211.931</v>
      </c>
      <c r="N36" s="58">
        <v>1196.0730000000001</v>
      </c>
      <c r="O36" s="74">
        <v>1184.771</v>
      </c>
      <c r="P36" s="74">
        <v>1339.453</v>
      </c>
      <c r="Q36" s="74">
        <v>1345.83</v>
      </c>
      <c r="R36" s="74">
        <v>1372.9390000000001</v>
      </c>
      <c r="S36" s="74">
        <v>1441.741</v>
      </c>
      <c r="T36" s="74">
        <v>1517.3330000000001</v>
      </c>
      <c r="U36" s="74">
        <v>1525.8630000000001</v>
      </c>
      <c r="V36" s="74">
        <v>1589.3710000000001</v>
      </c>
      <c r="W36" s="74">
        <v>1630.4770000000001</v>
      </c>
      <c r="X36" s="74">
        <v>1717.8</v>
      </c>
      <c r="Y36" s="74">
        <v>1752.452</v>
      </c>
      <c r="Z36" s="74">
        <v>1924.42</v>
      </c>
      <c r="AA36" s="74" t="s">
        <v>18</v>
      </c>
      <c r="AB36" s="74" t="s">
        <v>18</v>
      </c>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row>
    <row r="37" spans="1:54" ht="22.5" customHeight="1" x14ac:dyDescent="0.2">
      <c r="A37" s="116">
        <f>IF(D37&lt;&gt;"",COUNTA($D$6:D37),"")</f>
        <v>24</v>
      </c>
      <c r="B37" s="59" t="s">
        <v>94</v>
      </c>
      <c r="C37" s="57" t="s">
        <v>18</v>
      </c>
      <c r="D37" s="58" t="s">
        <v>18</v>
      </c>
      <c r="E37" s="58" t="s">
        <v>18</v>
      </c>
      <c r="F37" s="58" t="s">
        <v>18</v>
      </c>
      <c r="G37" s="58" t="s">
        <v>18</v>
      </c>
      <c r="H37" s="58" t="s">
        <v>18</v>
      </c>
      <c r="I37" s="58" t="s">
        <v>18</v>
      </c>
      <c r="J37" s="58" t="s">
        <v>18</v>
      </c>
      <c r="K37" s="58">
        <v>1312.3430000000001</v>
      </c>
      <c r="L37" s="58">
        <v>1367.277</v>
      </c>
      <c r="M37" s="58">
        <v>1439.4459999999999</v>
      </c>
      <c r="N37" s="58">
        <v>1408.1420000000001</v>
      </c>
      <c r="O37" s="74">
        <v>1463.761</v>
      </c>
      <c r="P37" s="74">
        <v>1593.473</v>
      </c>
      <c r="Q37" s="74">
        <v>1772.646</v>
      </c>
      <c r="R37" s="74">
        <v>1810.595</v>
      </c>
      <c r="S37" s="74">
        <v>1953.9069999999999</v>
      </c>
      <c r="T37" s="74">
        <v>2060.8029999999999</v>
      </c>
      <c r="U37" s="74">
        <v>2196.1019999999999</v>
      </c>
      <c r="V37" s="74">
        <v>2287.9659999999999</v>
      </c>
      <c r="W37" s="74">
        <v>2044.808</v>
      </c>
      <c r="X37" s="74">
        <v>2283.373</v>
      </c>
      <c r="Y37" s="74">
        <v>2515.5619999999999</v>
      </c>
      <c r="Z37" s="74">
        <v>2956.69</v>
      </c>
      <c r="AA37" s="74" t="s">
        <v>18</v>
      </c>
      <c r="AB37" s="74" t="s">
        <v>18</v>
      </c>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row>
    <row r="38" spans="1:54" ht="22.5" customHeight="1" x14ac:dyDescent="0.2">
      <c r="A38" s="116">
        <f>IF(D38&lt;&gt;"",COUNTA($D$6:D38),"")</f>
        <v>25</v>
      </c>
      <c r="B38" s="59" t="s">
        <v>95</v>
      </c>
      <c r="C38" s="57">
        <v>8694.6869999999999</v>
      </c>
      <c r="D38" s="58">
        <v>8800.4359999999997</v>
      </c>
      <c r="E38" s="58">
        <v>9011.8310000000001</v>
      </c>
      <c r="F38" s="58">
        <v>9166.4920000000002</v>
      </c>
      <c r="G38" s="58">
        <v>9324.0920000000006</v>
      </c>
      <c r="H38" s="58">
        <v>9518.634</v>
      </c>
      <c r="I38" s="58">
        <v>9610.7890000000007</v>
      </c>
      <c r="J38" s="58">
        <v>9692.9889999999996</v>
      </c>
      <c r="K38" s="58">
        <v>10153.141</v>
      </c>
      <c r="L38" s="58">
        <v>10351.132</v>
      </c>
      <c r="M38" s="58">
        <v>10655.388999999999</v>
      </c>
      <c r="N38" s="58">
        <v>10809.683000000001</v>
      </c>
      <c r="O38" s="74">
        <v>11240.205</v>
      </c>
      <c r="P38" s="74">
        <v>11425.641</v>
      </c>
      <c r="Q38" s="74">
        <v>11955.484</v>
      </c>
      <c r="R38" s="74">
        <v>12383.632</v>
      </c>
      <c r="S38" s="74">
        <v>12794.977000000001</v>
      </c>
      <c r="T38" s="74">
        <v>13165.403</v>
      </c>
      <c r="U38" s="74">
        <v>13708.119000000001</v>
      </c>
      <c r="V38" s="74">
        <v>14274.788</v>
      </c>
      <c r="W38" s="74">
        <v>14342.531000000001</v>
      </c>
      <c r="X38" s="74">
        <v>14812.644</v>
      </c>
      <c r="Y38" s="74">
        <v>16015.526</v>
      </c>
      <c r="Z38" s="74">
        <v>16957.092000000001</v>
      </c>
      <c r="AA38" s="74">
        <v>17664.607</v>
      </c>
      <c r="AB38" s="74">
        <v>18788.589</v>
      </c>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row>
    <row r="39" spans="1:54" ht="10.5" customHeight="1" x14ac:dyDescent="0.2">
      <c r="A39" s="116" t="str">
        <f>IF(D39&lt;&gt;"",COUNTA($D$6:D39),"")</f>
        <v/>
      </c>
      <c r="B39" s="59" t="s">
        <v>77</v>
      </c>
      <c r="C39" s="57"/>
      <c r="D39" s="58"/>
      <c r="E39" s="58"/>
      <c r="F39" s="58"/>
      <c r="G39" s="58"/>
      <c r="H39" s="58"/>
      <c r="I39" s="58"/>
      <c r="J39" s="58"/>
      <c r="K39" s="58"/>
      <c r="L39" s="58"/>
      <c r="M39" s="58"/>
      <c r="N39" s="58"/>
      <c r="O39" s="74"/>
      <c r="P39" s="74"/>
      <c r="Q39" s="74"/>
      <c r="R39" s="74"/>
      <c r="S39" s="74"/>
      <c r="T39" s="74"/>
      <c r="U39" s="74"/>
      <c r="V39" s="74"/>
      <c r="W39" s="74"/>
      <c r="X39" s="74"/>
      <c r="Y39" s="74"/>
      <c r="Z39" s="74"/>
      <c r="AA39" s="74"/>
      <c r="AB39" s="74"/>
    </row>
    <row r="40" spans="1:54" ht="22.5" customHeight="1" x14ac:dyDescent="0.2">
      <c r="A40" s="116">
        <f>IF(D40&lt;&gt;"",COUNTA($D$6:D40),"")</f>
        <v>26</v>
      </c>
      <c r="B40" s="59" t="s">
        <v>96</v>
      </c>
      <c r="C40" s="57">
        <v>7133.2790000000005</v>
      </c>
      <c r="D40" s="58">
        <v>7270.56</v>
      </c>
      <c r="E40" s="58">
        <v>7488.27</v>
      </c>
      <c r="F40" s="58">
        <v>7647.6629999999996</v>
      </c>
      <c r="G40" s="58">
        <v>7808.2169999999996</v>
      </c>
      <c r="H40" s="58">
        <v>8025.4369999999999</v>
      </c>
      <c r="I40" s="58">
        <v>8096.6270000000004</v>
      </c>
      <c r="J40" s="58">
        <v>8170.7309999999998</v>
      </c>
      <c r="K40" s="58">
        <v>8580.58</v>
      </c>
      <c r="L40" s="58">
        <v>8822.6730000000007</v>
      </c>
      <c r="M40" s="58">
        <v>9074.2309999999998</v>
      </c>
      <c r="N40" s="58">
        <v>9248.6</v>
      </c>
      <c r="O40" s="74">
        <v>9675.2180000000008</v>
      </c>
      <c r="P40" s="74">
        <v>9851.5990000000002</v>
      </c>
      <c r="Q40" s="74">
        <v>10314.132</v>
      </c>
      <c r="R40" s="74">
        <v>10710.75</v>
      </c>
      <c r="S40" s="74">
        <v>11115.393</v>
      </c>
      <c r="T40" s="74">
        <v>11473.156999999999</v>
      </c>
      <c r="U40" s="74">
        <v>11884.066999999999</v>
      </c>
      <c r="V40" s="74">
        <v>12420.130999999999</v>
      </c>
      <c r="W40" s="74">
        <v>12841.284</v>
      </c>
      <c r="X40" s="74">
        <v>13259.768</v>
      </c>
      <c r="Y40" s="74">
        <v>14103.42</v>
      </c>
      <c r="Z40" s="74">
        <v>14895.074000000001</v>
      </c>
      <c r="AA40" s="74">
        <v>15501.828</v>
      </c>
      <c r="AB40" s="74" t="s">
        <v>18</v>
      </c>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row>
    <row r="41" spans="1:54" ht="10.5" customHeight="1" x14ac:dyDescent="0.2">
      <c r="A41" s="116" t="str">
        <f>IF(D41&lt;&gt;"",COUNTA($D$6:D41),"")</f>
        <v/>
      </c>
      <c r="B41" s="59" t="s">
        <v>86</v>
      </c>
      <c r="C41" s="57"/>
      <c r="D41" s="58"/>
      <c r="E41" s="58"/>
      <c r="F41" s="58"/>
      <c r="G41" s="58"/>
      <c r="H41" s="58"/>
      <c r="I41" s="58"/>
      <c r="J41" s="58"/>
      <c r="K41" s="58"/>
      <c r="L41" s="58"/>
      <c r="M41" s="58"/>
      <c r="N41" s="58"/>
      <c r="O41" s="74"/>
      <c r="P41" s="74"/>
      <c r="Q41" s="74"/>
      <c r="R41" s="74"/>
      <c r="S41" s="74"/>
      <c r="T41" s="74"/>
      <c r="U41" s="74"/>
      <c r="V41" s="74"/>
      <c r="W41" s="74"/>
      <c r="X41" s="74"/>
      <c r="Y41" s="74"/>
      <c r="Z41" s="74"/>
      <c r="AA41" s="74"/>
      <c r="AB41" s="74"/>
    </row>
    <row r="42" spans="1:54" ht="22.5" customHeight="1" x14ac:dyDescent="0.2">
      <c r="A42" s="116">
        <f>IF(D42&lt;&gt;"",COUNTA($D$6:D42),"")</f>
        <v>27</v>
      </c>
      <c r="B42" s="59" t="s">
        <v>97</v>
      </c>
      <c r="C42" s="57" t="s">
        <v>18</v>
      </c>
      <c r="D42" s="58" t="s">
        <v>18</v>
      </c>
      <c r="E42" s="58" t="s">
        <v>18</v>
      </c>
      <c r="F42" s="58" t="s">
        <v>18</v>
      </c>
      <c r="G42" s="58" t="s">
        <v>18</v>
      </c>
      <c r="H42" s="58" t="s">
        <v>18</v>
      </c>
      <c r="I42" s="58" t="s">
        <v>18</v>
      </c>
      <c r="J42" s="58" t="s">
        <v>18</v>
      </c>
      <c r="K42" s="58">
        <v>3757.1149999999998</v>
      </c>
      <c r="L42" s="58">
        <v>3878.4029999999998</v>
      </c>
      <c r="M42" s="58">
        <v>3967.5720000000001</v>
      </c>
      <c r="N42" s="58">
        <v>4052.4929999999999</v>
      </c>
      <c r="O42" s="74">
        <v>4093.8209999999999</v>
      </c>
      <c r="P42" s="74">
        <v>4152.83</v>
      </c>
      <c r="Q42" s="74">
        <v>4306.683</v>
      </c>
      <c r="R42" s="74">
        <v>4366.8680000000004</v>
      </c>
      <c r="S42" s="74">
        <v>4453.317</v>
      </c>
      <c r="T42" s="74">
        <v>4543.5649999999996</v>
      </c>
      <c r="U42" s="74">
        <v>4647.9309999999996</v>
      </c>
      <c r="V42" s="74">
        <v>4825.5150000000003</v>
      </c>
      <c r="W42" s="74">
        <v>4945.8209999999999</v>
      </c>
      <c r="X42" s="74">
        <v>5110.3500000000004</v>
      </c>
      <c r="Y42" s="74">
        <v>5409.4840000000004</v>
      </c>
      <c r="Z42" s="74">
        <v>5738.3059999999996</v>
      </c>
      <c r="AA42" s="74" t="s">
        <v>18</v>
      </c>
      <c r="AB42" s="74" t="s">
        <v>18</v>
      </c>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row>
    <row r="43" spans="1:54" ht="11.45" customHeight="1" x14ac:dyDescent="0.2">
      <c r="A43" s="116">
        <f>IF(D43&lt;&gt;"",COUNTA($D$6:D43),"")</f>
        <v>28</v>
      </c>
      <c r="B43" s="59" t="s">
        <v>98</v>
      </c>
      <c r="C43" s="57" t="s">
        <v>18</v>
      </c>
      <c r="D43" s="58" t="s">
        <v>18</v>
      </c>
      <c r="E43" s="58" t="s">
        <v>18</v>
      </c>
      <c r="F43" s="58" t="s">
        <v>18</v>
      </c>
      <c r="G43" s="58" t="s">
        <v>18</v>
      </c>
      <c r="H43" s="58" t="s">
        <v>18</v>
      </c>
      <c r="I43" s="58" t="s">
        <v>18</v>
      </c>
      <c r="J43" s="58" t="s">
        <v>18</v>
      </c>
      <c r="K43" s="58">
        <v>1875.2940000000001</v>
      </c>
      <c r="L43" s="58">
        <v>1855.3140000000001</v>
      </c>
      <c r="M43" s="58">
        <v>1803.3879999999999</v>
      </c>
      <c r="N43" s="58">
        <v>1792.6959999999999</v>
      </c>
      <c r="O43" s="74">
        <v>1959.635</v>
      </c>
      <c r="P43" s="74">
        <v>1962.549</v>
      </c>
      <c r="Q43" s="74">
        <v>2058.2460000000001</v>
      </c>
      <c r="R43" s="74">
        <v>2169.1750000000002</v>
      </c>
      <c r="S43" s="74">
        <v>2348.1439999999998</v>
      </c>
      <c r="T43" s="74">
        <v>2366.1990000000001</v>
      </c>
      <c r="U43" s="74">
        <v>2443.9499999999998</v>
      </c>
      <c r="V43" s="74">
        <v>2562.4119999999998</v>
      </c>
      <c r="W43" s="74">
        <v>2592.37</v>
      </c>
      <c r="X43" s="74">
        <v>2659.4070000000002</v>
      </c>
      <c r="Y43" s="74">
        <v>2821.2449999999999</v>
      </c>
      <c r="Z43" s="74">
        <v>2933.9059999999999</v>
      </c>
      <c r="AA43" s="74" t="s">
        <v>18</v>
      </c>
      <c r="AB43" s="74" t="s">
        <v>18</v>
      </c>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row>
    <row r="44" spans="1:54" ht="11.45" customHeight="1" x14ac:dyDescent="0.2">
      <c r="A44" s="116">
        <f>IF(D44&lt;&gt;"",COUNTA($D$6:D44),"")</f>
        <v>29</v>
      </c>
      <c r="B44" s="56" t="s">
        <v>99</v>
      </c>
      <c r="C44" s="57" t="s">
        <v>18</v>
      </c>
      <c r="D44" s="58" t="s">
        <v>18</v>
      </c>
      <c r="E44" s="58" t="s">
        <v>18</v>
      </c>
      <c r="F44" s="58" t="s">
        <v>18</v>
      </c>
      <c r="G44" s="58" t="s">
        <v>18</v>
      </c>
      <c r="H44" s="58" t="s">
        <v>18</v>
      </c>
      <c r="I44" s="58" t="s">
        <v>18</v>
      </c>
      <c r="J44" s="58" t="s">
        <v>18</v>
      </c>
      <c r="K44" s="58">
        <v>2948.1709999999998</v>
      </c>
      <c r="L44" s="58">
        <v>3088.9560000000001</v>
      </c>
      <c r="M44" s="58">
        <v>3303.2710000000002</v>
      </c>
      <c r="N44" s="58">
        <v>3403.4110000000001</v>
      </c>
      <c r="O44" s="74">
        <v>3621.7620000000002</v>
      </c>
      <c r="P44" s="74">
        <v>3736.22</v>
      </c>
      <c r="Q44" s="74">
        <v>3949.203</v>
      </c>
      <c r="R44" s="74">
        <v>4174.7070000000003</v>
      </c>
      <c r="S44" s="74">
        <v>4313.9319999999998</v>
      </c>
      <c r="T44" s="74">
        <v>4563.393</v>
      </c>
      <c r="U44" s="74">
        <v>4792.1859999999997</v>
      </c>
      <c r="V44" s="74">
        <v>5032.2039999999997</v>
      </c>
      <c r="W44" s="74">
        <v>5303.0929999999998</v>
      </c>
      <c r="X44" s="74">
        <v>5490.0110000000004</v>
      </c>
      <c r="Y44" s="74">
        <v>5872.6909999999998</v>
      </c>
      <c r="Z44" s="74">
        <v>6222.8620000000001</v>
      </c>
      <c r="AA44" s="74" t="s">
        <v>18</v>
      </c>
      <c r="AB44" s="74" t="s">
        <v>18</v>
      </c>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row>
    <row r="45" spans="1:54" ht="11.45" customHeight="1" x14ac:dyDescent="0.2">
      <c r="A45" s="116">
        <f>IF(D45&lt;&gt;"",COUNTA($D$6:D45),"")</f>
        <v>30</v>
      </c>
      <c r="B45" s="59" t="s">
        <v>100</v>
      </c>
      <c r="C45" s="57">
        <v>1561.4079999999999</v>
      </c>
      <c r="D45" s="58">
        <v>1529.876</v>
      </c>
      <c r="E45" s="58">
        <v>1523.5609999999999</v>
      </c>
      <c r="F45" s="58">
        <v>1518.829</v>
      </c>
      <c r="G45" s="58">
        <v>1515.875</v>
      </c>
      <c r="H45" s="58">
        <v>1493.1969999999999</v>
      </c>
      <c r="I45" s="58">
        <v>1514.162</v>
      </c>
      <c r="J45" s="58">
        <v>1522.258</v>
      </c>
      <c r="K45" s="58">
        <v>1572.5609999999999</v>
      </c>
      <c r="L45" s="58">
        <v>1528.4590000000001</v>
      </c>
      <c r="M45" s="58">
        <v>1581.1579999999999</v>
      </c>
      <c r="N45" s="58">
        <v>1561.0830000000001</v>
      </c>
      <c r="O45" s="74">
        <v>1564.9870000000001</v>
      </c>
      <c r="P45" s="74">
        <v>1574.0419999999999</v>
      </c>
      <c r="Q45" s="74">
        <v>1641.3520000000001</v>
      </c>
      <c r="R45" s="74">
        <v>1672.8820000000001</v>
      </c>
      <c r="S45" s="74">
        <v>1679.5840000000001</v>
      </c>
      <c r="T45" s="74">
        <v>1692.2460000000001</v>
      </c>
      <c r="U45" s="74">
        <v>1824.0519999999999</v>
      </c>
      <c r="V45" s="74">
        <v>1854.6569999999999</v>
      </c>
      <c r="W45" s="74">
        <v>1501.2470000000001</v>
      </c>
      <c r="X45" s="74">
        <v>1552.876</v>
      </c>
      <c r="Y45" s="74">
        <v>1912.106</v>
      </c>
      <c r="Z45" s="74">
        <v>2062.018</v>
      </c>
      <c r="AA45" s="74">
        <v>2162.779</v>
      </c>
      <c r="AB45" s="74" t="s">
        <v>18</v>
      </c>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row>
    <row r="46" spans="1:54" ht="10.5" customHeight="1" x14ac:dyDescent="0.2">
      <c r="A46" s="116" t="str">
        <f>IF(D46&lt;&gt;"",COUNTA($D$6:D46),"")</f>
        <v/>
      </c>
      <c r="B46" s="59" t="s">
        <v>86</v>
      </c>
      <c r="C46" s="57"/>
      <c r="D46" s="58"/>
      <c r="E46" s="58"/>
      <c r="F46" s="58"/>
      <c r="G46" s="58"/>
      <c r="H46" s="58"/>
      <c r="I46" s="58"/>
      <c r="J46" s="58"/>
      <c r="K46" s="58"/>
      <c r="L46" s="58"/>
      <c r="M46" s="58"/>
      <c r="N46" s="58"/>
      <c r="O46" s="74"/>
      <c r="P46" s="74"/>
      <c r="Q46" s="74"/>
      <c r="R46" s="74"/>
      <c r="S46" s="74"/>
      <c r="T46" s="74"/>
      <c r="U46" s="74"/>
      <c r="V46" s="74"/>
      <c r="W46" s="74"/>
      <c r="X46" s="74"/>
      <c r="Y46" s="74"/>
      <c r="Z46" s="74"/>
      <c r="AA46" s="74"/>
      <c r="AB46" s="74"/>
    </row>
    <row r="47" spans="1:54" ht="11.45" customHeight="1" x14ac:dyDescent="0.2">
      <c r="A47" s="116">
        <f>IF(D47&lt;&gt;"",COUNTA($D$6:D47),"")</f>
        <v>31</v>
      </c>
      <c r="B47" s="56" t="s">
        <v>101</v>
      </c>
      <c r="C47" s="57" t="s">
        <v>18</v>
      </c>
      <c r="D47" s="58" t="s">
        <v>18</v>
      </c>
      <c r="E47" s="58" t="s">
        <v>18</v>
      </c>
      <c r="F47" s="58" t="s">
        <v>18</v>
      </c>
      <c r="G47" s="58" t="s">
        <v>18</v>
      </c>
      <c r="H47" s="58" t="s">
        <v>18</v>
      </c>
      <c r="I47" s="58" t="s">
        <v>18</v>
      </c>
      <c r="J47" s="58" t="s">
        <v>18</v>
      </c>
      <c r="K47" s="58">
        <v>452.78</v>
      </c>
      <c r="L47" s="58">
        <v>446.16699999999997</v>
      </c>
      <c r="M47" s="58">
        <v>447.85899999999998</v>
      </c>
      <c r="N47" s="58">
        <v>434.61099999999999</v>
      </c>
      <c r="O47" s="74">
        <v>435.197</v>
      </c>
      <c r="P47" s="74">
        <v>456.79700000000003</v>
      </c>
      <c r="Q47" s="74">
        <v>471.60199999999998</v>
      </c>
      <c r="R47" s="74">
        <v>468.16899999999998</v>
      </c>
      <c r="S47" s="74">
        <v>467.09199999999998</v>
      </c>
      <c r="T47" s="74">
        <v>470.863</v>
      </c>
      <c r="U47" s="74">
        <v>496.31099999999998</v>
      </c>
      <c r="V47" s="74">
        <v>515.30600000000004</v>
      </c>
      <c r="W47" s="74">
        <v>416.22699999999998</v>
      </c>
      <c r="X47" s="74">
        <v>420.68</v>
      </c>
      <c r="Y47" s="74">
        <v>583.52099999999996</v>
      </c>
      <c r="Z47" s="74">
        <v>630.45799999999997</v>
      </c>
      <c r="AA47" s="74" t="s">
        <v>18</v>
      </c>
      <c r="AB47" s="74" t="s">
        <v>18</v>
      </c>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row>
    <row r="48" spans="1:54" ht="11.45" customHeight="1" x14ac:dyDescent="0.2">
      <c r="A48" s="116">
        <f>IF(D48&lt;&gt;"",COUNTA($D$6:D48),"")</f>
        <v>32</v>
      </c>
      <c r="B48" s="59" t="s">
        <v>102</v>
      </c>
      <c r="C48" s="57" t="s">
        <v>18</v>
      </c>
      <c r="D48" s="58" t="s">
        <v>18</v>
      </c>
      <c r="E48" s="58" t="s">
        <v>18</v>
      </c>
      <c r="F48" s="58" t="s">
        <v>18</v>
      </c>
      <c r="G48" s="58" t="s">
        <v>18</v>
      </c>
      <c r="H48" s="58" t="s">
        <v>18</v>
      </c>
      <c r="I48" s="58" t="s">
        <v>18</v>
      </c>
      <c r="J48" s="58" t="s">
        <v>18</v>
      </c>
      <c r="K48" s="58">
        <v>1090.4100000000001</v>
      </c>
      <c r="L48" s="58">
        <v>1051.9570000000001</v>
      </c>
      <c r="M48" s="58">
        <v>1100.885</v>
      </c>
      <c r="N48" s="58">
        <v>1092.201</v>
      </c>
      <c r="O48" s="74">
        <v>1094.5719999999999</v>
      </c>
      <c r="P48" s="74">
        <v>1079.6690000000001</v>
      </c>
      <c r="Q48" s="74">
        <v>1129.999</v>
      </c>
      <c r="R48" s="74">
        <v>1158.498</v>
      </c>
      <c r="S48" s="74">
        <v>1162.9580000000001</v>
      </c>
      <c r="T48" s="74">
        <v>1168.9580000000001</v>
      </c>
      <c r="U48" s="74">
        <v>1266.644</v>
      </c>
      <c r="V48" s="74">
        <v>1264.809</v>
      </c>
      <c r="W48" s="74">
        <v>1001.718</v>
      </c>
      <c r="X48" s="74">
        <v>1035.4459999999999</v>
      </c>
      <c r="Y48" s="74">
        <v>1221.2339999999999</v>
      </c>
      <c r="Z48" s="74">
        <v>1303.643</v>
      </c>
      <c r="AA48" s="74" t="s">
        <v>18</v>
      </c>
      <c r="AB48" s="74" t="s">
        <v>18</v>
      </c>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row>
    <row r="49" spans="1:54" ht="11.45" customHeight="1" x14ac:dyDescent="0.2">
      <c r="A49" s="116">
        <f>IF(D49&lt;&gt;"",COUNTA($D$6:D49),"")</f>
        <v>33</v>
      </c>
      <c r="B49" s="59" t="s">
        <v>103</v>
      </c>
      <c r="C49" s="57" t="s">
        <v>18</v>
      </c>
      <c r="D49" s="58" t="s">
        <v>18</v>
      </c>
      <c r="E49" s="58" t="s">
        <v>18</v>
      </c>
      <c r="F49" s="58" t="s">
        <v>18</v>
      </c>
      <c r="G49" s="58" t="s">
        <v>18</v>
      </c>
      <c r="H49" s="58" t="s">
        <v>18</v>
      </c>
      <c r="I49" s="58" t="s">
        <v>18</v>
      </c>
      <c r="J49" s="58" t="s">
        <v>18</v>
      </c>
      <c r="K49" s="58">
        <v>29.370999999999999</v>
      </c>
      <c r="L49" s="58">
        <v>30.335000000000001</v>
      </c>
      <c r="M49" s="58">
        <v>32.414000000000001</v>
      </c>
      <c r="N49" s="58">
        <v>34.271000000000001</v>
      </c>
      <c r="O49" s="74">
        <v>35.218000000000004</v>
      </c>
      <c r="P49" s="74">
        <v>37.576000000000001</v>
      </c>
      <c r="Q49" s="74">
        <v>39.750999999999998</v>
      </c>
      <c r="R49" s="74">
        <v>46.215000000000003</v>
      </c>
      <c r="S49" s="74">
        <v>49.533999999999999</v>
      </c>
      <c r="T49" s="74">
        <v>52.424999999999997</v>
      </c>
      <c r="U49" s="74">
        <v>61.097000000000001</v>
      </c>
      <c r="V49" s="74">
        <v>74.542000000000002</v>
      </c>
      <c r="W49" s="74">
        <v>83.302000000000007</v>
      </c>
      <c r="X49" s="74">
        <v>96.75</v>
      </c>
      <c r="Y49" s="74">
        <v>107.351</v>
      </c>
      <c r="Z49" s="74">
        <v>127.917</v>
      </c>
      <c r="AA49" s="74" t="s">
        <v>18</v>
      </c>
      <c r="AB49" s="74" t="s">
        <v>18</v>
      </c>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row>
    <row r="50" spans="1:54" ht="20.100000000000001" customHeight="1" x14ac:dyDescent="0.2">
      <c r="A50" s="116" t="str">
        <f>IF(D50&lt;&gt;"",COUNTA($D$6:D50),"")</f>
        <v/>
      </c>
      <c r="B50" s="62"/>
      <c r="C50" s="159" t="s">
        <v>104</v>
      </c>
      <c r="D50" s="158"/>
      <c r="E50" s="158"/>
      <c r="F50" s="158"/>
      <c r="G50" s="158"/>
      <c r="H50" s="158"/>
      <c r="I50" s="158" t="s">
        <v>104</v>
      </c>
      <c r="J50" s="158"/>
      <c r="K50" s="158"/>
      <c r="L50" s="158"/>
      <c r="M50" s="158"/>
      <c r="N50" s="158"/>
      <c r="O50" s="158" t="s">
        <v>104</v>
      </c>
      <c r="P50" s="158"/>
      <c r="Q50" s="158"/>
      <c r="R50" s="158"/>
      <c r="S50" s="158"/>
      <c r="T50" s="158"/>
      <c r="U50" s="158"/>
      <c r="V50" s="158" t="s">
        <v>104</v>
      </c>
      <c r="W50" s="158"/>
      <c r="X50" s="158"/>
      <c r="Y50" s="158"/>
      <c r="Z50" s="158"/>
      <c r="AA50" s="158"/>
      <c r="AB50" s="158"/>
    </row>
    <row r="51" spans="1:54" s="54" customFormat="1" ht="11.45" customHeight="1" x14ac:dyDescent="0.2">
      <c r="A51" s="116">
        <f>IF(D51&lt;&gt;"",COUNTA($D$6:D51),"")</f>
        <v>34</v>
      </c>
      <c r="B51" s="51" t="s">
        <v>69</v>
      </c>
      <c r="C51" s="123">
        <v>0.81953861074295276</v>
      </c>
      <c r="D51" s="124">
        <v>1.5849869097702509</v>
      </c>
      <c r="E51" s="124">
        <v>0.60747686796509015</v>
      </c>
      <c r="F51" s="124">
        <v>0.76754157900079178</v>
      </c>
      <c r="G51" s="124">
        <v>1.2554064265409579</v>
      </c>
      <c r="H51" s="124">
        <v>0.39897745933555484</v>
      </c>
      <c r="I51" s="124">
        <v>3.3211553432853833</v>
      </c>
      <c r="J51" s="124">
        <v>5.1796499142652692</v>
      </c>
      <c r="K51" s="124">
        <v>2.2918090031743361</v>
      </c>
      <c r="L51" s="124">
        <v>-0.45365297281465189</v>
      </c>
      <c r="M51" s="124">
        <v>2.7874859599239272</v>
      </c>
      <c r="N51" s="124">
        <v>4.2153706724833171</v>
      </c>
      <c r="O51" s="124">
        <v>1.0050181824045268</v>
      </c>
      <c r="P51" s="124">
        <v>2.8091284250702415</v>
      </c>
      <c r="Q51" s="124">
        <v>4.6311355193481489</v>
      </c>
      <c r="R51" s="124">
        <v>1.8011345055979859</v>
      </c>
      <c r="S51" s="124">
        <v>2.4106604732061925</v>
      </c>
      <c r="T51" s="124">
        <v>7.9134035102820945</v>
      </c>
      <c r="U51" s="124">
        <v>0.69097398589636327</v>
      </c>
      <c r="V51" s="124">
        <v>6.4224703039502202</v>
      </c>
      <c r="W51" s="124">
        <v>-2.0757935502433895</v>
      </c>
      <c r="X51" s="124">
        <v>6.1560834557938193</v>
      </c>
      <c r="Y51" s="124">
        <v>12.205664615361925</v>
      </c>
      <c r="Z51" s="124">
        <v>5.1634419177145219</v>
      </c>
      <c r="AA51" s="124">
        <v>2.7956699204249986</v>
      </c>
      <c r="AB51" s="124">
        <v>4.5034433100572357</v>
      </c>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row>
    <row r="52" spans="1:54" ht="11.45" customHeight="1" x14ac:dyDescent="0.2">
      <c r="A52" s="116">
        <f>IF(D52&lt;&gt;"",COUNTA($D$6:D52),"")</f>
        <v>35</v>
      </c>
      <c r="B52" s="56" t="s">
        <v>70</v>
      </c>
      <c r="C52" s="125">
        <v>1.1422194361101674</v>
      </c>
      <c r="D52" s="126">
        <v>0.21033566359145084</v>
      </c>
      <c r="E52" s="126">
        <v>0.17385984211682626</v>
      </c>
      <c r="F52" s="126">
        <v>2.2900933866564941</v>
      </c>
      <c r="G52" s="126">
        <v>-1.439445419479739</v>
      </c>
      <c r="H52" s="126">
        <v>1.8678621301749843</v>
      </c>
      <c r="I52" s="126">
        <v>3.670341834424292</v>
      </c>
      <c r="J52" s="126">
        <v>10.870373205855486</v>
      </c>
      <c r="K52" s="126">
        <v>2.6400136691693916</v>
      </c>
      <c r="L52" s="126">
        <v>2.5284147425647774</v>
      </c>
      <c r="M52" s="126">
        <v>-0.57431425133978564</v>
      </c>
      <c r="N52" s="126">
        <v>6.9126045978941306</v>
      </c>
      <c r="O52" s="126">
        <v>0.73695744380034967</v>
      </c>
      <c r="P52" s="126">
        <v>3.8649697874974578</v>
      </c>
      <c r="Q52" s="126">
        <v>4.3251610350156966</v>
      </c>
      <c r="R52" s="126">
        <v>1.8791580587353138</v>
      </c>
      <c r="S52" s="126">
        <v>1.7158412977907176</v>
      </c>
      <c r="T52" s="126">
        <v>7.2867854057165431</v>
      </c>
      <c r="U52" s="126">
        <v>0.18261511586324275</v>
      </c>
      <c r="V52" s="126">
        <v>6.4018486550714471</v>
      </c>
      <c r="W52" s="126">
        <v>-6.2963404611763281</v>
      </c>
      <c r="X52" s="126">
        <v>10.155793904082628</v>
      </c>
      <c r="Y52" s="126">
        <v>6.0400042579847195</v>
      </c>
      <c r="Z52" s="126">
        <v>-8.6072589088813487</v>
      </c>
      <c r="AA52" s="126">
        <v>11.787236333924625</v>
      </c>
      <c r="AB52" s="126">
        <v>5.5366523671065835</v>
      </c>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row>
    <row r="53" spans="1:54" s="54" customFormat="1" ht="11.45" customHeight="1" x14ac:dyDescent="0.2">
      <c r="A53" s="116">
        <f>IF(D53&lt;&gt;"",COUNTA($D$6:D53),"")</f>
        <v>36</v>
      </c>
      <c r="B53" s="51" t="s">
        <v>71</v>
      </c>
      <c r="C53" s="123">
        <v>0.78354839077465499</v>
      </c>
      <c r="D53" s="124">
        <v>1.738854342086313</v>
      </c>
      <c r="E53" s="124">
        <v>0.65528328291060234</v>
      </c>
      <c r="F53" s="124">
        <v>0.60048262330410296</v>
      </c>
      <c r="G53" s="124">
        <v>1.5560598047366767</v>
      </c>
      <c r="H53" s="124">
        <v>0.2399338627085541</v>
      </c>
      <c r="I53" s="124">
        <v>3.2827331330413472</v>
      </c>
      <c r="J53" s="124">
        <v>4.5511297902918386</v>
      </c>
      <c r="K53" s="124">
        <v>2.2510265745885079</v>
      </c>
      <c r="L53" s="124">
        <v>-0.80424741182964965</v>
      </c>
      <c r="M53" s="124">
        <v>3.1960033871899469</v>
      </c>
      <c r="N53" s="124">
        <v>3.8995845660795112</v>
      </c>
      <c r="O53" s="124">
        <v>1.037312247304456</v>
      </c>
      <c r="P53" s="124">
        <v>2.6823062433136471</v>
      </c>
      <c r="Q53" s="124">
        <v>4.6683108846739714</v>
      </c>
      <c r="R53" s="124">
        <v>1.7916858590027545</v>
      </c>
      <c r="S53" s="124">
        <v>2.4948753305279752</v>
      </c>
      <c r="T53" s="124">
        <v>7.9887748620482739</v>
      </c>
      <c r="U53" s="124">
        <v>0.75172330158514455</v>
      </c>
      <c r="V53" s="124">
        <v>6.4249206885440344</v>
      </c>
      <c r="W53" s="124">
        <v>-1.574392273481223</v>
      </c>
      <c r="X53" s="124">
        <v>5.7037135520076703</v>
      </c>
      <c r="Y53" s="124">
        <v>12.932375806456676</v>
      </c>
      <c r="Z53" s="124">
        <v>6.6874580556587944</v>
      </c>
      <c r="AA53" s="124">
        <v>1.9432232586325426</v>
      </c>
      <c r="AB53" s="124">
        <v>4.3960310336291712</v>
      </c>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row>
    <row r="54" spans="1:54" ht="10.5" customHeight="1" x14ac:dyDescent="0.2">
      <c r="A54" s="116" t="str">
        <f>IF(D54&lt;&gt;"",COUNTA($D$6:D54),"")</f>
        <v/>
      </c>
      <c r="B54" s="59" t="s">
        <v>72</v>
      </c>
      <c r="C54" s="125"/>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row>
    <row r="55" spans="1:54" s="54" customFormat="1" ht="11.45" customHeight="1" x14ac:dyDescent="0.2">
      <c r="A55" s="116">
        <f>IF(D55&lt;&gt;"",COUNTA($D$6:D55),"")</f>
        <v>37</v>
      </c>
      <c r="B55" s="60" t="s">
        <v>73</v>
      </c>
      <c r="C55" s="123">
        <v>9.9207134667597785</v>
      </c>
      <c r="D55" s="124">
        <v>12.529431550622277</v>
      </c>
      <c r="E55" s="124">
        <v>-17.035924934594789</v>
      </c>
      <c r="F55" s="124">
        <v>-5.7822463909862734</v>
      </c>
      <c r="G55" s="124">
        <v>16.718345180282526</v>
      </c>
      <c r="H55" s="124">
        <v>-34.905960871978877</v>
      </c>
      <c r="I55" s="124">
        <v>2.7364319113970481</v>
      </c>
      <c r="J55" s="124">
        <v>25.178858399076603</v>
      </c>
      <c r="K55" s="124">
        <v>17.335130706519863</v>
      </c>
      <c r="L55" s="124">
        <v>-29.721659765576305</v>
      </c>
      <c r="M55" s="124">
        <v>17.453896960740963</v>
      </c>
      <c r="N55" s="124">
        <v>29.721850628512072</v>
      </c>
      <c r="O55" s="124">
        <v>9.413108407123147</v>
      </c>
      <c r="P55" s="124">
        <v>8.0523581212674173</v>
      </c>
      <c r="Q55" s="124">
        <v>-3.8040165965385739</v>
      </c>
      <c r="R55" s="124">
        <v>-25.816110350666179</v>
      </c>
      <c r="S55" s="124">
        <v>-14.971040815108751</v>
      </c>
      <c r="T55" s="124">
        <v>44.461952272709823</v>
      </c>
      <c r="U55" s="124">
        <v>-13.049715587792818</v>
      </c>
      <c r="V55" s="124">
        <v>22.16249247073408</v>
      </c>
      <c r="W55" s="124">
        <v>4.2935298354732936</v>
      </c>
      <c r="X55" s="124">
        <v>18.17879097658637</v>
      </c>
      <c r="Y55" s="124">
        <v>37.180732950295976</v>
      </c>
      <c r="Z55" s="124">
        <v>-25.126674321998124</v>
      </c>
      <c r="AA55" s="124">
        <v>-3.7932177041662669</v>
      </c>
      <c r="AB55" s="124">
        <v>-2.5876812899448112</v>
      </c>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1:54" s="54" customFormat="1" ht="11.45" customHeight="1" x14ac:dyDescent="0.2">
      <c r="A56" s="116">
        <f>IF(D56&lt;&gt;"",COUNTA($D$6:D56),"")</f>
        <v>38</v>
      </c>
      <c r="B56" s="51" t="s">
        <v>74</v>
      </c>
      <c r="C56" s="123">
        <v>-5.4639257034941409</v>
      </c>
      <c r="D56" s="124">
        <v>-2.5486103522185743</v>
      </c>
      <c r="E56" s="124">
        <v>-1.8155650841252537</v>
      </c>
      <c r="F56" s="124">
        <v>-2.2859465521489994</v>
      </c>
      <c r="G56" s="124">
        <v>0.35534286845742713</v>
      </c>
      <c r="H56" s="124">
        <v>3.2013061652102834</v>
      </c>
      <c r="I56" s="124">
        <v>6.5506414520289553</v>
      </c>
      <c r="J56" s="124">
        <v>11.474209635384412</v>
      </c>
      <c r="K56" s="124">
        <v>-2.0373233528744805</v>
      </c>
      <c r="L56" s="124">
        <v>-7.4431869909702044</v>
      </c>
      <c r="M56" s="124">
        <v>6.4126183281073281</v>
      </c>
      <c r="N56" s="124">
        <v>5.3612554158507777</v>
      </c>
      <c r="O56" s="124">
        <v>7.432536744874696</v>
      </c>
      <c r="P56" s="124">
        <v>1.6226031857057706</v>
      </c>
      <c r="Q56" s="124">
        <v>4.4466049907673693</v>
      </c>
      <c r="R56" s="124">
        <v>0.22299455107615529</v>
      </c>
      <c r="S56" s="124">
        <v>3.3841320467261653</v>
      </c>
      <c r="T56" s="124">
        <v>16.984620212363183</v>
      </c>
      <c r="U56" s="124">
        <v>-6.0440009007239013</v>
      </c>
      <c r="V56" s="124">
        <v>10.735145695218804</v>
      </c>
      <c r="W56" s="124">
        <v>1.3942625657811192</v>
      </c>
      <c r="X56" s="124">
        <v>6.3831309399334089</v>
      </c>
      <c r="Y56" s="124">
        <v>14.913356993448645</v>
      </c>
      <c r="Z56" s="124">
        <v>15.650761363760864</v>
      </c>
      <c r="AA56" s="124">
        <v>-0.75430852182462615</v>
      </c>
      <c r="AB56" s="124">
        <v>6.2239133921399201</v>
      </c>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row>
    <row r="57" spans="1:54" ht="10.5" customHeight="1" x14ac:dyDescent="0.2">
      <c r="A57" s="116" t="str">
        <f>IF(D57&lt;&gt;"",COUNTA($D$6:D57),"")</f>
        <v/>
      </c>
      <c r="B57" s="59" t="s">
        <v>75</v>
      </c>
      <c r="C57" s="125"/>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row>
    <row r="58" spans="1:54" ht="11.45" customHeight="1" x14ac:dyDescent="0.2">
      <c r="A58" s="116">
        <f>IF(D58&lt;&gt;"",COUNTA($D$6:D58),"")</f>
        <v>39</v>
      </c>
      <c r="B58" s="59" t="s">
        <v>76</v>
      </c>
      <c r="C58" s="125">
        <v>0.18474631710824951</v>
      </c>
      <c r="D58" s="126">
        <v>1.8968184714876628</v>
      </c>
      <c r="E58" s="126">
        <v>1.6089872832300074</v>
      </c>
      <c r="F58" s="126">
        <v>1.7011065730684152</v>
      </c>
      <c r="G58" s="126">
        <v>5.3903290810588089</v>
      </c>
      <c r="H58" s="126">
        <v>6.5938793483169178</v>
      </c>
      <c r="I58" s="126">
        <v>7.4125196036233945</v>
      </c>
      <c r="J58" s="126">
        <v>15.078835615342513</v>
      </c>
      <c r="K58" s="126">
        <v>-2.8555401054897089</v>
      </c>
      <c r="L58" s="126">
        <v>-10.443541173575099</v>
      </c>
      <c r="M58" s="126">
        <v>6.6692461556453679</v>
      </c>
      <c r="N58" s="126">
        <v>2.8429507215821843</v>
      </c>
      <c r="O58" s="126">
        <v>8.9125683144536367</v>
      </c>
      <c r="P58" s="126">
        <v>1.6643817363646463</v>
      </c>
      <c r="Q58" s="126">
        <v>4.2373432066202099</v>
      </c>
      <c r="R58" s="126">
        <v>1.6789355783650421</v>
      </c>
      <c r="S58" s="126">
        <v>3.0236781975403062</v>
      </c>
      <c r="T58" s="126">
        <v>9.1221792809847813</v>
      </c>
      <c r="U58" s="126">
        <v>-2.3030677568506519</v>
      </c>
      <c r="V58" s="126">
        <v>12.137408201004234</v>
      </c>
      <c r="W58" s="126">
        <v>-3.064961853661174</v>
      </c>
      <c r="X58" s="126">
        <v>10.267277998892553</v>
      </c>
      <c r="Y58" s="126">
        <v>17.399537690509788</v>
      </c>
      <c r="Z58" s="126">
        <v>19.334059016409412</v>
      </c>
      <c r="AA58" s="126">
        <v>-1.6107249093187761</v>
      </c>
      <c r="AB58" s="126">
        <v>7.7356326354162945</v>
      </c>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row>
    <row r="59" spans="1:54" ht="10.5" customHeight="1" x14ac:dyDescent="0.2">
      <c r="A59" s="116" t="str">
        <f>IF(D59&lt;&gt;"",COUNTA($D$6:D59),"")</f>
        <v/>
      </c>
      <c r="B59" s="59" t="s">
        <v>77</v>
      </c>
      <c r="C59" s="125"/>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row>
    <row r="60" spans="1:54" ht="11.45" customHeight="1" x14ac:dyDescent="0.2">
      <c r="A60" s="116">
        <f>IF(D60&lt;&gt;"",COUNTA($D$6:D60),"")</f>
        <v>40</v>
      </c>
      <c r="B60" s="59" t="s">
        <v>78</v>
      </c>
      <c r="C60" s="125" t="s">
        <v>18</v>
      </c>
      <c r="D60" s="126" t="s">
        <v>18</v>
      </c>
      <c r="E60" s="126" t="s">
        <v>18</v>
      </c>
      <c r="F60" s="126" t="s">
        <v>18</v>
      </c>
      <c r="G60" s="126" t="s">
        <v>18</v>
      </c>
      <c r="H60" s="126" t="s">
        <v>18</v>
      </c>
      <c r="I60" s="126" t="s">
        <v>18</v>
      </c>
      <c r="J60" s="126" t="s">
        <v>18</v>
      </c>
      <c r="K60" s="126" t="s">
        <v>18</v>
      </c>
      <c r="L60" s="126">
        <v>-15.891699191739136</v>
      </c>
      <c r="M60" s="126">
        <v>1.8342589885998279</v>
      </c>
      <c r="N60" s="126">
        <v>-0.62791532113382686</v>
      </c>
      <c r="O60" s="126">
        <v>13.211771077811889</v>
      </c>
      <c r="P60" s="126">
        <v>6.1491356764687026</v>
      </c>
      <c r="Q60" s="126">
        <v>23.189712156721342</v>
      </c>
      <c r="R60" s="126">
        <v>-6.1512195121951265</v>
      </c>
      <c r="S60" s="126">
        <v>-3.4357295077706738</v>
      </c>
      <c r="T60" s="126">
        <v>6.122833458929918</v>
      </c>
      <c r="U60" s="126">
        <v>10.172199538434228</v>
      </c>
      <c r="V60" s="126">
        <v>14.939459509230701</v>
      </c>
      <c r="W60" s="126">
        <v>-0.71096691500440556</v>
      </c>
      <c r="X60" s="126">
        <v>22.397482703673077</v>
      </c>
      <c r="Y60" s="126">
        <v>11.364347983718119</v>
      </c>
      <c r="Z60" s="126">
        <v>15.426846412240863</v>
      </c>
      <c r="AA60" s="126" t="s">
        <v>18</v>
      </c>
      <c r="AB60" s="126" t="s">
        <v>18</v>
      </c>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row>
    <row r="61" spans="1:54" ht="11.45" customHeight="1" x14ac:dyDescent="0.2">
      <c r="A61" s="116">
        <f>IF(D61&lt;&gt;"",COUNTA($D$6:D61),"")</f>
        <v>41</v>
      </c>
      <c r="B61" s="59" t="s">
        <v>79</v>
      </c>
      <c r="C61" s="125">
        <v>4.4830990518670575</v>
      </c>
      <c r="D61" s="126">
        <v>2.0788391628565819</v>
      </c>
      <c r="E61" s="126">
        <v>1.9866487676426772</v>
      </c>
      <c r="F61" s="126">
        <v>-0.95891285327753906</v>
      </c>
      <c r="G61" s="126">
        <v>6.6786260231930186</v>
      </c>
      <c r="H61" s="126">
        <v>6.5676544922556275</v>
      </c>
      <c r="I61" s="126">
        <v>10.390587678976715</v>
      </c>
      <c r="J61" s="126">
        <v>18.32450257094645</v>
      </c>
      <c r="K61" s="126">
        <v>-5.4522137718102925</v>
      </c>
      <c r="L61" s="126">
        <v>-12.37942761178364</v>
      </c>
      <c r="M61" s="126">
        <v>5.3605152463021426</v>
      </c>
      <c r="N61" s="126">
        <v>5.92949704284635</v>
      </c>
      <c r="O61" s="126">
        <v>1.2720659537174441</v>
      </c>
      <c r="P61" s="126">
        <v>6.0939075620752163</v>
      </c>
      <c r="Q61" s="126">
        <v>6.6838611921229898</v>
      </c>
      <c r="R61" s="126">
        <v>1.3938225345796269</v>
      </c>
      <c r="S61" s="126">
        <v>3.4358674039571184</v>
      </c>
      <c r="T61" s="126">
        <v>8.6713052289536279</v>
      </c>
      <c r="U61" s="126">
        <v>-3.5999789674784637</v>
      </c>
      <c r="V61" s="126">
        <v>10.291237996710947</v>
      </c>
      <c r="W61" s="126">
        <v>-5.3319864995158497</v>
      </c>
      <c r="X61" s="126">
        <v>11.941684448496972</v>
      </c>
      <c r="Y61" s="126">
        <v>5.1755266616537483</v>
      </c>
      <c r="Z61" s="126">
        <v>11.422093199967605</v>
      </c>
      <c r="AA61" s="126">
        <v>0.4793175163696759</v>
      </c>
      <c r="AB61" s="126">
        <v>9.8476595391920227</v>
      </c>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row>
    <row r="62" spans="1:54" ht="11.45" customHeight="1" x14ac:dyDescent="0.2">
      <c r="A62" s="116">
        <f>IF(D62&lt;&gt;"",COUNTA($D$6:D62),"")</f>
        <v>42</v>
      </c>
      <c r="B62" s="59" t="s">
        <v>80</v>
      </c>
      <c r="C62" s="125" t="s">
        <v>18</v>
      </c>
      <c r="D62" s="126" t="s">
        <v>18</v>
      </c>
      <c r="E62" s="126" t="s">
        <v>18</v>
      </c>
      <c r="F62" s="126" t="s">
        <v>18</v>
      </c>
      <c r="G62" s="126" t="s">
        <v>18</v>
      </c>
      <c r="H62" s="126" t="s">
        <v>18</v>
      </c>
      <c r="I62" s="126" t="s">
        <v>18</v>
      </c>
      <c r="J62" s="126" t="s">
        <v>18</v>
      </c>
      <c r="K62" s="126" t="s">
        <v>18</v>
      </c>
      <c r="L62" s="126">
        <v>-11.160843574425925</v>
      </c>
      <c r="M62" s="126">
        <v>18.129761982378568</v>
      </c>
      <c r="N62" s="126">
        <v>-11.672503045066989</v>
      </c>
      <c r="O62" s="126">
        <v>81.669137355960231</v>
      </c>
      <c r="P62" s="126">
        <v>-11.490248961917402</v>
      </c>
      <c r="Q62" s="126">
        <v>-9.9254685351793341</v>
      </c>
      <c r="R62" s="126">
        <v>1.3997488812720178</v>
      </c>
      <c r="S62" s="126">
        <v>-0.53873160397358788</v>
      </c>
      <c r="T62" s="126">
        <v>16.476651684763439</v>
      </c>
      <c r="U62" s="126">
        <v>9.7260865545706565E-2</v>
      </c>
      <c r="V62" s="126">
        <v>24.525143693612208</v>
      </c>
      <c r="W62" s="126">
        <v>3.2211557511712101</v>
      </c>
      <c r="X62" s="126">
        <v>5.8172325918576462</v>
      </c>
      <c r="Y62" s="126">
        <v>83.96897996087614</v>
      </c>
      <c r="Z62" s="126">
        <v>47.158770584597761</v>
      </c>
      <c r="AA62" s="126" t="s">
        <v>18</v>
      </c>
      <c r="AB62" s="126" t="s">
        <v>18</v>
      </c>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row>
    <row r="63" spans="1:54" ht="11.45" customHeight="1" x14ac:dyDescent="0.2">
      <c r="A63" s="116">
        <f>IF(D63&lt;&gt;"",COUNTA($D$6:D63),"")</f>
        <v>43</v>
      </c>
      <c r="B63" s="59" t="s">
        <v>81</v>
      </c>
      <c r="C63" s="125" t="s">
        <v>18</v>
      </c>
      <c r="D63" s="126" t="s">
        <v>18</v>
      </c>
      <c r="E63" s="126" t="s">
        <v>18</v>
      </c>
      <c r="F63" s="126" t="s">
        <v>18</v>
      </c>
      <c r="G63" s="126" t="s">
        <v>18</v>
      </c>
      <c r="H63" s="126" t="s">
        <v>18</v>
      </c>
      <c r="I63" s="126" t="s">
        <v>18</v>
      </c>
      <c r="J63" s="126" t="s">
        <v>18</v>
      </c>
      <c r="K63" s="126" t="s">
        <v>18</v>
      </c>
      <c r="L63" s="126">
        <v>4.2951191198951051</v>
      </c>
      <c r="M63" s="126">
        <v>5.0226968482288044</v>
      </c>
      <c r="N63" s="126">
        <v>-1.5922365154592626</v>
      </c>
      <c r="O63" s="126">
        <v>-4.2810280044619304</v>
      </c>
      <c r="P63" s="126">
        <v>-7.3870758756579278</v>
      </c>
      <c r="Q63" s="126">
        <v>5.7986431613760345</v>
      </c>
      <c r="R63" s="126">
        <v>4.9076682316118792</v>
      </c>
      <c r="S63" s="126">
        <v>4.893825705591027</v>
      </c>
      <c r="T63" s="126">
        <v>3.8235979044784756</v>
      </c>
      <c r="U63" s="126">
        <v>3.7449361518521016</v>
      </c>
      <c r="V63" s="126">
        <v>9.1836465240941862</v>
      </c>
      <c r="W63" s="126">
        <v>4.034863103668755</v>
      </c>
      <c r="X63" s="126">
        <v>4.7856017853925579</v>
      </c>
      <c r="Y63" s="126">
        <v>5.8431285002960465</v>
      </c>
      <c r="Z63" s="126">
        <v>3.6508504196748817</v>
      </c>
      <c r="AA63" s="126" t="s">
        <v>18</v>
      </c>
      <c r="AB63" s="126" t="s">
        <v>18</v>
      </c>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row>
    <row r="64" spans="1:54" ht="11.45" customHeight="1" x14ac:dyDescent="0.2">
      <c r="A64" s="116">
        <f>IF(D64&lt;&gt;"",COUNTA($D$6:D64),"")</f>
        <v>44</v>
      </c>
      <c r="B64" s="59" t="s">
        <v>82</v>
      </c>
      <c r="C64" s="125">
        <v>-12.514863246576013</v>
      </c>
      <c r="D64" s="126">
        <v>-8.9031120143779106</v>
      </c>
      <c r="E64" s="126">
        <v>-7.2911274696732704</v>
      </c>
      <c r="F64" s="126">
        <v>-9.2728986462251868</v>
      </c>
      <c r="G64" s="126">
        <v>-9.5352578836076134</v>
      </c>
      <c r="H64" s="126">
        <v>-4.5625060341367032</v>
      </c>
      <c r="I64" s="126">
        <v>4.347690085821057</v>
      </c>
      <c r="J64" s="126">
        <v>1.9902147561884789</v>
      </c>
      <c r="K64" s="126">
        <v>0.39172646686364487</v>
      </c>
      <c r="L64" s="126">
        <v>1.1758887063729304</v>
      </c>
      <c r="M64" s="126">
        <v>5.7600713205632701</v>
      </c>
      <c r="N64" s="126">
        <v>11.819787492170093</v>
      </c>
      <c r="O64" s="126">
        <v>3.9415163090135366</v>
      </c>
      <c r="P64" s="126">
        <v>1.5193451799583073</v>
      </c>
      <c r="Q64" s="126">
        <v>4.9645460053324086</v>
      </c>
      <c r="R64" s="126">
        <v>-3.3556195228524217</v>
      </c>
      <c r="S64" s="126">
        <v>4.3162591448023164</v>
      </c>
      <c r="T64" s="126">
        <v>37.064814400381948</v>
      </c>
      <c r="U64" s="126">
        <v>-13.650371962813921</v>
      </c>
      <c r="V64" s="126">
        <v>7.5092721532076894</v>
      </c>
      <c r="W64" s="126">
        <v>12.094217260462003</v>
      </c>
      <c r="X64" s="126">
        <v>-1.6765129002385208</v>
      </c>
      <c r="Y64" s="126">
        <v>9.1278388812996667</v>
      </c>
      <c r="Z64" s="126">
        <v>6.4297784874044908</v>
      </c>
      <c r="AA64" s="126">
        <v>1.649648078320709</v>
      </c>
      <c r="AB64" s="126">
        <v>2.1166299275392504</v>
      </c>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row>
    <row r="65" spans="1:54" s="54" customFormat="1" ht="11.45" customHeight="1" x14ac:dyDescent="0.2">
      <c r="A65" s="116">
        <f>IF(D65&lt;&gt;"",COUNTA($D$6:D65),"")</f>
        <v>45</v>
      </c>
      <c r="B65" s="51" t="s">
        <v>83</v>
      </c>
      <c r="C65" s="123">
        <v>2.1461096100674979</v>
      </c>
      <c r="D65" s="124">
        <v>2.2865467307450587</v>
      </c>
      <c r="E65" s="124">
        <v>2.4504136774159377</v>
      </c>
      <c r="F65" s="124">
        <v>1.6623102840831052</v>
      </c>
      <c r="G65" s="124">
        <v>1.1098681883982948</v>
      </c>
      <c r="H65" s="124">
        <v>1.5001075948203777</v>
      </c>
      <c r="I65" s="124">
        <v>2.503899946256837</v>
      </c>
      <c r="J65" s="124">
        <v>2.0488572238633935</v>
      </c>
      <c r="K65" s="124">
        <v>2.7735565366322277</v>
      </c>
      <c r="L65" s="124">
        <v>2.4119292745767353</v>
      </c>
      <c r="M65" s="124">
        <v>1.9330552928596347</v>
      </c>
      <c r="N65" s="124">
        <v>2.5036777922309454</v>
      </c>
      <c r="O65" s="124">
        <v>-1.0261755994465318</v>
      </c>
      <c r="P65" s="124">
        <v>2.6772977432459157</v>
      </c>
      <c r="Q65" s="124">
        <v>5.2275164530264391</v>
      </c>
      <c r="R65" s="124">
        <v>3.7045489557657731</v>
      </c>
      <c r="S65" s="124">
        <v>2.931364369193318</v>
      </c>
      <c r="T65" s="124">
        <v>4.4422670293009077</v>
      </c>
      <c r="U65" s="124">
        <v>3.3787107467823034</v>
      </c>
      <c r="V65" s="124">
        <v>4.6786166722172453</v>
      </c>
      <c r="W65" s="124">
        <v>-2.676099633208068</v>
      </c>
      <c r="X65" s="124">
        <v>4.9249015206494562</v>
      </c>
      <c r="Y65" s="124">
        <v>11.072146148041924</v>
      </c>
      <c r="Z65" s="124">
        <v>5.9321523715324815</v>
      </c>
      <c r="AA65" s="124">
        <v>3.1239242532742111</v>
      </c>
      <c r="AB65" s="124">
        <v>4.0920303586673441</v>
      </c>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1:54" ht="10.5" customHeight="1" x14ac:dyDescent="0.2">
      <c r="A66" s="116" t="str">
        <f>IF(D66&lt;&gt;"",COUNTA($D$6:D66),"")</f>
        <v/>
      </c>
      <c r="B66" s="59" t="s">
        <v>75</v>
      </c>
      <c r="C66" s="125"/>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row>
    <row r="67" spans="1:54" ht="22.5" customHeight="1" x14ac:dyDescent="0.2">
      <c r="A67" s="116">
        <f>IF(D67&lt;&gt;"",COUNTA($D$6:D67),"")</f>
        <v>46</v>
      </c>
      <c r="B67" s="59" t="s">
        <v>84</v>
      </c>
      <c r="C67" s="125">
        <v>2.7086620116062647</v>
      </c>
      <c r="D67" s="126">
        <v>1.5009886486942747</v>
      </c>
      <c r="E67" s="126">
        <v>1.4156839014555231</v>
      </c>
      <c r="F67" s="126">
        <v>-0.36361554773411342</v>
      </c>
      <c r="G67" s="126">
        <v>-1.9077655351082967E-2</v>
      </c>
      <c r="H67" s="126">
        <v>-0.63661218948317355</v>
      </c>
      <c r="I67" s="126">
        <v>2.8146719867354335</v>
      </c>
      <c r="J67" s="126">
        <v>2.7797372861727752</v>
      </c>
      <c r="K67" s="126">
        <v>-4.3121875716281011E-2</v>
      </c>
      <c r="L67" s="126">
        <v>4.9985144795968495</v>
      </c>
      <c r="M67" s="126">
        <v>-5.2925226406557897</v>
      </c>
      <c r="N67" s="126">
        <v>2.329165464962685</v>
      </c>
      <c r="O67" s="126">
        <v>-3.7464723961088708</v>
      </c>
      <c r="P67" s="126">
        <v>1.4559180106103753</v>
      </c>
      <c r="Q67" s="126">
        <v>9.4603673822724659</v>
      </c>
      <c r="R67" s="126">
        <v>4.2833041092029021</v>
      </c>
      <c r="S67" s="126">
        <v>3.2432493055098064</v>
      </c>
      <c r="T67" s="126">
        <v>8.7020353879719892</v>
      </c>
      <c r="U67" s="126">
        <v>4.3508906149830153</v>
      </c>
      <c r="V67" s="126">
        <v>6.1584677249251882</v>
      </c>
      <c r="W67" s="126">
        <v>-9.2122062666539506</v>
      </c>
      <c r="X67" s="126">
        <v>8.1977203126721605</v>
      </c>
      <c r="Y67" s="126">
        <v>23.482105834361832</v>
      </c>
      <c r="Z67" s="126">
        <v>3.1058231347772107</v>
      </c>
      <c r="AA67" s="126">
        <v>1.9141914974898384</v>
      </c>
      <c r="AB67" s="126">
        <v>2.3077801753196923</v>
      </c>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1:54" ht="10.5" customHeight="1" x14ac:dyDescent="0.2">
      <c r="A68" s="116" t="str">
        <f>IF(D68&lt;&gt;"",COUNTA($D$6:D68),"")</f>
        <v/>
      </c>
      <c r="B68" s="59" t="s">
        <v>77</v>
      </c>
      <c r="C68" s="125"/>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row>
    <row r="69" spans="1:54" ht="11.45" customHeight="1" x14ac:dyDescent="0.2">
      <c r="A69" s="116">
        <f>IF(D69&lt;&gt;"",COUNTA($D$6:D69),"")</f>
        <v>47</v>
      </c>
      <c r="B69" s="59" t="s">
        <v>85</v>
      </c>
      <c r="C69" s="125" t="s">
        <v>18</v>
      </c>
      <c r="D69" s="126">
        <v>0.6607359823500758</v>
      </c>
      <c r="E69" s="126">
        <v>0.56219307529656248</v>
      </c>
      <c r="F69" s="126">
        <v>0.92956234659891379</v>
      </c>
      <c r="G69" s="126">
        <v>-1.1543992503812888</v>
      </c>
      <c r="H69" s="126">
        <v>-0.63985369542064063</v>
      </c>
      <c r="I69" s="126">
        <v>2.7137774355497868</v>
      </c>
      <c r="J69" s="126">
        <v>3.008764694868816</v>
      </c>
      <c r="K69" s="126">
        <v>0.17138551255477807</v>
      </c>
      <c r="L69" s="126">
        <v>6.2173248685388955</v>
      </c>
      <c r="M69" s="126">
        <v>-5.3125762403424659</v>
      </c>
      <c r="N69" s="126">
        <v>2.4389400722520946</v>
      </c>
      <c r="O69" s="126">
        <v>-4.4156760427915742</v>
      </c>
      <c r="P69" s="126">
        <v>3.04586823279584</v>
      </c>
      <c r="Q69" s="126">
        <v>10.465921178980039</v>
      </c>
      <c r="R69" s="126">
        <v>4.4445582435845807</v>
      </c>
      <c r="S69" s="126">
        <v>3.6689607854024899</v>
      </c>
      <c r="T69" s="126">
        <v>9.3915705656847308</v>
      </c>
      <c r="U69" s="126">
        <v>4.0591031473679209</v>
      </c>
      <c r="V69" s="126">
        <v>4.7680642920888232</v>
      </c>
      <c r="W69" s="126">
        <v>-10.235233347432342</v>
      </c>
      <c r="X69" s="126">
        <v>8.6929260407588913</v>
      </c>
      <c r="Y69" s="126">
        <v>25.850993363048019</v>
      </c>
      <c r="Z69" s="126">
        <v>1.7658025610693358</v>
      </c>
      <c r="AA69" s="126">
        <v>1.9944808607166351</v>
      </c>
      <c r="AB69" s="126" t="s">
        <v>18</v>
      </c>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row>
    <row r="70" spans="1:54" ht="10.5" customHeight="1" x14ac:dyDescent="0.2">
      <c r="A70" s="116" t="str">
        <f>IF(D70&lt;&gt;"",COUNTA($D$6:D70),"")</f>
        <v/>
      </c>
      <c r="B70" s="59" t="s">
        <v>86</v>
      </c>
      <c r="C70" s="125"/>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row>
    <row r="71" spans="1:54" ht="11.45" customHeight="1" x14ac:dyDescent="0.2">
      <c r="A71" s="116">
        <f>IF(D71&lt;&gt;"",COUNTA($D$6:D71),"")</f>
        <v>48</v>
      </c>
      <c r="B71" s="61" t="s">
        <v>160</v>
      </c>
      <c r="C71" s="125" t="s">
        <v>18</v>
      </c>
      <c r="D71" s="126" t="s">
        <v>18</v>
      </c>
      <c r="E71" s="126" t="s">
        <v>18</v>
      </c>
      <c r="F71" s="126" t="s">
        <v>18</v>
      </c>
      <c r="G71" s="126" t="s">
        <v>18</v>
      </c>
      <c r="H71" s="126" t="s">
        <v>18</v>
      </c>
      <c r="I71" s="126" t="s">
        <v>18</v>
      </c>
      <c r="J71" s="126" t="s">
        <v>18</v>
      </c>
      <c r="K71" s="126" t="s">
        <v>18</v>
      </c>
      <c r="L71" s="126">
        <v>14.643719903684655</v>
      </c>
      <c r="M71" s="126">
        <v>-13.039056409005582</v>
      </c>
      <c r="N71" s="126">
        <v>6.3679291690681481</v>
      </c>
      <c r="O71" s="126">
        <v>-8.4970285793854856</v>
      </c>
      <c r="P71" s="126">
        <v>0.655828815519925</v>
      </c>
      <c r="Q71" s="126">
        <v>10.022425757814219</v>
      </c>
      <c r="R71" s="126">
        <v>4.9556229711698734</v>
      </c>
      <c r="S71" s="126">
        <v>5.592064068328753</v>
      </c>
      <c r="T71" s="126">
        <v>9.713407081024215</v>
      </c>
      <c r="U71" s="126">
        <v>3.5350306474147004</v>
      </c>
      <c r="V71" s="126">
        <v>3.8245074320234096</v>
      </c>
      <c r="W71" s="126">
        <v>7.9360693742316641</v>
      </c>
      <c r="X71" s="126">
        <v>5.8132290593223104</v>
      </c>
      <c r="Y71" s="126">
        <v>16.935746745580033</v>
      </c>
      <c r="Z71" s="126">
        <v>3.6805198766175238</v>
      </c>
      <c r="AA71" s="126" t="s">
        <v>18</v>
      </c>
      <c r="AB71" s="126" t="s">
        <v>18</v>
      </c>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row>
    <row r="72" spans="1:54" ht="11.45" customHeight="1" x14ac:dyDescent="0.2">
      <c r="A72" s="116">
        <f>IF(D72&lt;&gt;"",COUNTA($D$6:D72),"")</f>
        <v>49</v>
      </c>
      <c r="B72" s="61" t="s">
        <v>87</v>
      </c>
      <c r="C72" s="125" t="s">
        <v>18</v>
      </c>
      <c r="D72" s="126" t="s">
        <v>18</v>
      </c>
      <c r="E72" s="126" t="s">
        <v>18</v>
      </c>
      <c r="F72" s="126" t="s">
        <v>18</v>
      </c>
      <c r="G72" s="126" t="s">
        <v>18</v>
      </c>
      <c r="H72" s="126" t="s">
        <v>18</v>
      </c>
      <c r="I72" s="126" t="s">
        <v>18</v>
      </c>
      <c r="J72" s="126" t="s">
        <v>18</v>
      </c>
      <c r="K72" s="126" t="s">
        <v>18</v>
      </c>
      <c r="L72" s="126">
        <v>-2.8921817181148839</v>
      </c>
      <c r="M72" s="126">
        <v>2.8066336638193263</v>
      </c>
      <c r="N72" s="126">
        <v>-5.4754337840611811</v>
      </c>
      <c r="O72" s="126">
        <v>-3.0919547265040137</v>
      </c>
      <c r="P72" s="126">
        <v>6.5745157125453773</v>
      </c>
      <c r="Q72" s="126">
        <v>14.151307335724709</v>
      </c>
      <c r="R72" s="126">
        <v>0.54900868440086015</v>
      </c>
      <c r="S72" s="126">
        <v>-0.71381584663235742</v>
      </c>
      <c r="T72" s="126">
        <v>10.473046457589419</v>
      </c>
      <c r="U72" s="126">
        <v>4.5726863632783648</v>
      </c>
      <c r="V72" s="126">
        <v>6.4879223352070738</v>
      </c>
      <c r="W72" s="126">
        <v>-17.613135671757789</v>
      </c>
      <c r="X72" s="126">
        <v>9.2250363608017665</v>
      </c>
      <c r="Y72" s="126">
        <v>24.651800833916411</v>
      </c>
      <c r="Z72" s="126">
        <v>-5.9154858125381509</v>
      </c>
      <c r="AA72" s="126" t="s">
        <v>18</v>
      </c>
      <c r="AB72" s="126" t="s">
        <v>18</v>
      </c>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row>
    <row r="73" spans="1:54" ht="11.45" customHeight="1" x14ac:dyDescent="0.2">
      <c r="A73" s="116">
        <f>IF(D73&lt;&gt;"",COUNTA($D$6:D73),"")</f>
        <v>50</v>
      </c>
      <c r="B73" s="61" t="s">
        <v>161</v>
      </c>
      <c r="C73" s="125" t="s">
        <v>18</v>
      </c>
      <c r="D73" s="126" t="s">
        <v>18</v>
      </c>
      <c r="E73" s="126" t="s">
        <v>18</v>
      </c>
      <c r="F73" s="126" t="s">
        <v>18</v>
      </c>
      <c r="G73" s="126" t="s">
        <v>18</v>
      </c>
      <c r="H73" s="126" t="s">
        <v>18</v>
      </c>
      <c r="I73" s="126" t="s">
        <v>18</v>
      </c>
      <c r="J73" s="126" t="s">
        <v>18</v>
      </c>
      <c r="K73" s="126" t="s">
        <v>18</v>
      </c>
      <c r="L73" s="126">
        <v>-1.651584252695983</v>
      </c>
      <c r="M73" s="126">
        <v>6.4725646874276492</v>
      </c>
      <c r="N73" s="126">
        <v>5.8150229837459477</v>
      </c>
      <c r="O73" s="126">
        <v>5.3043108034096349</v>
      </c>
      <c r="P73" s="126">
        <v>3.6917758845434179</v>
      </c>
      <c r="Q73" s="126">
        <v>5.7355119609900242</v>
      </c>
      <c r="R73" s="126">
        <v>9.7793603519741907</v>
      </c>
      <c r="S73" s="126">
        <v>5.7999820016074466</v>
      </c>
      <c r="T73" s="126">
        <v>7.0176995173658838</v>
      </c>
      <c r="U73" s="126">
        <v>4.5970766120052957</v>
      </c>
      <c r="V73" s="126">
        <v>4.5094735628509426</v>
      </c>
      <c r="W73" s="126">
        <v>-43.708991578308684</v>
      </c>
      <c r="X73" s="126">
        <v>21.120871558866867</v>
      </c>
      <c r="Y73" s="126">
        <v>65.152806391915789</v>
      </c>
      <c r="Z73" s="126">
        <v>7.9602638094729201</v>
      </c>
      <c r="AA73" s="126" t="s">
        <v>18</v>
      </c>
      <c r="AB73" s="126" t="s">
        <v>18</v>
      </c>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row>
    <row r="74" spans="1:54" ht="11.45" customHeight="1" x14ac:dyDescent="0.2">
      <c r="A74" s="116">
        <f>IF(D74&lt;&gt;"",COUNTA($D$6:D74),"")</f>
        <v>51</v>
      </c>
      <c r="B74" s="59" t="s">
        <v>88</v>
      </c>
      <c r="C74" s="125" t="s">
        <v>18</v>
      </c>
      <c r="D74" s="126">
        <v>9.0566521315983692</v>
      </c>
      <c r="E74" s="126">
        <v>8.4995363254106309</v>
      </c>
      <c r="F74" s="126">
        <v>-10.311615477155712</v>
      </c>
      <c r="G74" s="126">
        <v>9.8092265114935628</v>
      </c>
      <c r="H74" s="126">
        <v>-0.61135267351627931</v>
      </c>
      <c r="I74" s="126">
        <v>3.6006698364283238</v>
      </c>
      <c r="J74" s="126">
        <v>1.0108211550839741</v>
      </c>
      <c r="K74" s="126">
        <v>-1.7326612430812105</v>
      </c>
      <c r="L74" s="126">
        <v>-4.7872935928546809</v>
      </c>
      <c r="M74" s="126">
        <v>-5.1129032011764508</v>
      </c>
      <c r="N74" s="126">
        <v>1.3479869514348053</v>
      </c>
      <c r="O74" s="126">
        <v>2.2993360825855405</v>
      </c>
      <c r="P74" s="126">
        <v>-11.965347618153231</v>
      </c>
      <c r="Q74" s="126">
        <v>-0.47518879718165863</v>
      </c>
      <c r="R74" s="126">
        <v>2.5148463631725235</v>
      </c>
      <c r="S74" s="126">
        <v>-1.5133683462860432</v>
      </c>
      <c r="T74" s="126">
        <v>0.5922237078994641</v>
      </c>
      <c r="U74" s="126">
        <v>8.0828802238422099</v>
      </c>
      <c r="V74" s="126">
        <v>23.279809295396831</v>
      </c>
      <c r="W74" s="126">
        <v>1.4936413218509728</v>
      </c>
      <c r="X74" s="126">
        <v>3.6143319483983731</v>
      </c>
      <c r="Y74" s="126">
        <v>0.48215599545355303</v>
      </c>
      <c r="Z74" s="126">
        <v>19.401095225115839</v>
      </c>
      <c r="AA74" s="126">
        <v>1.0820413101540396</v>
      </c>
      <c r="AB74" s="126" t="s">
        <v>18</v>
      </c>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row>
    <row r="75" spans="1:54" ht="22.5" customHeight="1" x14ac:dyDescent="0.2">
      <c r="A75" s="116">
        <f>IF(D75&lt;&gt;"",COUNTA($D$6:D75),"")</f>
        <v>52</v>
      </c>
      <c r="B75" s="59" t="s">
        <v>89</v>
      </c>
      <c r="C75" s="125">
        <v>2.088198588921415</v>
      </c>
      <c r="D75" s="126">
        <v>4.7864669583660913</v>
      </c>
      <c r="E75" s="126">
        <v>3.5684442572596851</v>
      </c>
      <c r="F75" s="126">
        <v>3.5844520493105563</v>
      </c>
      <c r="G75" s="126">
        <v>1.2857681191792665</v>
      </c>
      <c r="H75" s="126">
        <v>2.6385444049864475</v>
      </c>
      <c r="I75" s="126">
        <v>4.4811330962720035</v>
      </c>
      <c r="J75" s="126">
        <v>3.0923764178280493</v>
      </c>
      <c r="K75" s="126">
        <v>2.5393208472353308</v>
      </c>
      <c r="L75" s="126">
        <v>0.82020236062199103</v>
      </c>
      <c r="M75" s="126">
        <v>7.0272513871401827</v>
      </c>
      <c r="N75" s="126">
        <v>4.1023931599542891</v>
      </c>
      <c r="O75" s="126">
        <v>-5.6304867321689755</v>
      </c>
      <c r="P75" s="126">
        <v>5.1829701804808366</v>
      </c>
      <c r="Q75" s="126">
        <v>2.7952993652815081</v>
      </c>
      <c r="R75" s="126">
        <v>3.4072870550907908</v>
      </c>
      <c r="S75" s="126">
        <v>2.1011794543522484</v>
      </c>
      <c r="T75" s="126">
        <v>3.1489211204927869</v>
      </c>
      <c r="U75" s="126">
        <v>1.4193743119161155</v>
      </c>
      <c r="V75" s="126">
        <v>4.1546402693972055</v>
      </c>
      <c r="W75" s="126">
        <v>-1.3743921543610753</v>
      </c>
      <c r="X75" s="126">
        <v>4.6669828628757699</v>
      </c>
      <c r="Y75" s="126">
        <v>4.5906256654650832</v>
      </c>
      <c r="Z75" s="126">
        <v>8.9672275149076341</v>
      </c>
      <c r="AA75" s="126">
        <v>2.7152660659948538</v>
      </c>
      <c r="AB75" s="126">
        <v>2.3178810564642731</v>
      </c>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row>
    <row r="76" spans="1:54" ht="10.5" customHeight="1" x14ac:dyDescent="0.2">
      <c r="A76" s="116" t="str">
        <f>IF(D76&lt;&gt;"",COUNTA($D$6:D76),"")</f>
        <v/>
      </c>
      <c r="B76" s="59" t="s">
        <v>77</v>
      </c>
      <c r="C76" s="125"/>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row>
    <row r="77" spans="1:54" ht="11.45" customHeight="1" x14ac:dyDescent="0.2">
      <c r="A77" s="116">
        <f>IF(D77&lt;&gt;"",COUNTA($D$6:D77),"")</f>
        <v>53</v>
      </c>
      <c r="B77" s="59" t="s">
        <v>90</v>
      </c>
      <c r="C77" s="125" t="s">
        <v>18</v>
      </c>
      <c r="D77" s="126">
        <v>3.5883309619407555E-2</v>
      </c>
      <c r="E77" s="126">
        <v>12.240563933256013</v>
      </c>
      <c r="F77" s="126">
        <v>23.352466053995613</v>
      </c>
      <c r="G77" s="126">
        <v>6.7544627377989457</v>
      </c>
      <c r="H77" s="126">
        <v>-7.8593118936507977</v>
      </c>
      <c r="I77" s="126">
        <v>-5.7107438774614394</v>
      </c>
      <c r="J77" s="126">
        <v>-9.9203244281439851</v>
      </c>
      <c r="K77" s="126">
        <v>-4.6528491333956623</v>
      </c>
      <c r="L77" s="126">
        <v>9.0188736642481189</v>
      </c>
      <c r="M77" s="126">
        <v>2.9408927169342576</v>
      </c>
      <c r="N77" s="126">
        <v>1.6941698927986977</v>
      </c>
      <c r="O77" s="126">
        <v>1.9656744245397419</v>
      </c>
      <c r="P77" s="126">
        <v>1.4907483498315344</v>
      </c>
      <c r="Q77" s="126">
        <v>1.2778637876940309</v>
      </c>
      <c r="R77" s="126">
        <v>1.4695278923509534</v>
      </c>
      <c r="S77" s="126">
        <v>-1.8551354522184198</v>
      </c>
      <c r="T77" s="126">
        <v>-3.7435900918951575</v>
      </c>
      <c r="U77" s="126">
        <v>-5.0202792525042099</v>
      </c>
      <c r="V77" s="126">
        <v>9.8944775285573456</v>
      </c>
      <c r="W77" s="126">
        <v>6.7094811559912131</v>
      </c>
      <c r="X77" s="126">
        <v>6.0117833386126023</v>
      </c>
      <c r="Y77" s="126">
        <v>-0.79383481256080302</v>
      </c>
      <c r="Z77" s="126">
        <v>4.5190926877222779</v>
      </c>
      <c r="AA77" s="126">
        <v>-0.70622787634844997</v>
      </c>
      <c r="AB77" s="126" t="s">
        <v>18</v>
      </c>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row>
    <row r="78" spans="1:54" ht="11.45" customHeight="1" x14ac:dyDescent="0.2">
      <c r="A78" s="116">
        <f>IF(D78&lt;&gt;"",COUNTA($D$6:D78),"")</f>
        <v>54</v>
      </c>
      <c r="B78" s="56" t="s">
        <v>91</v>
      </c>
      <c r="C78" s="125" t="s">
        <v>18</v>
      </c>
      <c r="D78" s="126">
        <v>6.6251862702924313</v>
      </c>
      <c r="E78" s="126">
        <v>1.396868528884994</v>
      </c>
      <c r="F78" s="126">
        <v>-0.73235193980067947</v>
      </c>
      <c r="G78" s="126">
        <v>1.0887276561879702</v>
      </c>
      <c r="H78" s="126">
        <v>4.9764584612243823</v>
      </c>
      <c r="I78" s="126">
        <v>7.2655740075722406</v>
      </c>
      <c r="J78" s="126">
        <v>2.2724376856853752</v>
      </c>
      <c r="K78" s="126">
        <v>2.3841333416890791</v>
      </c>
      <c r="L78" s="126">
        <v>-1.7959533437916519</v>
      </c>
      <c r="M78" s="126">
        <v>8.3903640163374433</v>
      </c>
      <c r="N78" s="126">
        <v>8.0573971158485449</v>
      </c>
      <c r="O78" s="126">
        <v>-10.814729066754865</v>
      </c>
      <c r="P78" s="126">
        <v>2.3167828580366887</v>
      </c>
      <c r="Q78" s="126">
        <v>0.64637201055850824</v>
      </c>
      <c r="R78" s="126">
        <v>4.6889972697533153</v>
      </c>
      <c r="S78" s="126">
        <v>-0.44672911333564969</v>
      </c>
      <c r="T78" s="126">
        <v>2.5991294224383239</v>
      </c>
      <c r="U78" s="126">
        <v>0.39585090565790892</v>
      </c>
      <c r="V78" s="126">
        <v>3.3080716147465807</v>
      </c>
      <c r="W78" s="126">
        <v>0.4775592130337003</v>
      </c>
      <c r="X78" s="126">
        <v>1.2493049749293874</v>
      </c>
      <c r="Y78" s="126">
        <v>3.8108673812831597</v>
      </c>
      <c r="Z78" s="126">
        <v>5.1544181050411595</v>
      </c>
      <c r="AA78" s="126">
        <v>2.5499105383331937</v>
      </c>
      <c r="AB78" s="126" t="s">
        <v>18</v>
      </c>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45" customHeight="1" x14ac:dyDescent="0.2">
      <c r="A79" s="116">
        <f>IF(D79&lt;&gt;"",COUNTA($D$6:D79),"")</f>
        <v>55</v>
      </c>
      <c r="B79" s="59" t="s">
        <v>92</v>
      </c>
      <c r="C79" s="125" t="s">
        <v>18</v>
      </c>
      <c r="D79" s="126">
        <v>2.9594856272040317</v>
      </c>
      <c r="E79" s="126">
        <v>4.9751309309971674</v>
      </c>
      <c r="F79" s="126">
        <v>4.906270764749209</v>
      </c>
      <c r="G79" s="126">
        <v>-0.49071982872895603</v>
      </c>
      <c r="H79" s="126">
        <v>2.9207275451635724</v>
      </c>
      <c r="I79" s="126">
        <v>3.319030829373304</v>
      </c>
      <c r="J79" s="126">
        <v>9.0143397534436502</v>
      </c>
      <c r="K79" s="126">
        <v>4.8217677035613491</v>
      </c>
      <c r="L79" s="126">
        <v>3.1534700576134611</v>
      </c>
      <c r="M79" s="126">
        <v>5.934018603539883</v>
      </c>
      <c r="N79" s="126">
        <v>-1.7787738220554843</v>
      </c>
      <c r="O79" s="126">
        <v>1.7017412156830289</v>
      </c>
      <c r="P79" s="126">
        <v>10.737797391158566</v>
      </c>
      <c r="Q79" s="126">
        <v>6.3264466952115441</v>
      </c>
      <c r="R79" s="126">
        <v>2.0862113416938257</v>
      </c>
      <c r="S79" s="126">
        <v>6.6628470121569308</v>
      </c>
      <c r="T79" s="126">
        <v>5.3741730591627856</v>
      </c>
      <c r="U79" s="126">
        <v>4.019662751779137</v>
      </c>
      <c r="V79" s="126">
        <v>4.1744616083171167</v>
      </c>
      <c r="W79" s="126">
        <v>-5.2111023622656489</v>
      </c>
      <c r="X79" s="126">
        <v>8.8670130343633247</v>
      </c>
      <c r="Y79" s="126">
        <v>6.6690692954291251</v>
      </c>
      <c r="Z79" s="126">
        <v>14.364901333500796</v>
      </c>
      <c r="AA79" s="126">
        <v>3.5041414760167129</v>
      </c>
      <c r="AB79" s="126" t="s">
        <v>18</v>
      </c>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row>
    <row r="80" spans="1:54" ht="10.5" customHeight="1" x14ac:dyDescent="0.2">
      <c r="A80" s="116" t="str">
        <f>IF(D80&lt;&gt;"",COUNTA($D$6:D80),"")</f>
        <v/>
      </c>
      <c r="B80" s="59" t="s">
        <v>86</v>
      </c>
      <c r="C80" s="125"/>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row>
    <row r="81" spans="1:54" ht="22.5" customHeight="1" x14ac:dyDescent="0.2">
      <c r="A81" s="116">
        <f>IF(D81&lt;&gt;"",COUNTA($D$6:D81),"")</f>
        <v>56</v>
      </c>
      <c r="B81" s="59" t="s">
        <v>93</v>
      </c>
      <c r="C81" s="125" t="s">
        <v>18</v>
      </c>
      <c r="D81" s="126" t="s">
        <v>18</v>
      </c>
      <c r="E81" s="126" t="s">
        <v>18</v>
      </c>
      <c r="F81" s="126" t="s">
        <v>18</v>
      </c>
      <c r="G81" s="126" t="s">
        <v>18</v>
      </c>
      <c r="H81" s="126" t="s">
        <v>18</v>
      </c>
      <c r="I81" s="126" t="s">
        <v>18</v>
      </c>
      <c r="J81" s="126" t="s">
        <v>18</v>
      </c>
      <c r="K81" s="126" t="s">
        <v>18</v>
      </c>
      <c r="L81" s="126">
        <v>1.9371633752244293</v>
      </c>
      <c r="M81" s="126">
        <v>6.7235245425245154</v>
      </c>
      <c r="N81" s="126">
        <v>-1.3084903348457857</v>
      </c>
      <c r="O81" s="126">
        <v>-0.94492560236707845</v>
      </c>
      <c r="P81" s="126">
        <v>13.055856363803642</v>
      </c>
      <c r="Q81" s="126">
        <v>0.47608986653506236</v>
      </c>
      <c r="R81" s="126">
        <v>2.0142960106402654</v>
      </c>
      <c r="S81" s="126">
        <v>5.0112932912532955</v>
      </c>
      <c r="T81" s="126">
        <v>5.243105384392905</v>
      </c>
      <c r="U81" s="126">
        <v>0.5621705980163938</v>
      </c>
      <c r="V81" s="126">
        <v>4.162103675100596</v>
      </c>
      <c r="W81" s="126">
        <v>2.5863061550764428</v>
      </c>
      <c r="X81" s="126">
        <v>5.3556719904666039</v>
      </c>
      <c r="Y81" s="126">
        <v>2.0172313424147177</v>
      </c>
      <c r="Z81" s="126">
        <v>9.8129934514611534</v>
      </c>
      <c r="AA81" s="126" t="s">
        <v>18</v>
      </c>
      <c r="AB81" s="126" t="s">
        <v>18</v>
      </c>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row>
    <row r="82" spans="1:54" ht="22.5" customHeight="1" x14ac:dyDescent="0.2">
      <c r="A82" s="116">
        <f>IF(D82&lt;&gt;"",COUNTA($D$6:D82),"")</f>
        <v>57</v>
      </c>
      <c r="B82" s="59" t="s">
        <v>94</v>
      </c>
      <c r="C82" s="125" t="s">
        <v>18</v>
      </c>
      <c r="D82" s="126" t="s">
        <v>18</v>
      </c>
      <c r="E82" s="126" t="s">
        <v>18</v>
      </c>
      <c r="F82" s="126" t="s">
        <v>18</v>
      </c>
      <c r="G82" s="126" t="s">
        <v>18</v>
      </c>
      <c r="H82" s="126" t="s">
        <v>18</v>
      </c>
      <c r="I82" s="126" t="s">
        <v>18</v>
      </c>
      <c r="J82" s="126" t="s">
        <v>18</v>
      </c>
      <c r="K82" s="126" t="s">
        <v>18</v>
      </c>
      <c r="L82" s="126">
        <v>4.1859483382012002</v>
      </c>
      <c r="M82" s="126">
        <v>5.2783013244573027</v>
      </c>
      <c r="N82" s="126">
        <v>-2.1747255541367991</v>
      </c>
      <c r="O82" s="126">
        <v>3.949814720390421</v>
      </c>
      <c r="P82" s="126">
        <v>8.8615559507323951</v>
      </c>
      <c r="Q82" s="126">
        <v>11.244181733860572</v>
      </c>
      <c r="R82" s="126">
        <v>2.1408109684618353</v>
      </c>
      <c r="S82" s="126">
        <v>7.9151881011490559</v>
      </c>
      <c r="T82" s="126">
        <v>5.4708847452821487</v>
      </c>
      <c r="U82" s="126">
        <v>6.5653534083558611</v>
      </c>
      <c r="V82" s="126">
        <v>4.1830479640745324</v>
      </c>
      <c r="W82" s="126">
        <v>-10.627692894037764</v>
      </c>
      <c r="X82" s="126">
        <v>11.666865544344503</v>
      </c>
      <c r="Y82" s="126">
        <v>10.168684660806633</v>
      </c>
      <c r="Z82" s="126">
        <v>17.53596214285318</v>
      </c>
      <c r="AA82" s="126" t="s">
        <v>18</v>
      </c>
      <c r="AB82" s="126" t="s">
        <v>18</v>
      </c>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row>
    <row r="83" spans="1:54" ht="22.5" customHeight="1" x14ac:dyDescent="0.2">
      <c r="A83" s="116">
        <f>IF(D83&lt;&gt;"",COUNTA($D$6:D83),"")</f>
        <v>58</v>
      </c>
      <c r="B83" s="59" t="s">
        <v>95</v>
      </c>
      <c r="C83" s="125">
        <v>1.8128134194001575</v>
      </c>
      <c r="D83" s="126">
        <v>1.2162484975019652</v>
      </c>
      <c r="E83" s="126">
        <v>2.4020968961083327</v>
      </c>
      <c r="F83" s="126">
        <v>1.7161995159474088</v>
      </c>
      <c r="G83" s="126">
        <v>1.719305487857298</v>
      </c>
      <c r="H83" s="126">
        <v>2.0864444494970655</v>
      </c>
      <c r="I83" s="126">
        <v>0.9681536237237367</v>
      </c>
      <c r="J83" s="126">
        <v>0.85528878014073939</v>
      </c>
      <c r="K83" s="126">
        <v>4.7472662973206781</v>
      </c>
      <c r="L83" s="126">
        <v>1.950046788476584</v>
      </c>
      <c r="M83" s="126">
        <v>2.9393596758306302</v>
      </c>
      <c r="N83" s="126">
        <v>1.4480372326153486</v>
      </c>
      <c r="O83" s="126">
        <v>3.9827439898098618</v>
      </c>
      <c r="P83" s="126">
        <v>1.6497563878950672</v>
      </c>
      <c r="Q83" s="126">
        <v>4.6373153156133498</v>
      </c>
      <c r="R83" s="126">
        <v>3.5811850026314289</v>
      </c>
      <c r="S83" s="126">
        <v>3.3216830086682165</v>
      </c>
      <c r="T83" s="126">
        <v>2.895089221340541</v>
      </c>
      <c r="U83" s="126">
        <v>4.1222893062977164</v>
      </c>
      <c r="V83" s="126">
        <v>4.1338202564480184</v>
      </c>
      <c r="W83" s="126">
        <v>0.47456396550337843</v>
      </c>
      <c r="X83" s="126">
        <v>3.2777548118947806</v>
      </c>
      <c r="Y83" s="126">
        <v>8.120643417880018</v>
      </c>
      <c r="Z83" s="126">
        <v>5.8790825852363469</v>
      </c>
      <c r="AA83" s="126">
        <v>4.1723840384896249</v>
      </c>
      <c r="AB83" s="126">
        <v>6.3629040827231478</v>
      </c>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row>
    <row r="84" spans="1:54" ht="10.5" customHeight="1" x14ac:dyDescent="0.2">
      <c r="A84" s="116" t="str">
        <f>IF(D84&lt;&gt;"",COUNTA($D$6:D84),"")</f>
        <v/>
      </c>
      <c r="B84" s="59" t="s">
        <v>77</v>
      </c>
      <c r="C84" s="125"/>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row>
    <row r="85" spans="1:54" ht="22.5" customHeight="1" x14ac:dyDescent="0.2">
      <c r="A85" s="116">
        <f>IF(D85&lt;&gt;"",COUNTA($D$6:D85),"")</f>
        <v>59</v>
      </c>
      <c r="B85" s="59" t="s">
        <v>96</v>
      </c>
      <c r="C85" s="125" t="s">
        <v>18</v>
      </c>
      <c r="D85" s="126">
        <v>1.9245146586864195</v>
      </c>
      <c r="E85" s="126">
        <v>2.9944048326401287</v>
      </c>
      <c r="F85" s="126">
        <v>2.1285690820443079</v>
      </c>
      <c r="G85" s="126">
        <v>2.0993864400144133</v>
      </c>
      <c r="H85" s="126">
        <v>2.7819411268923346</v>
      </c>
      <c r="I85" s="126">
        <v>0.88705449933755176</v>
      </c>
      <c r="J85" s="126">
        <v>0.9152453237625906</v>
      </c>
      <c r="K85" s="126">
        <v>5.0160628222860453</v>
      </c>
      <c r="L85" s="126">
        <v>2.8214060121810007</v>
      </c>
      <c r="M85" s="126">
        <v>2.8512674106815581</v>
      </c>
      <c r="N85" s="126">
        <v>1.9215843193764783</v>
      </c>
      <c r="O85" s="126">
        <v>4.612784637674892</v>
      </c>
      <c r="P85" s="126">
        <v>1.8230183547285321</v>
      </c>
      <c r="Q85" s="126">
        <v>4.6950043338142393</v>
      </c>
      <c r="R85" s="126">
        <v>3.8453841777475759</v>
      </c>
      <c r="S85" s="126">
        <v>3.777914711854919</v>
      </c>
      <c r="T85" s="126">
        <v>3.2186356343855778</v>
      </c>
      <c r="U85" s="126">
        <v>3.5814902559077666</v>
      </c>
      <c r="V85" s="126">
        <v>4.5107790119325273</v>
      </c>
      <c r="W85" s="126">
        <v>3.3908901604983157</v>
      </c>
      <c r="X85" s="126">
        <v>3.2588952942711842</v>
      </c>
      <c r="Y85" s="126">
        <v>6.3624944267501462</v>
      </c>
      <c r="Z85" s="126">
        <v>5.6132058748871003</v>
      </c>
      <c r="AA85" s="126">
        <v>4.0735212191627994</v>
      </c>
      <c r="AB85" s="126" t="s">
        <v>18</v>
      </c>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row>
    <row r="86" spans="1:54" ht="10.5" customHeight="1" x14ac:dyDescent="0.2">
      <c r="A86" s="116" t="str">
        <f>IF(D86&lt;&gt;"",COUNTA($D$6:D86),"")</f>
        <v/>
      </c>
      <c r="B86" s="59" t="s">
        <v>86</v>
      </c>
      <c r="C86" s="125"/>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row>
    <row r="87" spans="1:54" ht="22.5" customHeight="1" x14ac:dyDescent="0.2">
      <c r="A87" s="116">
        <f>IF(D87&lt;&gt;"",COUNTA($D$6:D87),"")</f>
        <v>60</v>
      </c>
      <c r="B87" s="59" t="s">
        <v>97</v>
      </c>
      <c r="C87" s="125" t="s">
        <v>18</v>
      </c>
      <c r="D87" s="126" t="s">
        <v>18</v>
      </c>
      <c r="E87" s="126" t="s">
        <v>18</v>
      </c>
      <c r="F87" s="126" t="s">
        <v>18</v>
      </c>
      <c r="G87" s="126" t="s">
        <v>18</v>
      </c>
      <c r="H87" s="126" t="s">
        <v>18</v>
      </c>
      <c r="I87" s="126" t="s">
        <v>18</v>
      </c>
      <c r="J87" s="126" t="s">
        <v>18</v>
      </c>
      <c r="K87" s="126" t="s">
        <v>18</v>
      </c>
      <c r="L87" s="126">
        <v>3.2282216541149182</v>
      </c>
      <c r="M87" s="126">
        <v>2.2991164146686174</v>
      </c>
      <c r="N87" s="126">
        <v>2.1403770366360106</v>
      </c>
      <c r="O87" s="126">
        <v>1.0198166906148884</v>
      </c>
      <c r="P87" s="126">
        <v>1.4414162221552971</v>
      </c>
      <c r="Q87" s="126">
        <v>3.7047748162096781</v>
      </c>
      <c r="R87" s="126">
        <v>1.3974792200865522</v>
      </c>
      <c r="S87" s="126">
        <v>1.979656815823148</v>
      </c>
      <c r="T87" s="126">
        <v>2.0265343787563239</v>
      </c>
      <c r="U87" s="126">
        <v>2.2970068657540992</v>
      </c>
      <c r="V87" s="126">
        <v>3.8207107635634117</v>
      </c>
      <c r="W87" s="126">
        <v>2.4931224957336156</v>
      </c>
      <c r="X87" s="126">
        <v>3.3266266611751547</v>
      </c>
      <c r="Y87" s="126">
        <v>5.8534934006477073</v>
      </c>
      <c r="Z87" s="126">
        <v>6.0786204377349122</v>
      </c>
      <c r="AA87" s="126" t="s">
        <v>18</v>
      </c>
      <c r="AB87" s="126" t="s">
        <v>18</v>
      </c>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row>
    <row r="88" spans="1:54" ht="11.45" customHeight="1" x14ac:dyDescent="0.2">
      <c r="A88" s="116">
        <f>IF(D88&lt;&gt;"",COUNTA($D$6:D88),"")</f>
        <v>61</v>
      </c>
      <c r="B88" s="59" t="s">
        <v>98</v>
      </c>
      <c r="C88" s="125" t="s">
        <v>18</v>
      </c>
      <c r="D88" s="126" t="s">
        <v>18</v>
      </c>
      <c r="E88" s="126" t="s">
        <v>18</v>
      </c>
      <c r="F88" s="126" t="s">
        <v>18</v>
      </c>
      <c r="G88" s="126" t="s">
        <v>18</v>
      </c>
      <c r="H88" s="126" t="s">
        <v>18</v>
      </c>
      <c r="I88" s="126" t="s">
        <v>18</v>
      </c>
      <c r="J88" s="126" t="s">
        <v>18</v>
      </c>
      <c r="K88" s="126" t="s">
        <v>18</v>
      </c>
      <c r="L88" s="126">
        <v>-1.065432940114988</v>
      </c>
      <c r="M88" s="126">
        <v>-2.7987715287008115</v>
      </c>
      <c r="N88" s="126">
        <v>-0.59288406044622377</v>
      </c>
      <c r="O88" s="126">
        <v>9.3121756282158259</v>
      </c>
      <c r="P88" s="126">
        <v>0.14870116118564169</v>
      </c>
      <c r="Q88" s="126">
        <v>4.8761585061060941</v>
      </c>
      <c r="R88" s="126">
        <v>5.389491829450904</v>
      </c>
      <c r="S88" s="126">
        <v>8.2505560869915939</v>
      </c>
      <c r="T88" s="126">
        <v>0.76890514380718855</v>
      </c>
      <c r="U88" s="126">
        <v>3.2859028340388932</v>
      </c>
      <c r="V88" s="126">
        <v>4.8471531741647738</v>
      </c>
      <c r="W88" s="126">
        <v>1.1691328326592298</v>
      </c>
      <c r="X88" s="126">
        <v>2.585934878123112</v>
      </c>
      <c r="Y88" s="126">
        <v>6.0854919912597012</v>
      </c>
      <c r="Z88" s="126">
        <v>3.993307919021575</v>
      </c>
      <c r="AA88" s="126" t="s">
        <v>18</v>
      </c>
      <c r="AB88" s="126" t="s">
        <v>18</v>
      </c>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row>
    <row r="89" spans="1:54" ht="11.45" customHeight="1" x14ac:dyDescent="0.2">
      <c r="A89" s="116">
        <f>IF(D89&lt;&gt;"",COUNTA($D$6:D89),"")</f>
        <v>62</v>
      </c>
      <c r="B89" s="56" t="s">
        <v>99</v>
      </c>
      <c r="C89" s="125" t="s">
        <v>18</v>
      </c>
      <c r="D89" s="126" t="s">
        <v>18</v>
      </c>
      <c r="E89" s="126" t="s">
        <v>18</v>
      </c>
      <c r="F89" s="126" t="s">
        <v>18</v>
      </c>
      <c r="G89" s="126" t="s">
        <v>18</v>
      </c>
      <c r="H89" s="126" t="s">
        <v>18</v>
      </c>
      <c r="I89" s="126" t="s">
        <v>18</v>
      </c>
      <c r="J89" s="126" t="s">
        <v>18</v>
      </c>
      <c r="K89" s="126" t="s">
        <v>18</v>
      </c>
      <c r="L89" s="126">
        <v>4.7753335881806152</v>
      </c>
      <c r="M89" s="126">
        <v>6.9381046541290914</v>
      </c>
      <c r="N89" s="126">
        <v>3.0315405548015946</v>
      </c>
      <c r="O89" s="126">
        <v>6.4156518269465437</v>
      </c>
      <c r="P89" s="126">
        <v>3.1602849662677954</v>
      </c>
      <c r="Q89" s="126">
        <v>5.7004940822542665</v>
      </c>
      <c r="R89" s="126">
        <v>5.7101141673395972</v>
      </c>
      <c r="S89" s="126">
        <v>3.3349645855385717</v>
      </c>
      <c r="T89" s="126">
        <v>5.7826827126621367</v>
      </c>
      <c r="U89" s="126">
        <v>5.0136597921765542</v>
      </c>
      <c r="V89" s="126">
        <v>5.0085284669668511</v>
      </c>
      <c r="W89" s="126">
        <v>5.3831084749346445</v>
      </c>
      <c r="X89" s="126">
        <v>3.5246977565733744</v>
      </c>
      <c r="Y89" s="126">
        <v>6.9704778369296605</v>
      </c>
      <c r="Z89" s="126">
        <v>5.9627009151341355</v>
      </c>
      <c r="AA89" s="126" t="s">
        <v>18</v>
      </c>
      <c r="AB89" s="126" t="s">
        <v>18</v>
      </c>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row>
    <row r="90" spans="1:54" ht="11.45" customHeight="1" x14ac:dyDescent="0.2">
      <c r="A90" s="116">
        <f>IF(D90&lt;&gt;"",COUNTA($D$6:D90),"")</f>
        <v>63</v>
      </c>
      <c r="B90" s="59" t="s">
        <v>100</v>
      </c>
      <c r="C90" s="125" t="s">
        <v>18</v>
      </c>
      <c r="D90" s="126">
        <v>-2.0194593597573487</v>
      </c>
      <c r="E90" s="126">
        <v>-0.41277855198723046</v>
      </c>
      <c r="F90" s="126">
        <v>-0.31058815498690251</v>
      </c>
      <c r="G90" s="126">
        <v>-0.19449194083072996</v>
      </c>
      <c r="H90" s="126">
        <v>-1.4960336439350215</v>
      </c>
      <c r="I90" s="126">
        <v>1.404034430821909</v>
      </c>
      <c r="J90" s="126">
        <v>0.53468519220531618</v>
      </c>
      <c r="K90" s="126">
        <v>3.3044989745496594</v>
      </c>
      <c r="L90" s="126">
        <v>-2.8044699060958465</v>
      </c>
      <c r="M90" s="126">
        <v>3.4478517251689453</v>
      </c>
      <c r="N90" s="126">
        <v>-1.2696390873018402</v>
      </c>
      <c r="O90" s="126">
        <v>0.25008279508520559</v>
      </c>
      <c r="P90" s="126">
        <v>0.57859905545541324</v>
      </c>
      <c r="Q90" s="126">
        <v>4.2762518408022316</v>
      </c>
      <c r="R90" s="126">
        <v>1.9209773406313957</v>
      </c>
      <c r="S90" s="126">
        <v>0.40062598557459239</v>
      </c>
      <c r="T90" s="126">
        <v>0.75387715053251725</v>
      </c>
      <c r="U90" s="126">
        <v>7.7888203015400848</v>
      </c>
      <c r="V90" s="126">
        <v>1.6778578680871021</v>
      </c>
      <c r="W90" s="126">
        <v>-19.055275449854065</v>
      </c>
      <c r="X90" s="126">
        <v>3.4390743162184663</v>
      </c>
      <c r="Y90" s="126">
        <v>23.133205742119785</v>
      </c>
      <c r="Z90" s="126">
        <v>7.8401511213290576</v>
      </c>
      <c r="AA90" s="126">
        <v>4.8865237839824829</v>
      </c>
      <c r="AB90" s="126" t="s">
        <v>18</v>
      </c>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row>
    <row r="91" spans="1:54" ht="10.5" customHeight="1" x14ac:dyDescent="0.2">
      <c r="A91" s="116" t="str">
        <f>IF(D91&lt;&gt;"",COUNTA($D$6:D91),"")</f>
        <v/>
      </c>
      <c r="B91" s="59" t="s">
        <v>86</v>
      </c>
      <c r="C91" s="125"/>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row>
    <row r="92" spans="1:54" ht="11.45" customHeight="1" x14ac:dyDescent="0.2">
      <c r="A92" s="116">
        <f>IF(D92&lt;&gt;"",COUNTA($D$6:D92),"")</f>
        <v>64</v>
      </c>
      <c r="B92" s="56" t="s">
        <v>101</v>
      </c>
      <c r="C92" s="125" t="s">
        <v>18</v>
      </c>
      <c r="D92" s="126" t="s">
        <v>18</v>
      </c>
      <c r="E92" s="126" t="s">
        <v>18</v>
      </c>
      <c r="F92" s="126" t="s">
        <v>18</v>
      </c>
      <c r="G92" s="126" t="s">
        <v>18</v>
      </c>
      <c r="H92" s="126" t="s">
        <v>18</v>
      </c>
      <c r="I92" s="126" t="s">
        <v>18</v>
      </c>
      <c r="J92" s="126" t="s">
        <v>18</v>
      </c>
      <c r="K92" s="126" t="s">
        <v>18</v>
      </c>
      <c r="L92" s="126">
        <v>-1.4605327090419138</v>
      </c>
      <c r="M92" s="126">
        <v>0.37923019855794848</v>
      </c>
      <c r="N92" s="126">
        <v>-2.958073858066939</v>
      </c>
      <c r="O92" s="126">
        <v>0.13483321867140319</v>
      </c>
      <c r="P92" s="126">
        <v>4.9632695078320808</v>
      </c>
      <c r="Q92" s="126">
        <v>3.2410458037158634</v>
      </c>
      <c r="R92" s="126">
        <v>-0.72794432593585157</v>
      </c>
      <c r="S92" s="126">
        <v>-0.23004513327452969</v>
      </c>
      <c r="T92" s="126">
        <v>0.80733559983900705</v>
      </c>
      <c r="U92" s="126">
        <v>5.4045444216258289</v>
      </c>
      <c r="V92" s="126">
        <v>3.8272373572215912</v>
      </c>
      <c r="W92" s="126">
        <v>-19.227216450031634</v>
      </c>
      <c r="X92" s="126">
        <v>1.0698489045640969</v>
      </c>
      <c r="Y92" s="126">
        <v>38.708994960540082</v>
      </c>
      <c r="Z92" s="126">
        <v>8.043755066227277</v>
      </c>
      <c r="AA92" s="126" t="s">
        <v>18</v>
      </c>
      <c r="AB92" s="126" t="s">
        <v>18</v>
      </c>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row>
    <row r="93" spans="1:54" ht="11.45" customHeight="1" x14ac:dyDescent="0.2">
      <c r="A93" s="116">
        <f>IF(D93&lt;&gt;"",COUNTA($D$6:D93),"")</f>
        <v>65</v>
      </c>
      <c r="B93" s="59" t="s">
        <v>102</v>
      </c>
      <c r="C93" s="125" t="s">
        <v>18</v>
      </c>
      <c r="D93" s="126" t="s">
        <v>18</v>
      </c>
      <c r="E93" s="126" t="s">
        <v>18</v>
      </c>
      <c r="F93" s="126" t="s">
        <v>18</v>
      </c>
      <c r="G93" s="126" t="s">
        <v>18</v>
      </c>
      <c r="H93" s="126" t="s">
        <v>18</v>
      </c>
      <c r="I93" s="126" t="s">
        <v>18</v>
      </c>
      <c r="J93" s="126" t="s">
        <v>18</v>
      </c>
      <c r="K93" s="126" t="s">
        <v>18</v>
      </c>
      <c r="L93" s="126">
        <v>-3.5264716941334058</v>
      </c>
      <c r="M93" s="126">
        <v>4.6511406835070233</v>
      </c>
      <c r="N93" s="126">
        <v>-0.78881990398633661</v>
      </c>
      <c r="O93" s="126">
        <v>0.21708458424775756</v>
      </c>
      <c r="P93" s="126">
        <v>-1.3615367467832158</v>
      </c>
      <c r="Q93" s="126">
        <v>4.661613883514292</v>
      </c>
      <c r="R93" s="126">
        <v>2.522037630121801</v>
      </c>
      <c r="S93" s="126">
        <v>0.38498124295422542</v>
      </c>
      <c r="T93" s="126">
        <v>0.51592576860042527</v>
      </c>
      <c r="U93" s="126">
        <v>8.3566732081050077</v>
      </c>
      <c r="V93" s="126">
        <v>-0.14487101348129272</v>
      </c>
      <c r="W93" s="126">
        <v>-20.800848191307935</v>
      </c>
      <c r="X93" s="126">
        <v>3.3670154674269668</v>
      </c>
      <c r="Y93" s="126">
        <v>17.942799527932891</v>
      </c>
      <c r="Z93" s="126">
        <v>6.7480106187675801</v>
      </c>
      <c r="AA93" s="126" t="s">
        <v>18</v>
      </c>
      <c r="AB93" s="126" t="s">
        <v>18</v>
      </c>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row>
    <row r="94" spans="1:54" ht="11.45" customHeight="1" x14ac:dyDescent="0.2">
      <c r="A94" s="116">
        <f>IF(D94&lt;&gt;"",COUNTA($D$6:D94),"")</f>
        <v>66</v>
      </c>
      <c r="B94" s="59" t="s">
        <v>103</v>
      </c>
      <c r="C94" s="125" t="s">
        <v>18</v>
      </c>
      <c r="D94" s="126" t="s">
        <v>18</v>
      </c>
      <c r="E94" s="126" t="s">
        <v>18</v>
      </c>
      <c r="F94" s="126" t="s">
        <v>18</v>
      </c>
      <c r="G94" s="126" t="s">
        <v>18</v>
      </c>
      <c r="H94" s="126" t="s">
        <v>18</v>
      </c>
      <c r="I94" s="126" t="s">
        <v>18</v>
      </c>
      <c r="J94" s="126" t="s">
        <v>18</v>
      </c>
      <c r="K94" s="126" t="s">
        <v>18</v>
      </c>
      <c r="L94" s="126">
        <v>3.2821490585952091</v>
      </c>
      <c r="M94" s="126">
        <v>6.8534695895829998</v>
      </c>
      <c r="N94" s="126">
        <v>5.7290059850681843</v>
      </c>
      <c r="O94" s="126">
        <v>2.7632692363806228</v>
      </c>
      <c r="P94" s="126">
        <v>6.695439831904153</v>
      </c>
      <c r="Q94" s="126">
        <v>5.7882691079412325</v>
      </c>
      <c r="R94" s="126">
        <v>16.261226132675915</v>
      </c>
      <c r="S94" s="126">
        <v>7.1816509791193397</v>
      </c>
      <c r="T94" s="126">
        <v>5.836395203294714</v>
      </c>
      <c r="U94" s="126">
        <v>16.541726275631859</v>
      </c>
      <c r="V94" s="126">
        <v>22.005990474164022</v>
      </c>
      <c r="W94" s="126">
        <v>11.751764106141493</v>
      </c>
      <c r="X94" s="126">
        <v>16.143670019927498</v>
      </c>
      <c r="Y94" s="126">
        <v>10.957105943152442</v>
      </c>
      <c r="Z94" s="126">
        <v>19.157716276513497</v>
      </c>
      <c r="AA94" s="126" t="s">
        <v>18</v>
      </c>
      <c r="AB94" s="126" t="s">
        <v>18</v>
      </c>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row>
    <row r="95" spans="1:54" ht="20.100000000000001" customHeight="1" x14ac:dyDescent="0.2">
      <c r="A95" s="116" t="str">
        <f>IF(D95&lt;&gt;"",COUNTA($D$6:D95),"")</f>
        <v/>
      </c>
      <c r="B95" s="62"/>
      <c r="C95" s="159" t="s">
        <v>105</v>
      </c>
      <c r="D95" s="158"/>
      <c r="E95" s="158"/>
      <c r="F95" s="158"/>
      <c r="G95" s="158"/>
      <c r="H95" s="158"/>
      <c r="I95" s="158" t="s">
        <v>105</v>
      </c>
      <c r="J95" s="158"/>
      <c r="K95" s="158"/>
      <c r="L95" s="158"/>
      <c r="M95" s="158"/>
      <c r="N95" s="158"/>
      <c r="O95" s="158" t="s">
        <v>105</v>
      </c>
      <c r="P95" s="158"/>
      <c r="Q95" s="158"/>
      <c r="R95" s="158"/>
      <c r="S95" s="158"/>
      <c r="T95" s="158"/>
      <c r="U95" s="158"/>
      <c r="V95" s="158" t="s">
        <v>105</v>
      </c>
      <c r="W95" s="158"/>
      <c r="X95" s="158"/>
      <c r="Y95" s="158"/>
      <c r="Z95" s="158"/>
      <c r="AA95" s="158"/>
      <c r="AB95" s="158"/>
    </row>
    <row r="96" spans="1:54" s="54" customFormat="1" ht="11.45" customHeight="1" x14ac:dyDescent="0.2">
      <c r="A96" s="116">
        <f>IF(D96&lt;&gt;"",COUNTA($D$6:D96),"")</f>
        <v>67</v>
      </c>
      <c r="B96" s="51" t="s">
        <v>69</v>
      </c>
      <c r="C96" s="111">
        <v>1.3938182151141498</v>
      </c>
      <c r="D96" s="64">
        <v>1.3734301057147933</v>
      </c>
      <c r="E96" s="64">
        <v>1.364477592472654</v>
      </c>
      <c r="F96" s="64">
        <v>1.3642432870256738</v>
      </c>
      <c r="G96" s="64">
        <v>1.3499057582946656</v>
      </c>
      <c r="H96" s="64">
        <v>1.3362533591892367</v>
      </c>
      <c r="I96" s="64">
        <v>1.3234593476164176</v>
      </c>
      <c r="J96" s="64">
        <v>1.3284714147477401</v>
      </c>
      <c r="K96" s="64">
        <v>1.334219203794105</v>
      </c>
      <c r="L96" s="64">
        <v>1.3789239245059082</v>
      </c>
      <c r="M96" s="64">
        <v>1.3516271422344242</v>
      </c>
      <c r="N96" s="64">
        <v>1.341093701650218</v>
      </c>
      <c r="O96" s="81">
        <v>1.3292300877368466</v>
      </c>
      <c r="P96" s="81">
        <v>1.3345328416734112</v>
      </c>
      <c r="Q96" s="81">
        <v>1.3411331660227779</v>
      </c>
      <c r="R96" s="81">
        <v>1.3199299650473109</v>
      </c>
      <c r="S96" s="81">
        <v>1.3059829244400212</v>
      </c>
      <c r="T96" s="81">
        <v>1.351022708521471</v>
      </c>
      <c r="U96" s="81">
        <v>1.3203794375704347</v>
      </c>
      <c r="V96" s="81">
        <v>1.3641644710059706</v>
      </c>
      <c r="W96" s="81">
        <v>1.3693564531460101</v>
      </c>
      <c r="X96" s="81">
        <v>1.3622199470988556</v>
      </c>
      <c r="Y96" s="81">
        <v>1.4108453422703722</v>
      </c>
      <c r="Z96" s="81">
        <v>1.4028436166102989</v>
      </c>
      <c r="AA96" s="81">
        <v>1.4055326555739587</v>
      </c>
      <c r="AB96" s="81">
        <v>1.4225165831079374</v>
      </c>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row>
    <row r="97" spans="1:54" ht="11.45" customHeight="1" x14ac:dyDescent="0.2">
      <c r="A97" s="116">
        <f>IF(D97&lt;&gt;"",COUNTA($D$6:D97),"")</f>
        <v>68</v>
      </c>
      <c r="B97" s="56" t="s">
        <v>70</v>
      </c>
      <c r="C97" s="110">
        <v>1.393818015589068</v>
      </c>
      <c r="D97" s="66">
        <v>1.3734300824232528</v>
      </c>
      <c r="E97" s="66">
        <v>1.3644775807089928</v>
      </c>
      <c r="F97" s="66">
        <v>1.3642432838608129</v>
      </c>
      <c r="G97" s="66">
        <v>1.3499055900510215</v>
      </c>
      <c r="H97" s="66">
        <v>1.3362533020443397</v>
      </c>
      <c r="I97" s="66">
        <v>1.3234593532826933</v>
      </c>
      <c r="J97" s="66">
        <v>1.3284715213500766</v>
      </c>
      <c r="K97" s="66">
        <v>1.3342191922640616</v>
      </c>
      <c r="L97" s="66">
        <v>1.3789237817514357</v>
      </c>
      <c r="M97" s="66">
        <v>1.3516271552510415</v>
      </c>
      <c r="N97" s="66">
        <v>1.3410936965670888</v>
      </c>
      <c r="O97" s="79">
        <v>1.3292302259651743</v>
      </c>
      <c r="P97" s="79">
        <v>1.3345328490188122</v>
      </c>
      <c r="Q97" s="79">
        <v>1.3411332624023278</v>
      </c>
      <c r="R97" s="79">
        <v>1.3199299997303071</v>
      </c>
      <c r="S97" s="79">
        <v>1.3059828486812957</v>
      </c>
      <c r="T97" s="79">
        <v>1.3510227885955839</v>
      </c>
      <c r="U97" s="79">
        <v>1.3203795302620682</v>
      </c>
      <c r="V97" s="79">
        <v>1.3641644058816795</v>
      </c>
      <c r="W97" s="79">
        <v>1.3693565453492782</v>
      </c>
      <c r="X97" s="79">
        <v>1.3622199327761395</v>
      </c>
      <c r="Y97" s="79">
        <v>1.4108453496211473</v>
      </c>
      <c r="Z97" s="79">
        <v>1.4028436693461204</v>
      </c>
      <c r="AA97" s="79">
        <v>1.4055325652076858</v>
      </c>
      <c r="AB97" s="79">
        <v>1.4225164846280696</v>
      </c>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row>
    <row r="98" spans="1:54" s="54" customFormat="1" ht="11.45" customHeight="1" x14ac:dyDescent="0.2">
      <c r="A98" s="116">
        <f>IF(D98&lt;&gt;"",COUNTA($D$6:D98),"")</f>
        <v>69</v>
      </c>
      <c r="B98" s="51" t="s">
        <v>71</v>
      </c>
      <c r="C98" s="111">
        <v>1.3938182374473902</v>
      </c>
      <c r="D98" s="64">
        <v>1.373430108282693</v>
      </c>
      <c r="E98" s="64">
        <v>1.3644775937633982</v>
      </c>
      <c r="F98" s="64">
        <v>1.364243287378764</v>
      </c>
      <c r="G98" s="64">
        <v>1.3499057765112612</v>
      </c>
      <c r="H98" s="64">
        <v>1.3362533654770901</v>
      </c>
      <c r="I98" s="64">
        <v>1.3234593469905975</v>
      </c>
      <c r="J98" s="64">
        <v>1.3284714022622619</v>
      </c>
      <c r="K98" s="64">
        <v>1.3342192051496642</v>
      </c>
      <c r="L98" s="64">
        <v>1.3789239418530714</v>
      </c>
      <c r="M98" s="64">
        <v>1.3516271407104679</v>
      </c>
      <c r="N98" s="64">
        <v>1.3410937022625973</v>
      </c>
      <c r="O98" s="81">
        <v>1.3292300711335796</v>
      </c>
      <c r="P98" s="81">
        <v>1.334532840780958</v>
      </c>
      <c r="Q98" s="81">
        <v>1.3411331543512224</v>
      </c>
      <c r="R98" s="81">
        <v>1.3199299608435933</v>
      </c>
      <c r="S98" s="81">
        <v>1.30598293355249</v>
      </c>
      <c r="T98" s="81">
        <v>1.3510226989525471</v>
      </c>
      <c r="U98" s="81">
        <v>1.3203794265562749</v>
      </c>
      <c r="V98" s="81">
        <v>1.3641644787427416</v>
      </c>
      <c r="W98" s="81">
        <v>1.36935644271776</v>
      </c>
      <c r="X98" s="81">
        <v>1.3622199487869924</v>
      </c>
      <c r="Y98" s="81">
        <v>1.4108453414568551</v>
      </c>
      <c r="Z98" s="81">
        <v>1.4028436116106724</v>
      </c>
      <c r="AA98" s="81">
        <v>1.405532664968425</v>
      </c>
      <c r="AB98" s="81">
        <v>1.4225165934577511</v>
      </c>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row>
    <row r="99" spans="1:54" ht="10.5" customHeight="1" x14ac:dyDescent="0.2">
      <c r="A99" s="116" t="str">
        <f>IF(D99&lt;&gt;"",COUNTA($D$6:D99),"")</f>
        <v/>
      </c>
      <c r="B99" s="59" t="s">
        <v>72</v>
      </c>
      <c r="C99" s="110"/>
      <c r="D99" s="66"/>
      <c r="E99" s="66"/>
      <c r="F99" s="66"/>
      <c r="G99" s="66"/>
      <c r="H99" s="66"/>
      <c r="I99" s="66"/>
      <c r="J99" s="66"/>
      <c r="K99" s="66"/>
      <c r="L99" s="66"/>
      <c r="M99" s="66"/>
      <c r="N99" s="66"/>
      <c r="O99" s="79"/>
      <c r="P99" s="79"/>
      <c r="Q99" s="79"/>
      <c r="R99" s="79"/>
      <c r="S99" s="79"/>
      <c r="T99" s="79"/>
      <c r="U99" s="79"/>
      <c r="V99" s="79"/>
      <c r="W99" s="79"/>
      <c r="X99" s="79"/>
      <c r="Y99" s="79"/>
      <c r="Z99" s="79"/>
      <c r="AA99" s="79"/>
      <c r="AB99" s="79"/>
    </row>
    <row r="100" spans="1:54" s="54" customFormat="1" ht="11.45" customHeight="1" x14ac:dyDescent="0.2">
      <c r="A100" s="116">
        <f>IF(D100&lt;&gt;"",COUNTA($D$6:D100),"")</f>
        <v>70</v>
      </c>
      <c r="B100" s="60" t="s">
        <v>73</v>
      </c>
      <c r="C100" s="111">
        <v>5.5494131510723541</v>
      </c>
      <c r="D100" s="64">
        <v>5.5699726718520077</v>
      </c>
      <c r="E100" s="64">
        <v>5.4846457085828346</v>
      </c>
      <c r="F100" s="64">
        <v>5.5723687042617307</v>
      </c>
      <c r="G100" s="64">
        <v>5.5551934920489012</v>
      </c>
      <c r="H100" s="64">
        <v>4.6594279284614473</v>
      </c>
      <c r="I100" s="64">
        <v>4.6492637754515131</v>
      </c>
      <c r="J100" s="64">
        <v>4.8416048614766254</v>
      </c>
      <c r="K100" s="64">
        <v>5.4780233470216402</v>
      </c>
      <c r="L100" s="64">
        <v>4.9903169856459328</v>
      </c>
      <c r="M100" s="64">
        <v>4.8290775598699129</v>
      </c>
      <c r="N100" s="64">
        <v>5.005279735422655</v>
      </c>
      <c r="O100" s="81">
        <v>5.4519617449927491</v>
      </c>
      <c r="P100" s="81">
        <v>5.6553431667670084</v>
      </c>
      <c r="Q100" s="81">
        <v>5.2908987777208516</v>
      </c>
      <c r="R100" s="81">
        <v>4.9037307973664959</v>
      </c>
      <c r="S100" s="81">
        <v>3.9070045411704224</v>
      </c>
      <c r="T100" s="81">
        <v>4.596036978894122</v>
      </c>
      <c r="U100" s="81">
        <v>4.4929792908691564</v>
      </c>
      <c r="V100" s="81">
        <v>4.7485850016966404</v>
      </c>
      <c r="W100" s="81">
        <v>5.8045338848234174</v>
      </c>
      <c r="X100" s="81">
        <v>6.2130686934908681</v>
      </c>
      <c r="Y100" s="81">
        <v>5.9629712701612902</v>
      </c>
      <c r="Z100" s="81">
        <v>4.5188832772166103</v>
      </c>
      <c r="AA100" s="81">
        <v>4.3057371665319319</v>
      </c>
      <c r="AB100" s="81">
        <v>4.2623716368864244</v>
      </c>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row>
    <row r="101" spans="1:54" s="54" customFormat="1" ht="11.45" customHeight="1" x14ac:dyDescent="0.2">
      <c r="A101" s="116">
        <f>IF(D101&lt;&gt;"",COUNTA($D$6:D101),"")</f>
        <v>71</v>
      </c>
      <c r="B101" s="51" t="s">
        <v>74</v>
      </c>
      <c r="C101" s="111">
        <v>0.95069158008993637</v>
      </c>
      <c r="D101" s="64">
        <v>0.92149278541316804</v>
      </c>
      <c r="E101" s="64">
        <v>0.92045569055302467</v>
      </c>
      <c r="F101" s="64">
        <v>0.89859835711498803</v>
      </c>
      <c r="G101" s="64">
        <v>0.87381947374639224</v>
      </c>
      <c r="H101" s="64">
        <v>0.89437083931055372</v>
      </c>
      <c r="I101" s="64">
        <v>0.8935636524588928</v>
      </c>
      <c r="J101" s="64">
        <v>0.94345289773200303</v>
      </c>
      <c r="K101" s="64">
        <v>0.9219442026417215</v>
      </c>
      <c r="L101" s="64">
        <v>0.96788693304626461</v>
      </c>
      <c r="M101" s="64">
        <v>0.89923326465366216</v>
      </c>
      <c r="N101" s="64">
        <v>0.89371594805194798</v>
      </c>
      <c r="O101" s="81">
        <v>0.93275505672413095</v>
      </c>
      <c r="P101" s="81">
        <v>0.94953072719086096</v>
      </c>
      <c r="Q101" s="81">
        <v>0.94858466906412675</v>
      </c>
      <c r="R101" s="81">
        <v>0.92310245402383029</v>
      </c>
      <c r="S101" s="81">
        <v>0.91147831493859788</v>
      </c>
      <c r="T101" s="81">
        <v>1.0299566523560537</v>
      </c>
      <c r="U101" s="81">
        <v>0.94380226175174808</v>
      </c>
      <c r="V101" s="81">
        <v>1.0268923281942981</v>
      </c>
      <c r="W101" s="81">
        <v>1.0802803395953842</v>
      </c>
      <c r="X101" s="81">
        <v>1.0803005932847423</v>
      </c>
      <c r="Y101" s="81">
        <v>1.1277826266889739</v>
      </c>
      <c r="Z101" s="81">
        <v>1.1763544135857067</v>
      </c>
      <c r="AA101" s="81">
        <v>1.1899947710532721</v>
      </c>
      <c r="AB101" s="81">
        <v>1.2467871446660788</v>
      </c>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row>
    <row r="102" spans="1:54" ht="10.5" customHeight="1" x14ac:dyDescent="0.2">
      <c r="A102" s="116" t="str">
        <f>IF(D102&lt;&gt;"",COUNTA($D$6:D102),"")</f>
        <v/>
      </c>
      <c r="B102" s="59" t="s">
        <v>75</v>
      </c>
      <c r="C102" s="110"/>
      <c r="D102" s="66"/>
      <c r="E102" s="66"/>
      <c r="F102" s="66"/>
      <c r="G102" s="66"/>
      <c r="H102" s="66"/>
      <c r="I102" s="66"/>
      <c r="J102" s="66"/>
      <c r="K102" s="66"/>
      <c r="L102" s="66"/>
      <c r="M102" s="66"/>
      <c r="N102" s="66"/>
      <c r="O102" s="79"/>
      <c r="P102" s="79"/>
      <c r="Q102" s="79"/>
      <c r="R102" s="79"/>
      <c r="S102" s="79"/>
      <c r="T102" s="79"/>
      <c r="U102" s="79"/>
      <c r="V102" s="79"/>
      <c r="W102" s="79"/>
      <c r="X102" s="79"/>
      <c r="Y102" s="79"/>
      <c r="Z102" s="79"/>
      <c r="AA102" s="79"/>
      <c r="AB102" s="79"/>
    </row>
    <row r="103" spans="1:54" ht="11.45" customHeight="1" x14ac:dyDescent="0.2">
      <c r="A103" s="116">
        <f>IF(D103&lt;&gt;"",COUNTA($D$6:D103),"")</f>
        <v>72</v>
      </c>
      <c r="B103" s="59" t="s">
        <v>76</v>
      </c>
      <c r="C103" s="110">
        <v>0.67157463831970188</v>
      </c>
      <c r="D103" s="66">
        <v>0.67301456198098275</v>
      </c>
      <c r="E103" s="66">
        <v>0.69212961914390259</v>
      </c>
      <c r="F103" s="66">
        <v>0.69771743456298785</v>
      </c>
      <c r="G103" s="66">
        <v>0.70530784274189606</v>
      </c>
      <c r="H103" s="66">
        <v>0.74068076095257929</v>
      </c>
      <c r="I103" s="66">
        <v>0.74246780969110981</v>
      </c>
      <c r="J103" s="66">
        <v>0.80855720901554884</v>
      </c>
      <c r="K103" s="66">
        <v>0.78685698100780954</v>
      </c>
      <c r="L103" s="66">
        <v>0.81764219095529123</v>
      </c>
      <c r="M103" s="66">
        <v>0.75109506971415319</v>
      </c>
      <c r="N103" s="66">
        <v>0.72855642782943164</v>
      </c>
      <c r="O103" s="79">
        <v>0.77272485260380364</v>
      </c>
      <c r="P103" s="79">
        <v>0.79129589874711548</v>
      </c>
      <c r="Q103" s="79">
        <v>0.78786919084245488</v>
      </c>
      <c r="R103" s="79">
        <v>0.7764913172310357</v>
      </c>
      <c r="S103" s="79">
        <v>0.7655509948527881</v>
      </c>
      <c r="T103" s="79">
        <v>0.80947816595660549</v>
      </c>
      <c r="U103" s="79">
        <v>0.77795085417710186</v>
      </c>
      <c r="V103" s="79">
        <v>0.86159174694562779</v>
      </c>
      <c r="W103" s="79">
        <v>0.88647211779623625</v>
      </c>
      <c r="X103" s="79">
        <v>0.91592788921413282</v>
      </c>
      <c r="Y103" s="79">
        <v>0.97161665247824447</v>
      </c>
      <c r="Z103" s="79">
        <v>1.0394756368508531</v>
      </c>
      <c r="AA103" s="79">
        <v>1.0532530252004519</v>
      </c>
      <c r="AB103" s="79">
        <v>1.1241542947120708</v>
      </c>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row>
    <row r="104" spans="1:54" ht="10.5" customHeight="1" x14ac:dyDescent="0.2">
      <c r="A104" s="116" t="str">
        <f>IF(D104&lt;&gt;"",COUNTA($D$6:D104),"")</f>
        <v/>
      </c>
      <c r="B104" s="59" t="s">
        <v>77</v>
      </c>
      <c r="C104" s="110"/>
      <c r="D104" s="66"/>
      <c r="E104" s="66"/>
      <c r="F104" s="66"/>
      <c r="G104" s="66"/>
      <c r="H104" s="66"/>
      <c r="I104" s="66"/>
      <c r="J104" s="66"/>
      <c r="K104" s="66"/>
      <c r="L104" s="66"/>
      <c r="M104" s="66"/>
      <c r="N104" s="66"/>
      <c r="O104" s="79"/>
      <c r="P104" s="79"/>
      <c r="Q104" s="79"/>
      <c r="R104" s="79"/>
      <c r="S104" s="79"/>
      <c r="T104" s="79"/>
      <c r="U104" s="79"/>
      <c r="V104" s="79"/>
      <c r="W104" s="79"/>
      <c r="X104" s="79"/>
      <c r="Y104" s="79"/>
      <c r="Z104" s="79"/>
      <c r="AA104" s="79"/>
      <c r="AB104" s="79"/>
    </row>
    <row r="105" spans="1:54" ht="11.45" customHeight="1" x14ac:dyDescent="0.2">
      <c r="A105" s="116">
        <f>IF(D105&lt;&gt;"",COUNTA($D$6:D105),"")</f>
        <v>73</v>
      </c>
      <c r="B105" s="59" t="s">
        <v>78</v>
      </c>
      <c r="C105" s="110" t="s">
        <v>18</v>
      </c>
      <c r="D105" s="66" t="s">
        <v>18</v>
      </c>
      <c r="E105" s="66" t="s">
        <v>18</v>
      </c>
      <c r="F105" s="66" t="s">
        <v>18</v>
      </c>
      <c r="G105" s="66" t="s">
        <v>18</v>
      </c>
      <c r="H105" s="66" t="s">
        <v>18</v>
      </c>
      <c r="I105" s="66" t="s">
        <v>18</v>
      </c>
      <c r="J105" s="66" t="s">
        <v>18</v>
      </c>
      <c r="K105" s="66">
        <v>0.5148575949367088</v>
      </c>
      <c r="L105" s="66">
        <v>0.53620689655172415</v>
      </c>
      <c r="M105" s="66">
        <v>0.53288718929254308</v>
      </c>
      <c r="N105" s="66">
        <v>0.50975519970550331</v>
      </c>
      <c r="O105" s="79">
        <v>0.5391917454858125</v>
      </c>
      <c r="P105" s="79">
        <v>0.64487502422011245</v>
      </c>
      <c r="Q105" s="79">
        <v>0.82861762328213417</v>
      </c>
      <c r="R105" s="79">
        <v>0.82677266867210997</v>
      </c>
      <c r="S105" s="79">
        <v>0.90602292123872219</v>
      </c>
      <c r="T105" s="79">
        <v>0.91043638882475175</v>
      </c>
      <c r="U105" s="79">
        <v>0.98979266347687411</v>
      </c>
      <c r="V105" s="79">
        <v>1.0814814814814815</v>
      </c>
      <c r="W105" s="79">
        <v>1.1241950113378685</v>
      </c>
      <c r="X105" s="79">
        <v>1.2737405541561713</v>
      </c>
      <c r="Y105" s="79">
        <v>1.1043798006210164</v>
      </c>
      <c r="Z105" s="79">
        <v>1.206714108910891</v>
      </c>
      <c r="AA105" s="79" t="s">
        <v>18</v>
      </c>
      <c r="AB105" s="79" t="s">
        <v>18</v>
      </c>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row>
    <row r="106" spans="1:54" ht="11.45" customHeight="1" x14ac:dyDescent="0.2">
      <c r="A106" s="116">
        <f>IF(D106&lt;&gt;"",COUNTA($D$6:D106),"")</f>
        <v>74</v>
      </c>
      <c r="B106" s="59" t="s">
        <v>79</v>
      </c>
      <c r="C106" s="110">
        <v>0.57132420175887366</v>
      </c>
      <c r="D106" s="66">
        <v>0.57127133210280223</v>
      </c>
      <c r="E106" s="66">
        <v>0.59334778963995483</v>
      </c>
      <c r="F106" s="66">
        <v>0.58079631172328794</v>
      </c>
      <c r="G106" s="66">
        <v>0.5982324189482221</v>
      </c>
      <c r="H106" s="66">
        <v>0.62921105403042332</v>
      </c>
      <c r="I106" s="66">
        <v>0.64718323987703075</v>
      </c>
      <c r="J106" s="66">
        <v>0.72402153607388176</v>
      </c>
      <c r="K106" s="66">
        <v>0.69834422393926543</v>
      </c>
      <c r="L106" s="66">
        <v>0.72392889435673535</v>
      </c>
      <c r="M106" s="66">
        <v>0.64915771967288938</v>
      </c>
      <c r="N106" s="66">
        <v>0.63207479584194171</v>
      </c>
      <c r="O106" s="79">
        <v>0.63050857122491899</v>
      </c>
      <c r="P106" s="79">
        <v>0.6627451811206565</v>
      </c>
      <c r="Q106" s="79">
        <v>0.6672643722591739</v>
      </c>
      <c r="R106" s="79">
        <v>0.65318684500494639</v>
      </c>
      <c r="S106" s="79">
        <v>0.64395903955451916</v>
      </c>
      <c r="T106" s="79">
        <v>0.68154173964590692</v>
      </c>
      <c r="U106" s="79">
        <v>0.64694637015254552</v>
      </c>
      <c r="V106" s="79">
        <v>0.71049046161954821</v>
      </c>
      <c r="W106" s="79">
        <v>0.71857954865390761</v>
      </c>
      <c r="X106" s="79">
        <v>0.75196232821129183</v>
      </c>
      <c r="Y106" s="79">
        <v>0.74000358448928549</v>
      </c>
      <c r="Z106" s="79">
        <v>0.75413990900308825</v>
      </c>
      <c r="AA106" s="79">
        <v>0.77684953913060206</v>
      </c>
      <c r="AB106" s="79">
        <v>0.84491065576685653</v>
      </c>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row>
    <row r="107" spans="1:54" ht="11.45" customHeight="1" x14ac:dyDescent="0.2">
      <c r="A107" s="116">
        <f>IF(D107&lt;&gt;"",COUNTA($D$6:D107),"")</f>
        <v>75</v>
      </c>
      <c r="B107" s="59" t="s">
        <v>80</v>
      </c>
      <c r="C107" s="110" t="s">
        <v>18</v>
      </c>
      <c r="D107" s="66" t="s">
        <v>18</v>
      </c>
      <c r="E107" s="66" t="s">
        <v>18</v>
      </c>
      <c r="F107" s="66" t="s">
        <v>18</v>
      </c>
      <c r="G107" s="66" t="s">
        <v>18</v>
      </c>
      <c r="H107" s="66" t="s">
        <v>18</v>
      </c>
      <c r="I107" s="66" t="s">
        <v>18</v>
      </c>
      <c r="J107" s="66" t="s">
        <v>18</v>
      </c>
      <c r="K107" s="66">
        <v>1.1222212260450521</v>
      </c>
      <c r="L107" s="66">
        <v>0.98745476745476735</v>
      </c>
      <c r="M107" s="66">
        <v>1.0608091738673988</v>
      </c>
      <c r="N107" s="66">
        <v>1.2196037210280128</v>
      </c>
      <c r="O107" s="79">
        <v>1.8552181662155918</v>
      </c>
      <c r="P107" s="79">
        <v>2.0619529177718832</v>
      </c>
      <c r="Q107" s="79">
        <v>2.1992932862190813</v>
      </c>
      <c r="R107" s="79">
        <v>2.3353696978003149</v>
      </c>
      <c r="S107" s="79">
        <v>2.3155685350274959</v>
      </c>
      <c r="T107" s="79">
        <v>2.3716143565099865</v>
      </c>
      <c r="U107" s="79">
        <v>2.3500639253114501</v>
      </c>
      <c r="V107" s="79">
        <v>2.5539545383777051</v>
      </c>
      <c r="W107" s="79">
        <v>2.6808818872704245</v>
      </c>
      <c r="X107" s="79">
        <v>2.6378284873021718</v>
      </c>
      <c r="Y107" s="79">
        <v>2.7845479120322136</v>
      </c>
      <c r="Z107" s="79">
        <v>2.9599269790903913</v>
      </c>
      <c r="AA107" s="79" t="s">
        <v>18</v>
      </c>
      <c r="AB107" s="79" t="s">
        <v>18</v>
      </c>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row>
    <row r="108" spans="1:54" ht="11.45" customHeight="1" x14ac:dyDescent="0.2">
      <c r="A108" s="116">
        <f>IF(D108&lt;&gt;"",COUNTA($D$6:D108),"")</f>
        <v>76</v>
      </c>
      <c r="B108" s="59" t="s">
        <v>81</v>
      </c>
      <c r="C108" s="110" t="s">
        <v>18</v>
      </c>
      <c r="D108" s="66" t="s">
        <v>18</v>
      </c>
      <c r="E108" s="66" t="s">
        <v>18</v>
      </c>
      <c r="F108" s="66" t="s">
        <v>18</v>
      </c>
      <c r="G108" s="66" t="s">
        <v>18</v>
      </c>
      <c r="H108" s="66" t="s">
        <v>18</v>
      </c>
      <c r="I108" s="66" t="s">
        <v>18</v>
      </c>
      <c r="J108" s="66" t="s">
        <v>18</v>
      </c>
      <c r="K108" s="66">
        <v>2.1476619239753663</v>
      </c>
      <c r="L108" s="66">
        <v>2.340089630385588</v>
      </c>
      <c r="M108" s="66">
        <v>2.3379131315689503</v>
      </c>
      <c r="N108" s="66">
        <v>2.1267158297241409</v>
      </c>
      <c r="O108" s="79">
        <v>1.9956470183223041</v>
      </c>
      <c r="P108" s="79">
        <v>1.8437838662901624</v>
      </c>
      <c r="Q108" s="79">
        <v>1.8244762482601091</v>
      </c>
      <c r="R108" s="79">
        <v>1.8339648450858355</v>
      </c>
      <c r="S108" s="79">
        <v>1.8803750501403931</v>
      </c>
      <c r="T108" s="79">
        <v>1.8781297231244172</v>
      </c>
      <c r="U108" s="79">
        <v>1.8633760802042008</v>
      </c>
      <c r="V108" s="79">
        <v>1.9530570070557671</v>
      </c>
      <c r="W108" s="79">
        <v>1.998060732741102</v>
      </c>
      <c r="X108" s="79">
        <v>2.0731566389743294</v>
      </c>
      <c r="Y108" s="79">
        <v>2.0253900445765227</v>
      </c>
      <c r="Z108" s="79">
        <v>2.0054674034269491</v>
      </c>
      <c r="AA108" s="79" t="s">
        <v>18</v>
      </c>
      <c r="AB108" s="79" t="s">
        <v>18</v>
      </c>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row>
    <row r="109" spans="1:54" ht="11.45" customHeight="1" x14ac:dyDescent="0.2">
      <c r="A109" s="116">
        <f>IF(D109&lt;&gt;"",COUNTA($D$6:D109),"")</f>
        <v>77</v>
      </c>
      <c r="B109" s="59" t="s">
        <v>82</v>
      </c>
      <c r="C109" s="110">
        <v>2.3421833106463721</v>
      </c>
      <c r="D109" s="66">
        <v>2.2493085904376753</v>
      </c>
      <c r="E109" s="66">
        <v>2.1816974136166145</v>
      </c>
      <c r="F109" s="66">
        <v>2.0684360031852811</v>
      </c>
      <c r="G109" s="66">
        <v>1.9279411224452307</v>
      </c>
      <c r="H109" s="66">
        <v>1.9043904231992801</v>
      </c>
      <c r="I109" s="66">
        <v>1.9234376916848639</v>
      </c>
      <c r="J109" s="66">
        <v>1.8692793266701737</v>
      </c>
      <c r="K109" s="66">
        <v>1.8190810198300285</v>
      </c>
      <c r="L109" s="66">
        <v>1.8167557772756762</v>
      </c>
      <c r="M109" s="66">
        <v>1.8196544528130001</v>
      </c>
      <c r="N109" s="66">
        <v>1.9207897921020789</v>
      </c>
      <c r="O109" s="79">
        <v>1.9108178207398192</v>
      </c>
      <c r="P109" s="79">
        <v>1.8800396998395312</v>
      </c>
      <c r="Q109" s="79">
        <v>1.9024537682870122</v>
      </c>
      <c r="R109" s="79">
        <v>1.8038690319524135</v>
      </c>
      <c r="S109" s="79">
        <v>1.7761554195615987</v>
      </c>
      <c r="T109" s="79">
        <v>2.3083222751792207</v>
      </c>
      <c r="U109" s="79">
        <v>1.8521870781802927</v>
      </c>
      <c r="V109" s="79">
        <v>1.9029131426101145</v>
      </c>
      <c r="W109" s="79">
        <v>1.9772920881351113</v>
      </c>
      <c r="X109" s="79">
        <v>1.8549653109679012</v>
      </c>
      <c r="Y109" s="79">
        <v>1.8871100711731499</v>
      </c>
      <c r="Z109" s="79">
        <v>1.866123776761677</v>
      </c>
      <c r="AA109" s="79">
        <v>1.8385048277290257</v>
      </c>
      <c r="AB109" s="79">
        <v>1.8140352369137185</v>
      </c>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row>
    <row r="110" spans="1:54" s="54" customFormat="1" ht="11.45" customHeight="1" x14ac:dyDescent="0.2">
      <c r="A110" s="116">
        <f>IF(D110&lt;&gt;"",COUNTA($D$6:D110),"")</f>
        <v>78</v>
      </c>
      <c r="B110" s="51" t="s">
        <v>83</v>
      </c>
      <c r="C110" s="111">
        <v>1.5224930613388306</v>
      </c>
      <c r="D110" s="64">
        <v>1.4930554582450239</v>
      </c>
      <c r="E110" s="64">
        <v>1.4865566680095552</v>
      </c>
      <c r="F110" s="64">
        <v>1.497132183068111</v>
      </c>
      <c r="G110" s="64">
        <v>1.4809078279781875</v>
      </c>
      <c r="H110" s="64">
        <v>1.4766218419073009</v>
      </c>
      <c r="I110" s="64">
        <v>1.4646483490561415</v>
      </c>
      <c r="J110" s="64">
        <v>1.4457612677640943</v>
      </c>
      <c r="K110" s="64">
        <v>1.4503299744645357</v>
      </c>
      <c r="L110" s="64">
        <v>1.4930224972108717</v>
      </c>
      <c r="M110" s="64">
        <v>1.4964390531541305</v>
      </c>
      <c r="N110" s="64">
        <v>1.4759793673490822</v>
      </c>
      <c r="O110" s="81">
        <v>1.4386917674361086</v>
      </c>
      <c r="P110" s="81">
        <v>1.4300584702412653</v>
      </c>
      <c r="Q110" s="81">
        <v>1.4468262531316862</v>
      </c>
      <c r="R110" s="81">
        <v>1.4433690723313721</v>
      </c>
      <c r="S110" s="81">
        <v>1.4410922583229024</v>
      </c>
      <c r="T110" s="81">
        <v>1.4398225134454419</v>
      </c>
      <c r="U110" s="81">
        <v>1.437909216683263</v>
      </c>
      <c r="V110" s="81">
        <v>1.456135747507769</v>
      </c>
      <c r="W110" s="81">
        <v>1.4329680530199369</v>
      </c>
      <c r="X110" s="81">
        <v>1.4162793659367954</v>
      </c>
      <c r="Y110" s="81">
        <v>1.4534955293047322</v>
      </c>
      <c r="Z110" s="81">
        <v>1.452732148518721</v>
      </c>
      <c r="AA110" s="81">
        <v>1.4503565893374144</v>
      </c>
      <c r="AB110" s="81">
        <v>1.4527124838917582</v>
      </c>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row>
    <row r="111" spans="1:54" ht="10.5" customHeight="1" x14ac:dyDescent="0.2">
      <c r="A111" s="116" t="str">
        <f>IF(D111&lt;&gt;"",COUNTA($D$6:D111),"")</f>
        <v/>
      </c>
      <c r="B111" s="59" t="s">
        <v>75</v>
      </c>
      <c r="C111" s="110"/>
      <c r="D111" s="66"/>
      <c r="E111" s="66"/>
      <c r="F111" s="66"/>
      <c r="G111" s="66"/>
      <c r="H111" s="66"/>
      <c r="I111" s="66"/>
      <c r="J111" s="66"/>
      <c r="K111" s="66"/>
      <c r="L111" s="66"/>
      <c r="M111" s="66"/>
      <c r="N111" s="66"/>
      <c r="O111" s="79"/>
      <c r="P111" s="79"/>
      <c r="Q111" s="79"/>
      <c r="R111" s="79"/>
      <c r="S111" s="79"/>
      <c r="T111" s="79"/>
      <c r="U111" s="79"/>
      <c r="V111" s="79"/>
      <c r="W111" s="79"/>
      <c r="X111" s="79"/>
      <c r="Y111" s="79"/>
      <c r="Z111" s="79"/>
      <c r="AA111" s="79"/>
      <c r="AB111" s="79"/>
    </row>
    <row r="112" spans="1:54" ht="22.5" customHeight="1" x14ac:dyDescent="0.2">
      <c r="A112" s="116">
        <f>IF(D112&lt;&gt;"",COUNTA($D$6:D112),"")</f>
        <v>79</v>
      </c>
      <c r="B112" s="59" t="s">
        <v>84</v>
      </c>
      <c r="C112" s="110">
        <v>1.4515679205838476</v>
      </c>
      <c r="D112" s="66">
        <v>1.3842159872748458</v>
      </c>
      <c r="E112" s="66">
        <v>1.3827038490727679</v>
      </c>
      <c r="F112" s="66">
        <v>1.3857053544040894</v>
      </c>
      <c r="G112" s="66">
        <v>1.3512476134796152</v>
      </c>
      <c r="H112" s="66">
        <v>1.3186352330048963</v>
      </c>
      <c r="I112" s="66">
        <v>1.3004257589545993</v>
      </c>
      <c r="J112" s="66">
        <v>1.2800639555607753</v>
      </c>
      <c r="K112" s="66">
        <v>1.2536934823512311</v>
      </c>
      <c r="L112" s="66">
        <v>1.3462006970137421</v>
      </c>
      <c r="M112" s="66">
        <v>1.2929230350487835</v>
      </c>
      <c r="N112" s="66">
        <v>1.2562055940997554</v>
      </c>
      <c r="O112" s="79">
        <v>1.2024537985243995</v>
      </c>
      <c r="P112" s="79">
        <v>1.1846342568418466</v>
      </c>
      <c r="Q112" s="79">
        <v>1.2304838727306511</v>
      </c>
      <c r="R112" s="79">
        <v>1.2282696677018472</v>
      </c>
      <c r="S112" s="79">
        <v>1.2312031895442541</v>
      </c>
      <c r="T112" s="79">
        <v>1.2561891595557038</v>
      </c>
      <c r="U112" s="79">
        <v>1.2563950026120079</v>
      </c>
      <c r="V112" s="79">
        <v>1.2837893702951719</v>
      </c>
      <c r="W112" s="79">
        <v>1.2127138305158169</v>
      </c>
      <c r="X112" s="79">
        <v>1.2054985278682047</v>
      </c>
      <c r="Y112" s="79">
        <v>1.3112345112096997</v>
      </c>
      <c r="Z112" s="79">
        <v>1.3151303813215367</v>
      </c>
      <c r="AA112" s="79">
        <v>1.3153878969504917</v>
      </c>
      <c r="AB112" s="79">
        <v>1.3125877300867359</v>
      </c>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row>
    <row r="113" spans="1:54" ht="10.5" customHeight="1" x14ac:dyDescent="0.2">
      <c r="A113" s="116" t="str">
        <f>IF(D113&lt;&gt;"",COUNTA($D$6:D113),"")</f>
        <v/>
      </c>
      <c r="B113" s="59" t="s">
        <v>77</v>
      </c>
      <c r="C113" s="110"/>
      <c r="D113" s="66"/>
      <c r="E113" s="66"/>
      <c r="F113" s="66"/>
      <c r="G113" s="66"/>
      <c r="H113" s="66"/>
      <c r="I113" s="66"/>
      <c r="J113" s="66"/>
      <c r="K113" s="66"/>
      <c r="L113" s="66"/>
      <c r="M113" s="66"/>
      <c r="N113" s="66"/>
      <c r="O113" s="79"/>
      <c r="P113" s="79"/>
      <c r="Q113" s="79"/>
      <c r="R113" s="79"/>
      <c r="S113" s="79"/>
      <c r="T113" s="79"/>
      <c r="U113" s="79"/>
      <c r="V113" s="79"/>
      <c r="W113" s="79"/>
      <c r="X113" s="79"/>
      <c r="Y113" s="79"/>
      <c r="Z113" s="79"/>
      <c r="AA113" s="79"/>
      <c r="AB113" s="79"/>
    </row>
    <row r="114" spans="1:54" ht="11.45" customHeight="1" x14ac:dyDescent="0.2">
      <c r="A114" s="116">
        <f>IF(D114&lt;&gt;"",COUNTA($D$6:D114),"")</f>
        <v>80</v>
      </c>
      <c r="B114" s="59" t="s">
        <v>85</v>
      </c>
      <c r="C114" s="110">
        <v>1.6819151486097794</v>
      </c>
      <c r="D114" s="66">
        <v>1.6034419606291241</v>
      </c>
      <c r="E114" s="66">
        <v>1.5932722444847256</v>
      </c>
      <c r="F114" s="66">
        <v>1.5831904359737266</v>
      </c>
      <c r="G114" s="66">
        <v>1.5457108580052585</v>
      </c>
      <c r="H114" s="66">
        <v>1.4972863616900824</v>
      </c>
      <c r="I114" s="66">
        <v>1.4824607134052261</v>
      </c>
      <c r="J114" s="66">
        <v>1.465688427567944</v>
      </c>
      <c r="K114" s="66">
        <v>1.4278017375116352</v>
      </c>
      <c r="L114" s="66">
        <v>1.5417787964893004</v>
      </c>
      <c r="M114" s="66">
        <v>1.4779115097939557</v>
      </c>
      <c r="N114" s="66">
        <v>1.4513262416775081</v>
      </c>
      <c r="O114" s="79">
        <v>1.3926795038913744</v>
      </c>
      <c r="P114" s="79">
        <v>1.4005720998237963</v>
      </c>
      <c r="Q114" s="79">
        <v>1.4616213204130157</v>
      </c>
      <c r="R114" s="79">
        <v>1.4523640831876934</v>
      </c>
      <c r="S114" s="79">
        <v>1.454301553549731</v>
      </c>
      <c r="T114" s="79">
        <v>1.4895180032666726</v>
      </c>
      <c r="U114" s="79">
        <v>1.5013083380230696</v>
      </c>
      <c r="V114" s="79">
        <v>1.5180024611738432</v>
      </c>
      <c r="W114" s="79">
        <v>1.4346645632514161</v>
      </c>
      <c r="X114" s="79">
        <v>1.4289466114318483</v>
      </c>
      <c r="Y114" s="79">
        <v>1.5291851157109517</v>
      </c>
      <c r="Z114" s="79">
        <v>1.5434905692448906</v>
      </c>
      <c r="AA114" s="79">
        <v>1.5499459908473503</v>
      </c>
      <c r="AB114" s="79" t="s">
        <v>18</v>
      </c>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row>
    <row r="115" spans="1:54" ht="11.45" customHeight="1" x14ac:dyDescent="0.2">
      <c r="A115" s="116" t="str">
        <f>IF(D115&lt;&gt;"",COUNTA($D$6:D115),"")</f>
        <v/>
      </c>
      <c r="B115" s="59" t="s">
        <v>86</v>
      </c>
      <c r="C115" s="110"/>
      <c r="D115" s="66"/>
      <c r="E115" s="66"/>
      <c r="F115" s="66"/>
      <c r="G115" s="66"/>
      <c r="H115" s="66"/>
      <c r="I115" s="66"/>
      <c r="J115" s="66"/>
      <c r="K115" s="66"/>
      <c r="L115" s="66"/>
      <c r="M115" s="66"/>
      <c r="N115" s="66"/>
      <c r="O115" s="79"/>
      <c r="P115" s="79"/>
      <c r="Q115" s="79"/>
      <c r="R115" s="79"/>
      <c r="S115" s="79"/>
      <c r="T115" s="79"/>
      <c r="U115" s="79"/>
      <c r="V115" s="79"/>
      <c r="W115" s="79"/>
      <c r="X115" s="79"/>
      <c r="Y115" s="79"/>
      <c r="Z115" s="79"/>
      <c r="AA115" s="79"/>
      <c r="AB115" s="79"/>
    </row>
    <row r="116" spans="1:54" ht="11.45" customHeight="1" x14ac:dyDescent="0.2">
      <c r="A116" s="116">
        <f>IF(D116&lt;&gt;"",COUNTA($D$6:D116),"")</f>
        <v>81</v>
      </c>
      <c r="B116" s="61" t="s">
        <v>160</v>
      </c>
      <c r="C116" s="110" t="s">
        <v>18</v>
      </c>
      <c r="D116" s="66" t="s">
        <v>18</v>
      </c>
      <c r="E116" s="66" t="s">
        <v>18</v>
      </c>
      <c r="F116" s="66" t="s">
        <v>18</v>
      </c>
      <c r="G116" s="66" t="s">
        <v>18</v>
      </c>
      <c r="H116" s="66" t="s">
        <v>18</v>
      </c>
      <c r="I116" s="66" t="s">
        <v>18</v>
      </c>
      <c r="J116" s="66" t="s">
        <v>18</v>
      </c>
      <c r="K116" s="66">
        <v>1.1602922553571873</v>
      </c>
      <c r="L116" s="66">
        <v>1.3358021818181818</v>
      </c>
      <c r="M116" s="66">
        <v>1.2042717919553303</v>
      </c>
      <c r="N116" s="66">
        <v>1.2192065119330764</v>
      </c>
      <c r="O116" s="79">
        <v>1.1429441074159341</v>
      </c>
      <c r="P116" s="79">
        <v>1.1346425404612541</v>
      </c>
      <c r="Q116" s="79">
        <v>1.1543592789133892</v>
      </c>
      <c r="R116" s="79">
        <v>1.1604550625711034</v>
      </c>
      <c r="S116" s="79">
        <v>1.1666947366949814</v>
      </c>
      <c r="T116" s="79">
        <v>1.1870212014477772</v>
      </c>
      <c r="U116" s="79">
        <v>1.2024373541645532</v>
      </c>
      <c r="V116" s="79">
        <v>1.2095635800686821</v>
      </c>
      <c r="W116" s="79">
        <v>1.2505045750095618</v>
      </c>
      <c r="X116" s="79">
        <v>1.2689383337471503</v>
      </c>
      <c r="Y116" s="79">
        <v>1.3048501148763654</v>
      </c>
      <c r="Z116" s="79">
        <v>1.3315561850572046</v>
      </c>
      <c r="AA116" s="79" t="s">
        <v>18</v>
      </c>
      <c r="AB116" s="79" t="s">
        <v>18</v>
      </c>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row>
    <row r="117" spans="1:54" ht="11.45" customHeight="1" x14ac:dyDescent="0.2">
      <c r="A117" s="116">
        <f>IF(D117&lt;&gt;"",COUNTA($D$6:D117),"")</f>
        <v>82</v>
      </c>
      <c r="B117" s="61" t="s">
        <v>87</v>
      </c>
      <c r="C117" s="110" t="s">
        <v>18</v>
      </c>
      <c r="D117" s="66" t="s">
        <v>18</v>
      </c>
      <c r="E117" s="66" t="s">
        <v>18</v>
      </c>
      <c r="F117" s="66" t="s">
        <v>18</v>
      </c>
      <c r="G117" s="66" t="s">
        <v>18</v>
      </c>
      <c r="H117" s="66" t="s">
        <v>18</v>
      </c>
      <c r="I117" s="66" t="s">
        <v>18</v>
      </c>
      <c r="J117" s="66" t="s">
        <v>18</v>
      </c>
      <c r="K117" s="66">
        <v>1.6253953782271169</v>
      </c>
      <c r="L117" s="66">
        <v>1.6380649029453644</v>
      </c>
      <c r="M117" s="66">
        <v>1.6513356850208529</v>
      </c>
      <c r="N117" s="66">
        <v>1.5319004688063469</v>
      </c>
      <c r="O117" s="79">
        <v>1.4574152092331658</v>
      </c>
      <c r="P117" s="79">
        <v>1.4646788799399073</v>
      </c>
      <c r="Q117" s="79">
        <v>1.6593610218349291</v>
      </c>
      <c r="R117" s="79">
        <v>1.5766096839336872</v>
      </c>
      <c r="S117" s="79">
        <v>1.5751821425477115</v>
      </c>
      <c r="T117" s="79">
        <v>1.6612382699711259</v>
      </c>
      <c r="U117" s="79">
        <v>1.6616123185799974</v>
      </c>
      <c r="V117" s="79">
        <v>1.7137427817134419</v>
      </c>
      <c r="W117" s="79">
        <v>1.5684257768973628</v>
      </c>
      <c r="X117" s="79">
        <v>1.4268714914570402</v>
      </c>
      <c r="Y117" s="79">
        <v>1.5474556312557828</v>
      </c>
      <c r="Z117" s="79">
        <v>1.5466962136917102</v>
      </c>
      <c r="AA117" s="79" t="s">
        <v>18</v>
      </c>
      <c r="AB117" s="79" t="s">
        <v>18</v>
      </c>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row>
    <row r="118" spans="1:54" ht="11.45" customHeight="1" x14ac:dyDescent="0.2">
      <c r="A118" s="116">
        <f>IF(D118&lt;&gt;"",COUNTA($D$6:D118),"")</f>
        <v>83</v>
      </c>
      <c r="B118" s="61" t="s">
        <v>161</v>
      </c>
      <c r="C118" s="110" t="s">
        <v>18</v>
      </c>
      <c r="D118" s="66" t="s">
        <v>18</v>
      </c>
      <c r="E118" s="66" t="s">
        <v>18</v>
      </c>
      <c r="F118" s="66" t="s">
        <v>18</v>
      </c>
      <c r="G118" s="66" t="s">
        <v>18</v>
      </c>
      <c r="H118" s="66" t="s">
        <v>18</v>
      </c>
      <c r="I118" s="66" t="s">
        <v>18</v>
      </c>
      <c r="J118" s="66" t="s">
        <v>18</v>
      </c>
      <c r="K118" s="66">
        <v>2.6726632112282336</v>
      </c>
      <c r="L118" s="66">
        <v>2.7297901294302647</v>
      </c>
      <c r="M118" s="66">
        <v>2.7593637851339321</v>
      </c>
      <c r="N118" s="66">
        <v>2.7316760676873488</v>
      </c>
      <c r="O118" s="79">
        <v>2.7135277573669141</v>
      </c>
      <c r="P118" s="79">
        <v>2.8511990346102496</v>
      </c>
      <c r="Q118" s="79">
        <v>2.8090358851674639</v>
      </c>
      <c r="R118" s="79">
        <v>2.8699381039319589</v>
      </c>
      <c r="S118" s="79">
        <v>2.8572512046930654</v>
      </c>
      <c r="T118" s="79">
        <v>2.8819948263264941</v>
      </c>
      <c r="U118" s="79">
        <v>2.8408590144409707</v>
      </c>
      <c r="V118" s="79">
        <v>2.776498842693305</v>
      </c>
      <c r="W118" s="79">
        <v>2.8954089692749139</v>
      </c>
      <c r="X118" s="79">
        <v>3.0040016570008286</v>
      </c>
      <c r="Y118" s="79">
        <v>2.97026834873762</v>
      </c>
      <c r="Z118" s="79">
        <v>2.7795772124686495</v>
      </c>
      <c r="AA118" s="79" t="s">
        <v>18</v>
      </c>
      <c r="AB118" s="79" t="s">
        <v>18</v>
      </c>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row>
    <row r="119" spans="1:54" ht="11.45" customHeight="1" x14ac:dyDescent="0.2">
      <c r="A119" s="116">
        <f>IF(D119&lt;&gt;"",COUNTA($D$6:D119),"")</f>
        <v>84</v>
      </c>
      <c r="B119" s="59" t="s">
        <v>88</v>
      </c>
      <c r="C119" s="110">
        <v>0.65048381827808011</v>
      </c>
      <c r="D119" s="66">
        <v>0.64841333580445215</v>
      </c>
      <c r="E119" s="66">
        <v>0.68563658986914988</v>
      </c>
      <c r="F119" s="66">
        <v>0.66625462056968909</v>
      </c>
      <c r="G119" s="66">
        <v>0.68232276119402979</v>
      </c>
      <c r="H119" s="66">
        <v>0.68340383790080317</v>
      </c>
      <c r="I119" s="66">
        <v>0.66743276566232568</v>
      </c>
      <c r="J119" s="66">
        <v>0.64082806105164847</v>
      </c>
      <c r="K119" s="66">
        <v>0.63347732380355892</v>
      </c>
      <c r="L119" s="66">
        <v>0.63018139825819175</v>
      </c>
      <c r="M119" s="66">
        <v>0.61022223968102762</v>
      </c>
      <c r="N119" s="66">
        <v>0.56723743469645105</v>
      </c>
      <c r="O119" s="79">
        <v>0.55850245775862817</v>
      </c>
      <c r="P119" s="79">
        <v>0.46946203448475671</v>
      </c>
      <c r="Q119" s="79">
        <v>0.45002112782734177</v>
      </c>
      <c r="R119" s="79">
        <v>0.45090587474382249</v>
      </c>
      <c r="S119" s="79">
        <v>0.43904930662557784</v>
      </c>
      <c r="T119" s="79">
        <v>0.41823719959727435</v>
      </c>
      <c r="U119" s="79">
        <v>0.41757165674850549</v>
      </c>
      <c r="V119" s="79">
        <v>0.49100259052369716</v>
      </c>
      <c r="W119" s="79">
        <v>0.49867298761112039</v>
      </c>
      <c r="X119" s="79">
        <v>0.47870500595947557</v>
      </c>
      <c r="Y119" s="79">
        <v>0.47974370557048096</v>
      </c>
      <c r="Z119" s="79">
        <v>0.5191133854026394</v>
      </c>
      <c r="AA119" s="79">
        <v>0.50932047870254671</v>
      </c>
      <c r="AB119" s="79">
        <v>0.49755393196158287</v>
      </c>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row>
    <row r="120" spans="1:54" ht="22.5" customHeight="1" x14ac:dyDescent="0.2">
      <c r="A120" s="116">
        <f>IF(D120&lt;&gt;"",COUNTA($D$6:D120),"")</f>
        <v>85</v>
      </c>
      <c r="B120" s="59" t="s">
        <v>89</v>
      </c>
      <c r="C120" s="110">
        <v>1.1139790550629676</v>
      </c>
      <c r="D120" s="66">
        <v>1.1218862479861209</v>
      </c>
      <c r="E120" s="66">
        <v>1.1213128615184758</v>
      </c>
      <c r="F120" s="66">
        <v>1.1386941119207163</v>
      </c>
      <c r="G120" s="66">
        <v>1.1258910532943918</v>
      </c>
      <c r="H120" s="66">
        <v>1.1320815337985874</v>
      </c>
      <c r="I120" s="66">
        <v>1.1399616139673887</v>
      </c>
      <c r="J120" s="66">
        <v>1.1294835718801162</v>
      </c>
      <c r="K120" s="66">
        <v>1.1370432374799089</v>
      </c>
      <c r="L120" s="66">
        <v>1.171522756619797</v>
      </c>
      <c r="M120" s="66">
        <v>1.213899743991032</v>
      </c>
      <c r="N120" s="66">
        <v>1.2169471172069977</v>
      </c>
      <c r="O120" s="79">
        <v>1.1357323220963673</v>
      </c>
      <c r="P120" s="79">
        <v>1.1492644385844446</v>
      </c>
      <c r="Q120" s="79">
        <v>1.1466180551471927</v>
      </c>
      <c r="R120" s="79">
        <v>1.1395039700961138</v>
      </c>
      <c r="S120" s="79">
        <v>1.1316838123658448</v>
      </c>
      <c r="T120" s="79">
        <v>1.129436711930472</v>
      </c>
      <c r="U120" s="79">
        <v>1.1132583561637093</v>
      </c>
      <c r="V120" s="79">
        <v>1.1446226499911309</v>
      </c>
      <c r="W120" s="79">
        <v>1.1323206867262416</v>
      </c>
      <c r="X120" s="79">
        <v>1.1107668076824677</v>
      </c>
      <c r="Y120" s="79">
        <v>1.1168481453381192</v>
      </c>
      <c r="Z120" s="79">
        <v>1.1209684449842785</v>
      </c>
      <c r="AA120" s="79">
        <v>1.1160466342779392</v>
      </c>
      <c r="AB120" s="79">
        <v>1.1149398586700281</v>
      </c>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row>
    <row r="121" spans="1:54" ht="10.5" customHeight="1" x14ac:dyDescent="0.2">
      <c r="A121" s="116" t="str">
        <f>IF(D121&lt;&gt;"",COUNTA($D$6:D121),"")</f>
        <v/>
      </c>
      <c r="B121" s="59" t="s">
        <v>77</v>
      </c>
      <c r="C121" s="110"/>
      <c r="D121" s="66"/>
      <c r="E121" s="66"/>
      <c r="F121" s="66"/>
      <c r="G121" s="66"/>
      <c r="H121" s="66"/>
      <c r="I121" s="66"/>
      <c r="J121" s="66"/>
      <c r="K121" s="66"/>
      <c r="L121" s="66"/>
      <c r="M121" s="66"/>
      <c r="N121" s="66"/>
      <c r="O121" s="79"/>
      <c r="P121" s="79"/>
      <c r="Q121" s="79"/>
      <c r="R121" s="79"/>
      <c r="S121" s="79"/>
      <c r="T121" s="79"/>
      <c r="U121" s="79"/>
      <c r="V121" s="79"/>
      <c r="W121" s="79"/>
      <c r="X121" s="79"/>
      <c r="Y121" s="79"/>
      <c r="Z121" s="79"/>
      <c r="AA121" s="79"/>
      <c r="AB121" s="79"/>
    </row>
    <row r="122" spans="1:54" ht="11.45" customHeight="1" x14ac:dyDescent="0.2">
      <c r="A122" s="116">
        <f>IF(D122&lt;&gt;"",COUNTA($D$6:D122),"")</f>
        <v>86</v>
      </c>
      <c r="B122" s="59" t="s">
        <v>90</v>
      </c>
      <c r="C122" s="110">
        <v>0.69051898422090729</v>
      </c>
      <c r="D122" s="66">
        <v>0.67331955492538031</v>
      </c>
      <c r="E122" s="66">
        <v>0.69323016555342454</v>
      </c>
      <c r="F122" s="66">
        <v>0.76685612051241503</v>
      </c>
      <c r="G122" s="66">
        <v>0.72513680339710196</v>
      </c>
      <c r="H122" s="66">
        <v>0.68123817175504375</v>
      </c>
      <c r="I122" s="66">
        <v>0.64379993736858587</v>
      </c>
      <c r="J122" s="66">
        <v>0.61229961174036673</v>
      </c>
      <c r="K122" s="66">
        <v>0.62946658654091003</v>
      </c>
      <c r="L122" s="66">
        <v>0.60828360162873218</v>
      </c>
      <c r="M122" s="66">
        <v>0.60117277904426747</v>
      </c>
      <c r="N122" s="66">
        <v>0.59335144866574685</v>
      </c>
      <c r="O122" s="79">
        <v>0.58990345574302994</v>
      </c>
      <c r="P122" s="79">
        <v>0.61181056160938807</v>
      </c>
      <c r="Q122" s="79">
        <v>0.61521950813532522</v>
      </c>
      <c r="R122" s="79">
        <v>0.6008715713919508</v>
      </c>
      <c r="S122" s="79">
        <v>0.60181075005109341</v>
      </c>
      <c r="T122" s="79">
        <v>0.58494799405646358</v>
      </c>
      <c r="U122" s="79">
        <v>0.55878318914700364</v>
      </c>
      <c r="V122" s="79">
        <v>0.58724166130735456</v>
      </c>
      <c r="W122" s="79">
        <v>0.61499680521140154</v>
      </c>
      <c r="X122" s="79">
        <v>0.60265204990060217</v>
      </c>
      <c r="Y122" s="79">
        <v>0.61467417061611374</v>
      </c>
      <c r="Z122" s="79">
        <v>0.58160006435653522</v>
      </c>
      <c r="AA122" s="79">
        <v>0.56419056102065679</v>
      </c>
      <c r="AB122" s="79" t="s">
        <v>18</v>
      </c>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row>
    <row r="123" spans="1:54" ht="11.45" customHeight="1" x14ac:dyDescent="0.2">
      <c r="A123" s="116">
        <f>IF(D123&lt;&gt;"",COUNTA($D$6:D123),"")</f>
        <v>87</v>
      </c>
      <c r="B123" s="56" t="s">
        <v>91</v>
      </c>
      <c r="C123" s="110">
        <v>1.550980705217526</v>
      </c>
      <c r="D123" s="66">
        <v>1.5745760759907683</v>
      </c>
      <c r="E123" s="66">
        <v>1.5514382660232593</v>
      </c>
      <c r="F123" s="66">
        <v>1.536458556627367</v>
      </c>
      <c r="G123" s="66">
        <v>1.5434262612276779</v>
      </c>
      <c r="H123" s="66">
        <v>1.5729486019559691</v>
      </c>
      <c r="I123" s="66">
        <v>1.5959748473808186</v>
      </c>
      <c r="J123" s="66">
        <v>1.5534077995617352</v>
      </c>
      <c r="K123" s="66">
        <v>1.5322000777174969</v>
      </c>
      <c r="L123" s="66">
        <v>1.5287240867488905</v>
      </c>
      <c r="M123" s="66">
        <v>1.6488089931780581</v>
      </c>
      <c r="N123" s="66">
        <v>1.6783952857783377</v>
      </c>
      <c r="O123" s="79">
        <v>1.5207680182785748</v>
      </c>
      <c r="P123" s="79">
        <v>1.4965569637858795</v>
      </c>
      <c r="Q123" s="79">
        <v>1.4740226419716957</v>
      </c>
      <c r="R123" s="79">
        <v>1.4891092197463733</v>
      </c>
      <c r="S123" s="79">
        <v>1.4495525838403622</v>
      </c>
      <c r="T123" s="79">
        <v>1.4566781031928977</v>
      </c>
      <c r="U123" s="79">
        <v>1.4423146468170893</v>
      </c>
      <c r="V123" s="79">
        <v>1.4597836556722019</v>
      </c>
      <c r="W123" s="79">
        <v>1.4488504436147096</v>
      </c>
      <c r="X123" s="79">
        <v>1.4387183185658357</v>
      </c>
      <c r="Y123" s="79">
        <v>1.4661402646939836</v>
      </c>
      <c r="Z123" s="79">
        <v>1.4248866953500359</v>
      </c>
      <c r="AA123" s="79">
        <v>1.4127661222645407</v>
      </c>
      <c r="AB123" s="79" t="s">
        <v>18</v>
      </c>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row>
    <row r="124" spans="1:54" ht="11.45" customHeight="1" x14ac:dyDescent="0.2">
      <c r="A124" s="116">
        <f>IF(D124&lt;&gt;"",COUNTA($D$6:D124),"")</f>
        <v>88</v>
      </c>
      <c r="B124" s="59" t="s">
        <v>92</v>
      </c>
      <c r="C124" s="110">
        <v>0.84631684153141351</v>
      </c>
      <c r="D124" s="66">
        <v>0.84072004650819432</v>
      </c>
      <c r="E124" s="66">
        <v>0.86301586800276131</v>
      </c>
      <c r="F124" s="66">
        <v>0.90631870861674935</v>
      </c>
      <c r="G124" s="66">
        <v>0.90654714342788645</v>
      </c>
      <c r="H124" s="66">
        <v>0.9040877376668397</v>
      </c>
      <c r="I124" s="66">
        <v>0.90056621298939243</v>
      </c>
      <c r="J124" s="66">
        <v>0.91405397294244939</v>
      </c>
      <c r="K124" s="66">
        <v>0.92405712653527572</v>
      </c>
      <c r="L124" s="66">
        <v>1.0397810643512941</v>
      </c>
      <c r="M124" s="66">
        <v>1.0396211470672423</v>
      </c>
      <c r="N124" s="66">
        <v>1.0029944847560506</v>
      </c>
      <c r="O124" s="79">
        <v>0.98684054623022899</v>
      </c>
      <c r="P124" s="79">
        <v>1.0243632058173282</v>
      </c>
      <c r="Q124" s="79">
        <v>1.0387994670219853</v>
      </c>
      <c r="R124" s="79">
        <v>1.0144878858661535</v>
      </c>
      <c r="S124" s="79">
        <v>1.0281741658087569</v>
      </c>
      <c r="T124" s="79">
        <v>1.0207497004621442</v>
      </c>
      <c r="U124" s="79">
        <v>1.0069080166539066</v>
      </c>
      <c r="V124" s="79">
        <v>1.0535440238242741</v>
      </c>
      <c r="W124" s="79">
        <v>1.0235196319513873</v>
      </c>
      <c r="X124" s="79">
        <v>1.007836909265855</v>
      </c>
      <c r="Y124" s="79">
        <v>0.99334914432142696</v>
      </c>
      <c r="Z124" s="79">
        <v>1.0492971522790151</v>
      </c>
      <c r="AA124" s="79">
        <v>1.052209219259935</v>
      </c>
      <c r="AB124" s="79" t="s">
        <v>18</v>
      </c>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row>
    <row r="125" spans="1:54" ht="10.5" customHeight="1" x14ac:dyDescent="0.2">
      <c r="A125" s="116" t="str">
        <f>IF(D125&lt;&gt;"",COUNTA($D$6:D125),"")</f>
        <v/>
      </c>
      <c r="B125" s="59" t="s">
        <v>86</v>
      </c>
      <c r="C125" s="110"/>
      <c r="D125" s="66"/>
      <c r="E125" s="66"/>
      <c r="F125" s="66"/>
      <c r="G125" s="66"/>
      <c r="H125" s="66"/>
      <c r="I125" s="66"/>
      <c r="J125" s="66"/>
      <c r="K125" s="66"/>
      <c r="L125" s="66"/>
      <c r="M125" s="66"/>
      <c r="N125" s="66"/>
      <c r="O125" s="79"/>
      <c r="P125" s="79"/>
      <c r="Q125" s="79"/>
      <c r="R125" s="79"/>
      <c r="S125" s="79"/>
      <c r="T125" s="79"/>
      <c r="U125" s="79"/>
      <c r="V125" s="79"/>
      <c r="W125" s="79"/>
      <c r="X125" s="79"/>
      <c r="Y125" s="79"/>
      <c r="Z125" s="79"/>
      <c r="AA125" s="79"/>
      <c r="AB125" s="79"/>
    </row>
    <row r="126" spans="1:54" ht="22.5" customHeight="1" x14ac:dyDescent="0.2">
      <c r="A126" s="116">
        <f>IF(D126&lt;&gt;"",COUNTA($D$6:D126),"")</f>
        <v>89</v>
      </c>
      <c r="B126" s="59" t="s">
        <v>93</v>
      </c>
      <c r="C126" s="110" t="s">
        <v>18</v>
      </c>
      <c r="D126" s="66" t="s">
        <v>18</v>
      </c>
      <c r="E126" s="66" t="s">
        <v>18</v>
      </c>
      <c r="F126" s="66" t="s">
        <v>18</v>
      </c>
      <c r="G126" s="66" t="s">
        <v>18</v>
      </c>
      <c r="H126" s="66" t="s">
        <v>18</v>
      </c>
      <c r="I126" s="66" t="s">
        <v>18</v>
      </c>
      <c r="J126" s="66" t="s">
        <v>18</v>
      </c>
      <c r="K126" s="66">
        <v>0.70165272599012396</v>
      </c>
      <c r="L126" s="66">
        <v>0.81611855344103956</v>
      </c>
      <c r="M126" s="66">
        <v>0.82911863502336314</v>
      </c>
      <c r="N126" s="66">
        <v>0.78690048553270442</v>
      </c>
      <c r="O126" s="79">
        <v>0.75759887457236952</v>
      </c>
      <c r="P126" s="79">
        <v>0.8104144482090998</v>
      </c>
      <c r="Q126" s="79">
        <v>0.80100823130992704</v>
      </c>
      <c r="R126" s="79">
        <v>0.77222075358145237</v>
      </c>
      <c r="S126" s="79">
        <v>0.76426549479442751</v>
      </c>
      <c r="T126" s="79">
        <v>0.74002526360967236</v>
      </c>
      <c r="U126" s="79">
        <v>0.71098349121441851</v>
      </c>
      <c r="V126" s="79">
        <v>0.74899317156846579</v>
      </c>
      <c r="W126" s="79">
        <v>0.7583049633515645</v>
      </c>
      <c r="X126" s="79">
        <v>0.71900349079585113</v>
      </c>
      <c r="Y126" s="79">
        <v>0.71568088538582486</v>
      </c>
      <c r="Z126" s="79">
        <v>0.71904914921123619</v>
      </c>
      <c r="AA126" s="79" t="s">
        <v>18</v>
      </c>
      <c r="AB126" s="79" t="s">
        <v>18</v>
      </c>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row>
    <row r="127" spans="1:54" ht="22.5" customHeight="1" x14ac:dyDescent="0.2">
      <c r="A127" s="116">
        <f>IF(D127&lt;&gt;"",COUNTA($D$6:D127),"")</f>
        <v>90</v>
      </c>
      <c r="B127" s="59" t="s">
        <v>94</v>
      </c>
      <c r="C127" s="110" t="s">
        <v>18</v>
      </c>
      <c r="D127" s="66" t="s">
        <v>18</v>
      </c>
      <c r="E127" s="66" t="s">
        <v>18</v>
      </c>
      <c r="F127" s="66" t="s">
        <v>18</v>
      </c>
      <c r="G127" s="66" t="s">
        <v>18</v>
      </c>
      <c r="H127" s="66" t="s">
        <v>18</v>
      </c>
      <c r="I127" s="66" t="s">
        <v>18</v>
      </c>
      <c r="J127" s="66" t="s">
        <v>18</v>
      </c>
      <c r="K127" s="66">
        <v>1.2642143593399289</v>
      </c>
      <c r="L127" s="66">
        <v>1.3461955772601069</v>
      </c>
      <c r="M127" s="66">
        <v>1.3222667230071099</v>
      </c>
      <c r="N127" s="66">
        <v>1.3081229214276424</v>
      </c>
      <c r="O127" s="79">
        <v>1.3069294642857143</v>
      </c>
      <c r="P127" s="79">
        <v>1.3165172633161759</v>
      </c>
      <c r="Q127" s="79">
        <v>1.3410544472435941</v>
      </c>
      <c r="R127" s="79">
        <v>1.3311632455005293</v>
      </c>
      <c r="S127" s="79">
        <v>1.3797219240763756</v>
      </c>
      <c r="T127" s="79">
        <v>1.4163399815810092</v>
      </c>
      <c r="U127" s="79">
        <v>1.4165658259691671</v>
      </c>
      <c r="V127" s="79">
        <v>1.4682731490691601</v>
      </c>
      <c r="W127" s="79">
        <v>1.4193451657909169</v>
      </c>
      <c r="X127" s="79">
        <v>1.4443317814943197</v>
      </c>
      <c r="Y127" s="79">
        <v>1.3612790458564672</v>
      </c>
      <c r="Z127" s="79">
        <v>1.496717203675112</v>
      </c>
      <c r="AA127" s="79" t="s">
        <v>18</v>
      </c>
      <c r="AB127" s="79" t="s">
        <v>18</v>
      </c>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row>
    <row r="128" spans="1:54" ht="22.5" customHeight="1" x14ac:dyDescent="0.2">
      <c r="A128" s="116">
        <f>IF(D128&lt;&gt;"",COUNTA($D$6:D128),"")</f>
        <v>91</v>
      </c>
      <c r="B128" s="59" t="s">
        <v>95</v>
      </c>
      <c r="C128" s="110">
        <v>2.0739608950673971</v>
      </c>
      <c r="D128" s="66">
        <v>2.0463845896272046</v>
      </c>
      <c r="E128" s="66">
        <v>2.0270574051289203</v>
      </c>
      <c r="F128" s="66">
        <v>2.0386064562043389</v>
      </c>
      <c r="G128" s="66">
        <v>2.0399345407129634</v>
      </c>
      <c r="H128" s="66">
        <v>2.0532661755665087</v>
      </c>
      <c r="I128" s="66">
        <v>2.0334871547481521</v>
      </c>
      <c r="J128" s="66">
        <v>2.0199744924008609</v>
      </c>
      <c r="K128" s="66">
        <v>2.0422239475743269</v>
      </c>
      <c r="L128" s="66">
        <v>2.0167384624976377</v>
      </c>
      <c r="M128" s="66">
        <v>2.0212242613932752</v>
      </c>
      <c r="N128" s="66">
        <v>1.995418893349947</v>
      </c>
      <c r="O128" s="79">
        <v>2.0151537154167203</v>
      </c>
      <c r="P128" s="79">
        <v>1.9924319733822533</v>
      </c>
      <c r="Q128" s="79">
        <v>2.0058123420832761</v>
      </c>
      <c r="R128" s="79">
        <v>2.0101862853951991</v>
      </c>
      <c r="S128" s="79">
        <v>2.0061300357168617</v>
      </c>
      <c r="T128" s="79">
        <v>1.983084871626863</v>
      </c>
      <c r="U128" s="79">
        <v>1.9953477709008973</v>
      </c>
      <c r="V128" s="79">
        <v>1.973021109911693</v>
      </c>
      <c r="W128" s="79">
        <v>1.9702307263291217</v>
      </c>
      <c r="X128" s="79">
        <v>1.9728805974323831</v>
      </c>
      <c r="Y128" s="79">
        <v>1.9732521305864363</v>
      </c>
      <c r="Z128" s="79">
        <v>1.9658937771574052</v>
      </c>
      <c r="AA128" s="79">
        <v>1.954382383724661</v>
      </c>
      <c r="AB128" s="79">
        <v>1.9439782845767521</v>
      </c>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row>
    <row r="129" spans="1:54" ht="10.5" customHeight="1" x14ac:dyDescent="0.2">
      <c r="A129" s="116" t="str">
        <f>IF(D129&lt;&gt;"",COUNTA($D$6:D129),"")</f>
        <v/>
      </c>
      <c r="B129" s="59" t="s">
        <v>77</v>
      </c>
      <c r="C129" s="110"/>
      <c r="D129" s="66"/>
      <c r="E129" s="66"/>
      <c r="F129" s="66"/>
      <c r="G129" s="66"/>
      <c r="H129" s="66"/>
      <c r="I129" s="66"/>
      <c r="J129" s="66"/>
      <c r="K129" s="66"/>
      <c r="L129" s="66"/>
      <c r="M129" s="66"/>
      <c r="N129" s="66"/>
      <c r="O129" s="79"/>
      <c r="P129" s="79"/>
      <c r="Q129" s="79"/>
      <c r="R129" s="79"/>
      <c r="S129" s="79"/>
      <c r="T129" s="79"/>
      <c r="U129" s="79"/>
      <c r="V129" s="79"/>
      <c r="W129" s="79"/>
      <c r="X129" s="79"/>
      <c r="Y129" s="79"/>
      <c r="Z129" s="79"/>
      <c r="AA129" s="79"/>
      <c r="AB129" s="79"/>
    </row>
    <row r="130" spans="1:54" ht="22.5" customHeight="1" x14ac:dyDescent="0.2">
      <c r="A130" s="116">
        <f>IF(D130&lt;&gt;"",COUNTA($D$6:D130),"")</f>
        <v>92</v>
      </c>
      <c r="B130" s="59" t="s">
        <v>96</v>
      </c>
      <c r="C130" s="110">
        <v>2.0989924759374183</v>
      </c>
      <c r="D130" s="66">
        <v>2.0834938101788167</v>
      </c>
      <c r="E130" s="66">
        <v>2.0654846459592378</v>
      </c>
      <c r="F130" s="66">
        <v>2.0822999428213578</v>
      </c>
      <c r="G130" s="66">
        <v>2.0978382764244246</v>
      </c>
      <c r="H130" s="66">
        <v>2.1290116087819269</v>
      </c>
      <c r="I130" s="66">
        <v>2.1169423324304257</v>
      </c>
      <c r="J130" s="66">
        <v>2.1049037034747125</v>
      </c>
      <c r="K130" s="66">
        <v>2.136689053072466</v>
      </c>
      <c r="L130" s="66">
        <v>2.107833173262998</v>
      </c>
      <c r="M130" s="66">
        <v>2.0992432830089158</v>
      </c>
      <c r="N130" s="66">
        <v>2.0790986361296384</v>
      </c>
      <c r="O130" s="79">
        <v>2.1058352631853876</v>
      </c>
      <c r="P130" s="79">
        <v>2.0744532018252224</v>
      </c>
      <c r="Q130" s="79">
        <v>2.0847454132751753</v>
      </c>
      <c r="R130" s="79">
        <v>2.0940169269178659</v>
      </c>
      <c r="S130" s="79">
        <v>2.0875976854121241</v>
      </c>
      <c r="T130" s="79">
        <v>2.0602529086106367</v>
      </c>
      <c r="U130" s="79">
        <v>2.0553735331505805</v>
      </c>
      <c r="V130" s="79">
        <v>2.0351562154358906</v>
      </c>
      <c r="W130" s="79">
        <v>2.039318706972534</v>
      </c>
      <c r="X130" s="79">
        <v>2.0366054752776961</v>
      </c>
      <c r="Y130" s="79">
        <v>2.0380753095750417</v>
      </c>
      <c r="Z130" s="79">
        <v>2.0303500036122193</v>
      </c>
      <c r="AA130" s="79">
        <v>2.0119075306552592</v>
      </c>
      <c r="AB130" s="79" t="s">
        <v>18</v>
      </c>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row>
    <row r="131" spans="1:54" ht="10.5" customHeight="1" x14ac:dyDescent="0.2">
      <c r="A131" s="116" t="str">
        <f>IF(D131&lt;&gt;"",COUNTA($D$6:D131),"")</f>
        <v/>
      </c>
      <c r="B131" s="59" t="s">
        <v>86</v>
      </c>
      <c r="C131" s="110"/>
      <c r="D131" s="66"/>
      <c r="E131" s="66"/>
      <c r="F131" s="66"/>
      <c r="G131" s="66"/>
      <c r="H131" s="66"/>
      <c r="I131" s="66"/>
      <c r="J131" s="66"/>
      <c r="K131" s="66"/>
      <c r="L131" s="66"/>
      <c r="M131" s="66"/>
      <c r="N131" s="66"/>
      <c r="O131" s="79"/>
      <c r="P131" s="79"/>
      <c r="Q131" s="79"/>
      <c r="R131" s="79"/>
      <c r="S131" s="79"/>
      <c r="T131" s="79"/>
      <c r="U131" s="79"/>
      <c r="V131" s="79"/>
      <c r="W131" s="79"/>
      <c r="X131" s="79"/>
      <c r="Y131" s="79"/>
      <c r="Z131" s="79"/>
      <c r="AA131" s="79"/>
      <c r="AB131" s="79"/>
    </row>
    <row r="132" spans="1:54" ht="22.5" customHeight="1" x14ac:dyDescent="0.2">
      <c r="A132" s="116">
        <f>IF(D132&lt;&gt;"",COUNTA($D$6:D132),"")</f>
        <v>93</v>
      </c>
      <c r="B132" s="59" t="s">
        <v>97</v>
      </c>
      <c r="C132" s="110" t="s">
        <v>18</v>
      </c>
      <c r="D132" s="66" t="s">
        <v>18</v>
      </c>
      <c r="E132" s="66" t="s">
        <v>18</v>
      </c>
      <c r="F132" s="66" t="s">
        <v>18</v>
      </c>
      <c r="G132" s="66" t="s">
        <v>18</v>
      </c>
      <c r="H132" s="66" t="s">
        <v>18</v>
      </c>
      <c r="I132" s="66" t="s">
        <v>18</v>
      </c>
      <c r="J132" s="66" t="s">
        <v>18</v>
      </c>
      <c r="K132" s="66">
        <v>2.72545029850638</v>
      </c>
      <c r="L132" s="66">
        <v>2.711828581017774</v>
      </c>
      <c r="M132" s="66">
        <v>2.7095719397929359</v>
      </c>
      <c r="N132" s="66">
        <v>2.7283635849513912</v>
      </c>
      <c r="O132" s="79">
        <v>2.7063901100717285</v>
      </c>
      <c r="P132" s="79">
        <v>2.6770344489711722</v>
      </c>
      <c r="Q132" s="79">
        <v>2.7105831927695676</v>
      </c>
      <c r="R132" s="79">
        <v>2.6904657166269277</v>
      </c>
      <c r="S132" s="79">
        <v>2.6553834320161709</v>
      </c>
      <c r="T132" s="79">
        <v>2.5967828586778228</v>
      </c>
      <c r="U132" s="79">
        <v>2.549353876194342</v>
      </c>
      <c r="V132" s="79">
        <v>2.5160803391262183</v>
      </c>
      <c r="W132" s="79">
        <v>2.4901673598034377</v>
      </c>
      <c r="X132" s="79">
        <v>2.4526305180407175</v>
      </c>
      <c r="Y132" s="79">
        <v>2.4444673399760499</v>
      </c>
      <c r="Z132" s="79">
        <v>2.4119954435977085</v>
      </c>
      <c r="AA132" s="79" t="s">
        <v>18</v>
      </c>
      <c r="AB132" s="79" t="s">
        <v>18</v>
      </c>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row>
    <row r="133" spans="1:54" ht="11.45" customHeight="1" x14ac:dyDescent="0.2">
      <c r="A133" s="116">
        <f>IF(D133&lt;&gt;"",COUNTA($D$6:D133),"")</f>
        <v>94</v>
      </c>
      <c r="B133" s="59" t="s">
        <v>98</v>
      </c>
      <c r="C133" s="110" t="s">
        <v>18</v>
      </c>
      <c r="D133" s="66" t="s">
        <v>18</v>
      </c>
      <c r="E133" s="66" t="s">
        <v>18</v>
      </c>
      <c r="F133" s="66" t="s">
        <v>18</v>
      </c>
      <c r="G133" s="66" t="s">
        <v>18</v>
      </c>
      <c r="H133" s="66" t="s">
        <v>18</v>
      </c>
      <c r="I133" s="66" t="s">
        <v>18</v>
      </c>
      <c r="J133" s="66" t="s">
        <v>18</v>
      </c>
      <c r="K133" s="66">
        <v>1.8439106408920178</v>
      </c>
      <c r="L133" s="66">
        <v>1.7751992575086351</v>
      </c>
      <c r="M133" s="66">
        <v>1.6779604559199814</v>
      </c>
      <c r="N133" s="66">
        <v>1.6097625803670845</v>
      </c>
      <c r="O133" s="79">
        <v>1.6963893072941014</v>
      </c>
      <c r="P133" s="79">
        <v>1.6511016884985235</v>
      </c>
      <c r="Q133" s="79">
        <v>1.6638744725226755</v>
      </c>
      <c r="R133" s="79">
        <v>1.7070306044557066</v>
      </c>
      <c r="S133" s="79">
        <v>1.771101439874492</v>
      </c>
      <c r="T133" s="79">
        <v>1.724760551060573</v>
      </c>
      <c r="U133" s="79">
        <v>1.7117732344350822</v>
      </c>
      <c r="V133" s="79">
        <v>1.7079900016663891</v>
      </c>
      <c r="W133" s="79">
        <v>1.697855061073452</v>
      </c>
      <c r="X133" s="79">
        <v>1.6731512589181232</v>
      </c>
      <c r="Y133" s="79">
        <v>1.6498798224530253</v>
      </c>
      <c r="Z133" s="79">
        <v>1.6272357182473656</v>
      </c>
      <c r="AA133" s="79" t="s">
        <v>18</v>
      </c>
      <c r="AB133" s="79" t="s">
        <v>18</v>
      </c>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row>
    <row r="134" spans="1:54" ht="11.45" customHeight="1" x14ac:dyDescent="0.2">
      <c r="A134" s="116">
        <f>IF(D134&lt;&gt;"",COUNTA($D$6:D134),"")</f>
        <v>95</v>
      </c>
      <c r="B134" s="56" t="s">
        <v>99</v>
      </c>
      <c r="C134" s="110" t="s">
        <v>18</v>
      </c>
      <c r="D134" s="66" t="s">
        <v>18</v>
      </c>
      <c r="E134" s="66" t="s">
        <v>18</v>
      </c>
      <c r="F134" s="66" t="s">
        <v>18</v>
      </c>
      <c r="G134" s="66" t="s">
        <v>18</v>
      </c>
      <c r="H134" s="66" t="s">
        <v>18</v>
      </c>
      <c r="I134" s="66" t="s">
        <v>18</v>
      </c>
      <c r="J134" s="66" t="s">
        <v>18</v>
      </c>
      <c r="K134" s="66">
        <v>1.8195441528624683</v>
      </c>
      <c r="L134" s="66">
        <v>1.8060373607741105</v>
      </c>
      <c r="M134" s="66">
        <v>1.8520349407655345</v>
      </c>
      <c r="N134" s="66">
        <v>1.8402685180679244</v>
      </c>
      <c r="O134" s="79">
        <v>1.8798235278851894</v>
      </c>
      <c r="P134" s="79">
        <v>1.8596485988751181</v>
      </c>
      <c r="Q134" s="79">
        <v>1.8614530748455154</v>
      </c>
      <c r="R134" s="79">
        <v>1.8795588692140417</v>
      </c>
      <c r="S134" s="79">
        <v>1.8581799542554887</v>
      </c>
      <c r="T134" s="79">
        <v>1.8647252801137617</v>
      </c>
      <c r="U134" s="79">
        <v>1.8933663632340856</v>
      </c>
      <c r="V134" s="79">
        <v>1.874421809756879</v>
      </c>
      <c r="W134" s="79">
        <v>1.904942418081369</v>
      </c>
      <c r="X134" s="79">
        <v>1.9347101817002863</v>
      </c>
      <c r="Y134" s="79">
        <v>1.9594904989906743</v>
      </c>
      <c r="Z134" s="79">
        <v>1.9729187670807256</v>
      </c>
      <c r="AA134" s="79" t="s">
        <v>18</v>
      </c>
      <c r="AB134" s="79" t="s">
        <v>18</v>
      </c>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row>
    <row r="135" spans="1:54" ht="11.45" customHeight="1" x14ac:dyDescent="0.2">
      <c r="A135" s="116">
        <f>IF(D135&lt;&gt;"",COUNTA($D$6:D135),"")</f>
        <v>96</v>
      </c>
      <c r="B135" s="59" t="s">
        <v>100</v>
      </c>
      <c r="C135" s="110">
        <v>1.9668060664080211</v>
      </c>
      <c r="D135" s="66">
        <v>1.8866860694554066</v>
      </c>
      <c r="E135" s="66">
        <v>1.8572311480605601</v>
      </c>
      <c r="F135" s="66">
        <v>1.8437984825493172</v>
      </c>
      <c r="G135" s="66">
        <v>1.7860088365243005</v>
      </c>
      <c r="H135" s="66">
        <v>1.723668748340625</v>
      </c>
      <c r="I135" s="66">
        <v>1.6794538476896115</v>
      </c>
      <c r="J135" s="66">
        <v>1.6603854669997056</v>
      </c>
      <c r="K135" s="66">
        <v>1.645316913934169</v>
      </c>
      <c r="L135" s="66">
        <v>1.6140862769945616</v>
      </c>
      <c r="M135" s="66">
        <v>1.6659024580405215</v>
      </c>
      <c r="N135" s="66">
        <v>1.6112243002229378</v>
      </c>
      <c r="O135" s="79">
        <v>1.5914690449072566</v>
      </c>
      <c r="P135" s="79">
        <v>1.5971852137471969</v>
      </c>
      <c r="Q135" s="79">
        <v>1.6203042478208078</v>
      </c>
      <c r="R135" s="79">
        <v>1.6000631270863024</v>
      </c>
      <c r="S135" s="79">
        <v>1.5943651810717168</v>
      </c>
      <c r="T135" s="79">
        <v>1.5814791970393631</v>
      </c>
      <c r="U135" s="79">
        <v>1.6763797112371219</v>
      </c>
      <c r="V135" s="79">
        <v>1.6381001589825119</v>
      </c>
      <c r="W135" s="79">
        <v>1.5275669790490145</v>
      </c>
      <c r="X135" s="79">
        <v>1.5569083927371894</v>
      </c>
      <c r="Y135" s="79">
        <v>1.5982964709029206</v>
      </c>
      <c r="Z135" s="79">
        <v>1.5991701759692267</v>
      </c>
      <c r="AA135" s="79">
        <v>1.6219788213766104</v>
      </c>
      <c r="AB135" s="79" t="s">
        <v>18</v>
      </c>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row>
    <row r="136" spans="1:54" ht="10.5" customHeight="1" x14ac:dyDescent="0.2">
      <c r="A136" s="116" t="str">
        <f>IF(D136&lt;&gt;"",COUNTA($D$6:D136),"")</f>
        <v/>
      </c>
      <c r="B136" s="59" t="s">
        <v>86</v>
      </c>
      <c r="C136" s="110"/>
      <c r="D136" s="66"/>
      <c r="E136" s="66"/>
      <c r="F136" s="66"/>
      <c r="G136" s="66"/>
      <c r="H136" s="66"/>
      <c r="I136" s="66"/>
      <c r="J136" s="66"/>
      <c r="K136" s="66"/>
      <c r="L136" s="66"/>
      <c r="M136" s="66"/>
      <c r="N136" s="66"/>
      <c r="O136" s="79"/>
      <c r="P136" s="79"/>
      <c r="Q136" s="79"/>
      <c r="R136" s="79"/>
      <c r="S136" s="79"/>
      <c r="T136" s="79"/>
      <c r="U136" s="79"/>
      <c r="V136" s="79"/>
      <c r="W136" s="79"/>
      <c r="X136" s="79"/>
      <c r="Y136" s="79"/>
      <c r="Z136" s="79"/>
      <c r="AA136" s="79"/>
      <c r="AB136" s="79"/>
    </row>
    <row r="137" spans="1:54" ht="11.45" customHeight="1" x14ac:dyDescent="0.2">
      <c r="A137" s="116">
        <f>IF(D137&lt;&gt;"",COUNTA($D$6:D137),"")</f>
        <v>97</v>
      </c>
      <c r="B137" s="56" t="s">
        <v>101</v>
      </c>
      <c r="C137" s="110" t="s">
        <v>18</v>
      </c>
      <c r="D137" s="66" t="s">
        <v>18</v>
      </c>
      <c r="E137" s="66" t="s">
        <v>18</v>
      </c>
      <c r="F137" s="66" t="s">
        <v>18</v>
      </c>
      <c r="G137" s="66" t="s">
        <v>18</v>
      </c>
      <c r="H137" s="66" t="s">
        <v>18</v>
      </c>
      <c r="I137" s="66" t="s">
        <v>18</v>
      </c>
      <c r="J137" s="66" t="s">
        <v>18</v>
      </c>
      <c r="K137" s="66">
        <v>1.6731828092088243</v>
      </c>
      <c r="L137" s="66">
        <v>1.6389339896411121</v>
      </c>
      <c r="M137" s="66">
        <v>1.641471191907345</v>
      </c>
      <c r="N137" s="66">
        <v>1.5326950204542249</v>
      </c>
      <c r="O137" s="79">
        <v>1.4987154762724706</v>
      </c>
      <c r="P137" s="79">
        <v>1.5384514347298937</v>
      </c>
      <c r="Q137" s="79">
        <v>1.5410822822037775</v>
      </c>
      <c r="R137" s="79">
        <v>1.4558399154176254</v>
      </c>
      <c r="S137" s="79">
        <v>1.4248429015923372</v>
      </c>
      <c r="T137" s="79">
        <v>1.3837109524229334</v>
      </c>
      <c r="U137" s="79">
        <v>1.4239305695022235</v>
      </c>
      <c r="V137" s="79">
        <v>1.4190675515655551</v>
      </c>
      <c r="W137" s="79">
        <v>1.426020967520899</v>
      </c>
      <c r="X137" s="79">
        <v>1.4600354006871898</v>
      </c>
      <c r="Y137" s="79">
        <v>1.5287024180660711</v>
      </c>
      <c r="Z137" s="79">
        <v>1.5036681930929212</v>
      </c>
      <c r="AA137" s="79" t="s">
        <v>18</v>
      </c>
      <c r="AB137" s="79" t="s">
        <v>18</v>
      </c>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row>
    <row r="138" spans="1:54" ht="11.45" customHeight="1" x14ac:dyDescent="0.2">
      <c r="A138" s="116">
        <f>IF(D138&lt;&gt;"",COUNTA($D$6:D138),"")</f>
        <v>98</v>
      </c>
      <c r="B138" s="59" t="s">
        <v>102</v>
      </c>
      <c r="C138" s="110" t="s">
        <v>18</v>
      </c>
      <c r="D138" s="66" t="s">
        <v>18</v>
      </c>
      <c r="E138" s="66" t="s">
        <v>18</v>
      </c>
      <c r="F138" s="66" t="s">
        <v>18</v>
      </c>
      <c r="G138" s="66" t="s">
        <v>18</v>
      </c>
      <c r="H138" s="66" t="s">
        <v>18</v>
      </c>
      <c r="I138" s="66" t="s">
        <v>18</v>
      </c>
      <c r="J138" s="66" t="s">
        <v>18</v>
      </c>
      <c r="K138" s="66">
        <v>1.7493021465011069</v>
      </c>
      <c r="L138" s="66">
        <v>1.7169762355552656</v>
      </c>
      <c r="M138" s="66">
        <v>1.7910762222402992</v>
      </c>
      <c r="N138" s="66">
        <v>1.7536946050096338</v>
      </c>
      <c r="O138" s="79">
        <v>1.7381884011941815</v>
      </c>
      <c r="P138" s="79">
        <v>1.7308767654744535</v>
      </c>
      <c r="Q138" s="79">
        <v>1.7628964570430117</v>
      </c>
      <c r="R138" s="79">
        <v>1.7660299699690543</v>
      </c>
      <c r="S138" s="79">
        <v>1.7732072882518868</v>
      </c>
      <c r="T138" s="79">
        <v>1.7758841759844435</v>
      </c>
      <c r="U138" s="79">
        <v>1.9015252507055787</v>
      </c>
      <c r="V138" s="79">
        <v>1.8287364631378047</v>
      </c>
      <c r="W138" s="79">
        <v>1.6353511607405231</v>
      </c>
      <c r="X138" s="79">
        <v>1.648274434893346</v>
      </c>
      <c r="Y138" s="79">
        <v>1.6770815309191283</v>
      </c>
      <c r="Z138" s="79">
        <v>1.6816860165118679</v>
      </c>
      <c r="AA138" s="79" t="s">
        <v>18</v>
      </c>
      <c r="AB138" s="79" t="s">
        <v>18</v>
      </c>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row>
    <row r="139" spans="1:54" ht="11.45" customHeight="1" x14ac:dyDescent="0.2">
      <c r="A139" s="116">
        <f>IF(D139&lt;&gt;"",COUNTA($D$6:D139),"")</f>
        <v>99</v>
      </c>
      <c r="B139" s="59" t="s">
        <v>103</v>
      </c>
      <c r="C139" s="110" t="s">
        <v>18</v>
      </c>
      <c r="D139" s="66" t="s">
        <v>18</v>
      </c>
      <c r="E139" s="66" t="s">
        <v>18</v>
      </c>
      <c r="F139" s="66" t="s">
        <v>18</v>
      </c>
      <c r="G139" s="66" t="s">
        <v>18</v>
      </c>
      <c r="H139" s="66" t="s">
        <v>18</v>
      </c>
      <c r="I139" s="66" t="s">
        <v>18</v>
      </c>
      <c r="J139" s="66" t="s">
        <v>18</v>
      </c>
      <c r="K139" s="66">
        <v>0.4750283034125829</v>
      </c>
      <c r="L139" s="66">
        <v>0.48895873629916187</v>
      </c>
      <c r="M139" s="66">
        <v>0.52585983127839064</v>
      </c>
      <c r="N139" s="66">
        <v>0.54816058861164429</v>
      </c>
      <c r="O139" s="79">
        <v>0.55671830540625988</v>
      </c>
      <c r="P139" s="79">
        <v>0.57969762419006476</v>
      </c>
      <c r="Q139" s="79">
        <v>0.60247044558957263</v>
      </c>
      <c r="R139" s="79">
        <v>0.68023255813953487</v>
      </c>
      <c r="S139" s="79">
        <v>0.70985955861278305</v>
      </c>
      <c r="T139" s="79">
        <v>0.73311424975527895</v>
      </c>
      <c r="U139" s="79">
        <v>0.83215745028602572</v>
      </c>
      <c r="V139" s="79">
        <v>0.96257747933884297</v>
      </c>
      <c r="W139" s="79">
        <v>1.0632035737077219</v>
      </c>
      <c r="X139" s="79">
        <v>1.1932659102121361</v>
      </c>
      <c r="Y139" s="79">
        <v>1.2419134659879685</v>
      </c>
      <c r="Z139" s="79">
        <v>1.3472037914691943</v>
      </c>
      <c r="AA139" s="79" t="s">
        <v>18</v>
      </c>
      <c r="AB139" s="79" t="s">
        <v>18</v>
      </c>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row>
    <row r="140" spans="1:54" ht="20.100000000000001" customHeight="1" x14ac:dyDescent="0.2">
      <c r="A140" s="116" t="str">
        <f>IF(D140&lt;&gt;"",COUNTA($D$6:D140),"")</f>
        <v/>
      </c>
      <c r="B140" s="50"/>
      <c r="C140" s="159" t="s">
        <v>106</v>
      </c>
      <c r="D140" s="158"/>
      <c r="E140" s="158"/>
      <c r="F140" s="158"/>
      <c r="G140" s="158"/>
      <c r="H140" s="158"/>
      <c r="I140" s="158" t="s">
        <v>106</v>
      </c>
      <c r="J140" s="158"/>
      <c r="K140" s="158"/>
      <c r="L140" s="158"/>
      <c r="M140" s="158"/>
      <c r="N140" s="158"/>
      <c r="O140" s="158" t="s">
        <v>106</v>
      </c>
      <c r="P140" s="158"/>
      <c r="Q140" s="158"/>
      <c r="R140" s="158"/>
      <c r="S140" s="158"/>
      <c r="T140" s="158"/>
      <c r="U140" s="158"/>
      <c r="V140" s="158" t="s">
        <v>106</v>
      </c>
      <c r="W140" s="158"/>
      <c r="X140" s="158"/>
      <c r="Y140" s="158"/>
      <c r="Z140" s="158"/>
      <c r="AA140" s="158"/>
      <c r="AB140" s="158"/>
    </row>
    <row r="141" spans="1:54" s="54" customFormat="1" ht="11.45" customHeight="1" x14ac:dyDescent="0.2">
      <c r="A141" s="116">
        <f>IF(D141&lt;&gt;"",COUNTA($D$6:D141),"")</f>
        <v>100</v>
      </c>
      <c r="B141" s="51" t="s">
        <v>69</v>
      </c>
      <c r="C141" s="64" t="s">
        <v>22</v>
      </c>
      <c r="D141" s="64" t="s">
        <v>22</v>
      </c>
      <c r="E141" s="64" t="s">
        <v>22</v>
      </c>
      <c r="F141" s="64" t="s">
        <v>22</v>
      </c>
      <c r="G141" s="64" t="s">
        <v>22</v>
      </c>
      <c r="H141" s="64" t="s">
        <v>22</v>
      </c>
      <c r="I141" s="64" t="s">
        <v>22</v>
      </c>
      <c r="J141" s="64" t="s">
        <v>22</v>
      </c>
      <c r="K141" s="64" t="s">
        <v>22</v>
      </c>
      <c r="L141" s="64" t="s">
        <v>22</v>
      </c>
      <c r="M141" s="64" t="s">
        <v>22</v>
      </c>
      <c r="N141" s="64" t="s">
        <v>22</v>
      </c>
      <c r="O141" s="81" t="s">
        <v>22</v>
      </c>
      <c r="P141" s="81" t="s">
        <v>22</v>
      </c>
      <c r="Q141" s="81" t="s">
        <v>22</v>
      </c>
      <c r="R141" s="81" t="s">
        <v>22</v>
      </c>
      <c r="S141" s="81" t="s">
        <v>22</v>
      </c>
      <c r="T141" s="81" t="s">
        <v>22</v>
      </c>
      <c r="U141" s="81" t="s">
        <v>22</v>
      </c>
      <c r="V141" s="81" t="s">
        <v>22</v>
      </c>
      <c r="W141" s="81" t="s">
        <v>22</v>
      </c>
      <c r="X141" s="81" t="s">
        <v>22</v>
      </c>
      <c r="Y141" s="81" t="s">
        <v>22</v>
      </c>
      <c r="Z141" s="81" t="s">
        <v>22</v>
      </c>
      <c r="AA141" s="81" t="s">
        <v>22</v>
      </c>
      <c r="AB141" s="81" t="s">
        <v>22</v>
      </c>
    </row>
    <row r="142" spans="1:54" ht="11.45" customHeight="1" x14ac:dyDescent="0.2">
      <c r="A142" s="116">
        <f>IF(D142&lt;&gt;"",COUNTA($D$6:D142),"")</f>
        <v>101</v>
      </c>
      <c r="B142" s="56" t="s">
        <v>70</v>
      </c>
      <c r="C142" s="66" t="s">
        <v>22</v>
      </c>
      <c r="D142" s="66" t="s">
        <v>22</v>
      </c>
      <c r="E142" s="66" t="s">
        <v>22</v>
      </c>
      <c r="F142" s="66" t="s">
        <v>22</v>
      </c>
      <c r="G142" s="66" t="s">
        <v>22</v>
      </c>
      <c r="H142" s="66" t="s">
        <v>22</v>
      </c>
      <c r="I142" s="66" t="s">
        <v>22</v>
      </c>
      <c r="J142" s="66" t="s">
        <v>22</v>
      </c>
      <c r="K142" s="66" t="s">
        <v>22</v>
      </c>
      <c r="L142" s="66" t="s">
        <v>22</v>
      </c>
      <c r="M142" s="66" t="s">
        <v>22</v>
      </c>
      <c r="N142" s="66" t="s">
        <v>22</v>
      </c>
      <c r="O142" s="79" t="s">
        <v>22</v>
      </c>
      <c r="P142" s="79" t="s">
        <v>22</v>
      </c>
      <c r="Q142" s="79" t="s">
        <v>22</v>
      </c>
      <c r="R142" s="79" t="s">
        <v>22</v>
      </c>
      <c r="S142" s="79" t="s">
        <v>22</v>
      </c>
      <c r="T142" s="79" t="s">
        <v>22</v>
      </c>
      <c r="U142" s="79" t="s">
        <v>22</v>
      </c>
      <c r="V142" s="79" t="s">
        <v>22</v>
      </c>
      <c r="W142" s="79" t="s">
        <v>22</v>
      </c>
      <c r="X142" s="79" t="s">
        <v>22</v>
      </c>
      <c r="Y142" s="79" t="s">
        <v>22</v>
      </c>
      <c r="Z142" s="79" t="s">
        <v>22</v>
      </c>
      <c r="AA142" s="79" t="s">
        <v>22</v>
      </c>
      <c r="AB142" s="79" t="s">
        <v>22</v>
      </c>
    </row>
    <row r="143" spans="1:54" s="54" customFormat="1" ht="11.45" customHeight="1" x14ac:dyDescent="0.2">
      <c r="A143" s="116">
        <f>IF(D143&lt;&gt;"",COUNTA($D$6:D143),"")</f>
        <v>102</v>
      </c>
      <c r="B143" s="51" t="s">
        <v>71</v>
      </c>
      <c r="C143" s="67">
        <v>100</v>
      </c>
      <c r="D143" s="67">
        <v>100</v>
      </c>
      <c r="E143" s="67">
        <v>100</v>
      </c>
      <c r="F143" s="67">
        <v>100</v>
      </c>
      <c r="G143" s="67">
        <v>100</v>
      </c>
      <c r="H143" s="67">
        <v>100</v>
      </c>
      <c r="I143" s="67">
        <v>100</v>
      </c>
      <c r="J143" s="67">
        <v>100</v>
      </c>
      <c r="K143" s="64">
        <v>0</v>
      </c>
      <c r="L143" s="67">
        <v>100</v>
      </c>
      <c r="M143" s="67">
        <v>100</v>
      </c>
      <c r="N143" s="67">
        <v>100</v>
      </c>
      <c r="O143" s="105">
        <v>100</v>
      </c>
      <c r="P143" s="105">
        <v>100</v>
      </c>
      <c r="Q143" s="105">
        <v>100</v>
      </c>
      <c r="R143" s="105">
        <v>100</v>
      </c>
      <c r="S143" s="105">
        <v>100</v>
      </c>
      <c r="T143" s="105">
        <v>100</v>
      </c>
      <c r="U143" s="105">
        <v>100</v>
      </c>
      <c r="V143" s="105">
        <v>100</v>
      </c>
      <c r="W143" s="105">
        <v>100</v>
      </c>
      <c r="X143" s="105">
        <v>100</v>
      </c>
      <c r="Y143" s="105">
        <v>100</v>
      </c>
      <c r="Z143" s="105">
        <v>100</v>
      </c>
      <c r="AA143" s="105">
        <v>100</v>
      </c>
      <c r="AB143" s="105">
        <v>100</v>
      </c>
    </row>
    <row r="144" spans="1:54" ht="10.5" customHeight="1" x14ac:dyDescent="0.2">
      <c r="A144" s="116" t="str">
        <f>IF(D144&lt;&gt;"",COUNTA($D$6:D144),"")</f>
        <v/>
      </c>
      <c r="B144" s="59" t="s">
        <v>72</v>
      </c>
      <c r="C144" s="66"/>
      <c r="D144" s="68"/>
      <c r="E144" s="68"/>
      <c r="F144" s="68"/>
      <c r="G144" s="68"/>
      <c r="H144" s="68"/>
      <c r="I144" s="68"/>
      <c r="J144" s="68"/>
      <c r="K144" s="66"/>
      <c r="L144" s="68"/>
      <c r="M144" s="68"/>
      <c r="N144" s="68"/>
      <c r="O144" s="79"/>
      <c r="P144" s="79"/>
      <c r="Q144" s="79"/>
      <c r="R144" s="79"/>
      <c r="S144" s="79"/>
      <c r="T144" s="79"/>
      <c r="U144" s="79"/>
      <c r="V144" s="79"/>
      <c r="W144" s="79"/>
      <c r="X144" s="79"/>
      <c r="Y144" s="79"/>
      <c r="Z144" s="79"/>
      <c r="AA144" s="79"/>
      <c r="AB144" s="79"/>
    </row>
    <row r="145" spans="1:54" s="54" customFormat="1" ht="11.45" customHeight="1" x14ac:dyDescent="0.2">
      <c r="A145" s="116">
        <f>IF(D145&lt;&gt;"",COUNTA($D$6:D145),"")</f>
        <v>103</v>
      </c>
      <c r="B145" s="60" t="s">
        <v>73</v>
      </c>
      <c r="C145" s="64">
        <v>4.4101352182546965</v>
      </c>
      <c r="D145" s="64">
        <v>4.8778808487750824</v>
      </c>
      <c r="E145" s="64">
        <v>4.0205427842314467</v>
      </c>
      <c r="F145" s="64">
        <v>3.7654541960563725</v>
      </c>
      <c r="G145" s="64">
        <v>4.3276352337898834</v>
      </c>
      <c r="H145" s="64">
        <v>2.8102897356850836</v>
      </c>
      <c r="I145" s="64">
        <v>2.7954250562831398</v>
      </c>
      <c r="J145" s="64">
        <v>3.3469568237816465</v>
      </c>
      <c r="K145" s="64">
        <v>3.8407009645133092</v>
      </c>
      <c r="L145" s="64">
        <v>2.7210649859511711</v>
      </c>
      <c r="M145" s="64">
        <v>3.0970161245901684</v>
      </c>
      <c r="N145" s="64">
        <v>3.8667205916753997</v>
      </c>
      <c r="O145" s="81">
        <v>4.187264188515889</v>
      </c>
      <c r="P145" s="81">
        <v>4.4062486147689031</v>
      </c>
      <c r="Q145" s="81">
        <v>4.0495868810270297</v>
      </c>
      <c r="R145" s="81">
        <v>2.9512636888991031</v>
      </c>
      <c r="S145" s="81">
        <v>2.4483456264326064</v>
      </c>
      <c r="T145" s="81">
        <v>3.2752736521424066</v>
      </c>
      <c r="U145" s="81">
        <v>2.8266114588345728</v>
      </c>
      <c r="V145" s="81">
        <v>3.2445962733495293</v>
      </c>
      <c r="W145" s="81">
        <v>3.4380320940347335</v>
      </c>
      <c r="X145" s="81">
        <v>3.8437862073012217</v>
      </c>
      <c r="Y145" s="81">
        <v>4.6691075562378535</v>
      </c>
      <c r="Z145" s="81">
        <v>3.2767826420743336</v>
      </c>
      <c r="AA145" s="81">
        <v>3.0923950038053856</v>
      </c>
      <c r="AB145" s="81">
        <v>2.8855250980857186</v>
      </c>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row>
    <row r="146" spans="1:54" s="54" customFormat="1" ht="11.45" customHeight="1" x14ac:dyDescent="0.2">
      <c r="A146" s="116">
        <f>IF(D146&lt;&gt;"",COUNTA($D$6:D146),"")</f>
        <v>104</v>
      </c>
      <c r="B146" s="51" t="s">
        <v>74</v>
      </c>
      <c r="C146" s="64">
        <v>20.669803324214694</v>
      </c>
      <c r="D146" s="64">
        <v>19.798739338249046</v>
      </c>
      <c r="E146" s="64">
        <v>19.312727266475495</v>
      </c>
      <c r="F146" s="64">
        <v>18.758606471168196</v>
      </c>
      <c r="G146" s="64">
        <v>18.536819838895973</v>
      </c>
      <c r="H146" s="64">
        <v>19.08445013684246</v>
      </c>
      <c r="I146" s="64">
        <v>19.688290018627498</v>
      </c>
      <c r="J146" s="64">
        <v>20.99199284886658</v>
      </c>
      <c r="K146" s="64">
        <v>20.111600602192429</v>
      </c>
      <c r="L146" s="64">
        <v>18.76557823980264</v>
      </c>
      <c r="M146" s="64">
        <v>19.350500498028349</v>
      </c>
      <c r="N146" s="64">
        <v>19.622725479721744</v>
      </c>
      <c r="O146" s="81">
        <v>20.864759060245461</v>
      </c>
      <c r="P146" s="81">
        <v>20.649430346065614</v>
      </c>
      <c r="Q146" s="81">
        <v>20.605691220299263</v>
      </c>
      <c r="R146" s="81">
        <v>20.288141034954297</v>
      </c>
      <c r="S146" s="81">
        <v>20.46416315914664</v>
      </c>
      <c r="T146" s="81">
        <v>22.168900037942294</v>
      </c>
      <c r="U146" s="81">
        <v>20.673603227232118</v>
      </c>
      <c r="V146" s="81">
        <v>21.510887211392792</v>
      </c>
      <c r="W146" s="81">
        <v>22.159685841057975</v>
      </c>
      <c r="X146" s="81">
        <v>22.302118640866649</v>
      </c>
      <c r="Y146" s="81">
        <v>22.693326893966145</v>
      </c>
      <c r="Z146" s="81">
        <v>24.599897504303591</v>
      </c>
      <c r="AA146" s="81">
        <v>23.948956684574032</v>
      </c>
      <c r="AB146" s="81">
        <v>24.368281777635943</v>
      </c>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row>
    <row r="147" spans="1:54" ht="10.5" customHeight="1" x14ac:dyDescent="0.2">
      <c r="A147" s="116" t="str">
        <f>IF(D147&lt;&gt;"",COUNTA($D$6:D147),"")</f>
        <v/>
      </c>
      <c r="B147" s="59" t="s">
        <v>75</v>
      </c>
      <c r="C147" s="66"/>
      <c r="D147" s="66"/>
      <c r="E147" s="66"/>
      <c r="F147" s="66"/>
      <c r="G147" s="66"/>
      <c r="H147" s="66"/>
      <c r="I147" s="66"/>
      <c r="J147" s="66"/>
      <c r="K147" s="66"/>
      <c r="L147" s="66"/>
      <c r="M147" s="66"/>
      <c r="N147" s="66"/>
      <c r="O147" s="79"/>
      <c r="P147" s="79"/>
      <c r="Q147" s="79"/>
      <c r="R147" s="79"/>
      <c r="S147" s="79"/>
      <c r="T147" s="79"/>
      <c r="U147" s="79"/>
      <c r="V147" s="79"/>
      <c r="W147" s="79"/>
      <c r="X147" s="79"/>
      <c r="Y147" s="79"/>
      <c r="Z147" s="79"/>
      <c r="AA147" s="79"/>
      <c r="AB147" s="79"/>
    </row>
    <row r="148" spans="1:54" ht="11.45" customHeight="1" x14ac:dyDescent="0.2">
      <c r="A148" s="116">
        <f>IF(D148&lt;&gt;"",COUNTA($D$6:D148),"")</f>
        <v>105</v>
      </c>
      <c r="B148" s="59" t="s">
        <v>76</v>
      </c>
      <c r="C148" s="66">
        <v>12.161772684752806</v>
      </c>
      <c r="D148" s="66">
        <v>12.180655577100545</v>
      </c>
      <c r="E148" s="66">
        <v>12.296066706765172</v>
      </c>
      <c r="F148" s="66">
        <v>12.430592358655341</v>
      </c>
      <c r="G148" s="66">
        <v>12.899911850361873</v>
      </c>
      <c r="H148" s="66">
        <v>13.717603298349207</v>
      </c>
      <c r="I148" s="66">
        <v>14.266105170751835</v>
      </c>
      <c r="J148" s="66">
        <v>15.702621053537211</v>
      </c>
      <c r="K148" s="66">
        <v>14.918409059309509</v>
      </c>
      <c r="L148" s="66">
        <v>13.46872070443011</v>
      </c>
      <c r="M148" s="66">
        <v>13.922034158939478</v>
      </c>
      <c r="N148" s="66">
        <v>13.780450412112968</v>
      </c>
      <c r="O148" s="79">
        <v>14.854554357499106</v>
      </c>
      <c r="P148" s="79">
        <v>14.707296125058605</v>
      </c>
      <c r="Q148" s="79">
        <v>14.646739408246301</v>
      </c>
      <c r="R148" s="79">
        <v>14.630515843769784</v>
      </c>
      <c r="S148" s="79">
        <v>14.705999215002791</v>
      </c>
      <c r="T148" s="79">
        <v>14.860347150854949</v>
      </c>
      <c r="U148" s="79">
        <v>14.409781601064802</v>
      </c>
      <c r="V148" s="79">
        <v>15.183244216031284</v>
      </c>
      <c r="W148" s="79">
        <v>14.953307287221632</v>
      </c>
      <c r="X148" s="79">
        <v>15.598888972161525</v>
      </c>
      <c r="Y148" s="79">
        <v>16.215919843533953</v>
      </c>
      <c r="Z148" s="79">
        <v>18.13813517427792</v>
      </c>
      <c r="AA148" s="79">
        <v>17.50580287976986</v>
      </c>
      <c r="AB148" s="79">
        <v>18.065808914089466</v>
      </c>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row>
    <row r="149" spans="1:54" ht="10.5" customHeight="1" x14ac:dyDescent="0.2">
      <c r="A149" s="116" t="str">
        <f>IF(D149&lt;&gt;"",COUNTA($D$6:D149),"")</f>
        <v/>
      </c>
      <c r="B149" s="59" t="s">
        <v>77</v>
      </c>
      <c r="C149" s="66"/>
      <c r="D149" s="66"/>
      <c r="E149" s="66"/>
      <c r="F149" s="66"/>
      <c r="G149" s="66"/>
      <c r="H149" s="66"/>
      <c r="I149" s="66"/>
      <c r="J149" s="66"/>
      <c r="K149" s="66"/>
      <c r="L149" s="66"/>
      <c r="M149" s="66"/>
      <c r="N149" s="66"/>
      <c r="O149" s="79"/>
      <c r="P149" s="79"/>
      <c r="Q149" s="79"/>
      <c r="R149" s="79"/>
      <c r="S149" s="79"/>
      <c r="T149" s="79"/>
      <c r="U149" s="79"/>
      <c r="V149" s="79"/>
      <c r="W149" s="79"/>
      <c r="X149" s="79"/>
      <c r="Y149" s="79"/>
      <c r="Z149" s="79"/>
      <c r="AA149" s="79"/>
      <c r="AB149" s="79"/>
    </row>
    <row r="150" spans="1:54" ht="11.45" customHeight="1" x14ac:dyDescent="0.2">
      <c r="A150" s="116">
        <f>IF(D150&lt;&gt;"",COUNTA($D$6:D150),"")</f>
        <v>106</v>
      </c>
      <c r="B150" s="59" t="s">
        <v>78</v>
      </c>
      <c r="C150" s="66" t="s">
        <v>18</v>
      </c>
      <c r="D150" s="66" t="s">
        <v>18</v>
      </c>
      <c r="E150" s="66" t="s">
        <v>18</v>
      </c>
      <c r="F150" s="66" t="s">
        <v>18</v>
      </c>
      <c r="G150" s="66" t="s">
        <v>18</v>
      </c>
      <c r="H150" s="66" t="s">
        <v>18</v>
      </c>
      <c r="I150" s="66" t="s">
        <v>18</v>
      </c>
      <c r="J150" s="66" t="s">
        <v>18</v>
      </c>
      <c r="K150" s="66">
        <v>0.10526204098565306</v>
      </c>
      <c r="L150" s="66">
        <v>8.9251920328377143E-2</v>
      </c>
      <c r="M150" s="66">
        <v>8.8074177987769536E-2</v>
      </c>
      <c r="N150" s="66">
        <v>8.4236281690384177E-2</v>
      </c>
      <c r="O150" s="79">
        <v>9.4386305683148958E-2</v>
      </c>
      <c r="P150" s="79">
        <v>9.7573039937575767E-2</v>
      </c>
      <c r="Q150" s="79">
        <v>0.11483890971939112</v>
      </c>
      <c r="R150" s="79">
        <v>0.10587791663694887</v>
      </c>
      <c r="S150" s="79">
        <v>9.9751560732313255E-2</v>
      </c>
      <c r="T150" s="79">
        <v>9.80279504086118E-2</v>
      </c>
      <c r="U150" s="79">
        <v>0.10719374874048826</v>
      </c>
      <c r="V150" s="79">
        <v>0.11576979774368067</v>
      </c>
      <c r="W150" s="79">
        <v>0.1167853726679968</v>
      </c>
      <c r="X150" s="79">
        <v>0.13522926632222995</v>
      </c>
      <c r="Y150" s="79">
        <v>0.13335165371975377</v>
      </c>
      <c r="Z150" s="79">
        <v>0.1442752609655219</v>
      </c>
      <c r="AA150" s="79" t="s">
        <v>18</v>
      </c>
      <c r="AB150" s="79" t="s">
        <v>18</v>
      </c>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row>
    <row r="151" spans="1:54" ht="11.45" customHeight="1" x14ac:dyDescent="0.2">
      <c r="A151" s="116">
        <f>IF(D151&lt;&gt;"",COUNTA($D$6:D151),"")</f>
        <v>107</v>
      </c>
      <c r="B151" s="59" t="s">
        <v>79</v>
      </c>
      <c r="C151" s="66">
        <v>9.2450460204765541</v>
      </c>
      <c r="D151" s="66">
        <v>9.2759405625333766</v>
      </c>
      <c r="E151" s="66">
        <v>9.3986332489040674</v>
      </c>
      <c r="F151" s="66">
        <v>9.2529462124981841</v>
      </c>
      <c r="G151" s="66">
        <v>9.7196719773660938</v>
      </c>
      <c r="H151" s="66">
        <v>10.333233524282585</v>
      </c>
      <c r="I151" s="66">
        <v>11.044360337562928</v>
      </c>
      <c r="J151" s="66">
        <v>12.499323974572381</v>
      </c>
      <c r="K151" s="66">
        <v>11.557667934831802</v>
      </c>
      <c r="L151" s="66">
        <v>10.209000420887635</v>
      </c>
      <c r="M151" s="66">
        <v>10.423131799578565</v>
      </c>
      <c r="N151" s="66">
        <v>10.626771163251799</v>
      </c>
      <c r="O151" s="79">
        <v>10.651461783600745</v>
      </c>
      <c r="P151" s="79">
        <v>11.005354702421284</v>
      </c>
      <c r="Q151" s="79">
        <v>11.217279838754965</v>
      </c>
      <c r="R151" s="79">
        <v>11.173435941191336</v>
      </c>
      <c r="S151" s="79">
        <v>11.27601779828149</v>
      </c>
      <c r="T151" s="79">
        <v>11.347286544268503</v>
      </c>
      <c r="U151" s="79">
        <v>10.85717073300246</v>
      </c>
      <c r="V151" s="79">
        <v>11.251601537847302</v>
      </c>
      <c r="W151" s="79">
        <v>10.822049168816147</v>
      </c>
      <c r="X151" s="79">
        <v>11.460698706159379</v>
      </c>
      <c r="Y151" s="79">
        <v>10.673511592429733</v>
      </c>
      <c r="Z151" s="79">
        <v>11.147186605591459</v>
      </c>
      <c r="AA151" s="79">
        <v>10.98711289043532</v>
      </c>
      <c r="AB151" s="79">
        <v>11.560867057469114</v>
      </c>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row>
    <row r="152" spans="1:54" ht="11.45" customHeight="1" x14ac:dyDescent="0.2">
      <c r="A152" s="116">
        <f>IF(D152&lt;&gt;"",COUNTA($D$6:D152),"")</f>
        <v>108</v>
      </c>
      <c r="B152" s="59" t="s">
        <v>80</v>
      </c>
      <c r="C152" s="66" t="s">
        <v>18</v>
      </c>
      <c r="D152" s="66" t="s">
        <v>18</v>
      </c>
      <c r="E152" s="66" t="s">
        <v>18</v>
      </c>
      <c r="F152" s="66" t="s">
        <v>18</v>
      </c>
      <c r="G152" s="66" t="s">
        <v>18</v>
      </c>
      <c r="H152" s="66" t="s">
        <v>18</v>
      </c>
      <c r="I152" s="66" t="s">
        <v>18</v>
      </c>
      <c r="J152" s="66" t="s">
        <v>18</v>
      </c>
      <c r="K152" s="66">
        <v>1.6196715762210205</v>
      </c>
      <c r="L152" s="66">
        <v>1.450568726620207</v>
      </c>
      <c r="M152" s="66">
        <v>1.6604842512340734</v>
      </c>
      <c r="N152" s="66">
        <v>1.411616978615664</v>
      </c>
      <c r="O152" s="79">
        <v>2.5381439101867671</v>
      </c>
      <c r="P152" s="79">
        <v>2.1878208019318302</v>
      </c>
      <c r="Q152" s="79">
        <v>1.8827755220023648</v>
      </c>
      <c r="R152" s="79">
        <v>1.8755261151219134</v>
      </c>
      <c r="S152" s="79">
        <v>1.8200149589755732</v>
      </c>
      <c r="T152" s="79">
        <v>1.9630674457457771</v>
      </c>
      <c r="U152" s="79">
        <v>1.9503157640816651</v>
      </c>
      <c r="V152" s="79">
        <v>2.2820158023038033</v>
      </c>
      <c r="W152" s="79">
        <v>2.3932014645084076</v>
      </c>
      <c r="X152" s="79">
        <v>2.3957716100907094</v>
      </c>
      <c r="Y152" s="79">
        <v>3.902757346422661</v>
      </c>
      <c r="Z152" s="79">
        <v>5.3832473231290301</v>
      </c>
      <c r="AA152" s="79" t="s">
        <v>18</v>
      </c>
      <c r="AB152" s="79" t="s">
        <v>18</v>
      </c>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row>
    <row r="153" spans="1:54" ht="11.45" customHeight="1" x14ac:dyDescent="0.2">
      <c r="A153" s="116">
        <f>IF(D153&lt;&gt;"",COUNTA($D$6:D153),"")</f>
        <v>109</v>
      </c>
      <c r="B153" s="59" t="s">
        <v>81</v>
      </c>
      <c r="C153" s="66" t="s">
        <v>18</v>
      </c>
      <c r="D153" s="66" t="s">
        <v>18</v>
      </c>
      <c r="E153" s="66" t="s">
        <v>18</v>
      </c>
      <c r="F153" s="66" t="s">
        <v>18</v>
      </c>
      <c r="G153" s="66" t="s">
        <v>18</v>
      </c>
      <c r="H153" s="66" t="s">
        <v>18</v>
      </c>
      <c r="I153" s="66" t="s">
        <v>18</v>
      </c>
      <c r="J153" s="66" t="s">
        <v>18</v>
      </c>
      <c r="K153" s="66">
        <v>1.6358075072710354</v>
      </c>
      <c r="L153" s="66">
        <v>1.7198996365938874</v>
      </c>
      <c r="M153" s="66">
        <v>1.7503439301390689</v>
      </c>
      <c r="N153" s="66">
        <v>1.6578259885551196</v>
      </c>
      <c r="O153" s="79">
        <v>1.5705623580284445</v>
      </c>
      <c r="P153" s="79">
        <v>1.4165475807679146</v>
      </c>
      <c r="Q153" s="79">
        <v>1.4318451377695791</v>
      </c>
      <c r="R153" s="79">
        <v>1.4756758708195861</v>
      </c>
      <c r="S153" s="79">
        <v>1.5102148970134133</v>
      </c>
      <c r="T153" s="79">
        <v>1.4519652104320575</v>
      </c>
      <c r="U153" s="79">
        <v>1.4951013552401871</v>
      </c>
      <c r="V153" s="79">
        <v>1.5338570781364986</v>
      </c>
      <c r="W153" s="79">
        <v>1.6212712812290804</v>
      </c>
      <c r="X153" s="79">
        <v>1.6071893895892073</v>
      </c>
      <c r="Y153" s="79">
        <v>1.5062992509618056</v>
      </c>
      <c r="Z153" s="79">
        <v>1.4634259845919082</v>
      </c>
      <c r="AA153" s="79" t="s">
        <v>18</v>
      </c>
      <c r="AB153" s="79" t="s">
        <v>18</v>
      </c>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row>
    <row r="154" spans="1:54" ht="11.45" customHeight="1" x14ac:dyDescent="0.2">
      <c r="A154" s="116">
        <f>IF(D154&lt;&gt;"",COUNTA($D$6:D154),"")</f>
        <v>110</v>
      </c>
      <c r="B154" s="59" t="s">
        <v>82</v>
      </c>
      <c r="C154" s="66">
        <v>8.5080306394618894</v>
      </c>
      <c r="D154" s="66">
        <v>7.6180837611485019</v>
      </c>
      <c r="E154" s="66">
        <v>7.0166605597103224</v>
      </c>
      <c r="F154" s="66">
        <v>6.3280141125128555</v>
      </c>
      <c r="G154" s="66">
        <v>5.6369079885341025</v>
      </c>
      <c r="H154" s="66">
        <v>5.3668468384932524</v>
      </c>
      <c r="I154" s="66">
        <v>5.4221848478756618</v>
      </c>
      <c r="J154" s="66">
        <v>5.2893717953293695</v>
      </c>
      <c r="K154" s="66">
        <v>5.1931915428829187</v>
      </c>
      <c r="L154" s="66">
        <v>5.2968575353725305</v>
      </c>
      <c r="M154" s="66">
        <v>5.4284663390888719</v>
      </c>
      <c r="N154" s="66">
        <v>5.8422750676087789</v>
      </c>
      <c r="O154" s="79">
        <v>6.0102047027463543</v>
      </c>
      <c r="P154" s="79">
        <v>5.9421342210070103</v>
      </c>
      <c r="Q154" s="79">
        <v>5.9589518120529599</v>
      </c>
      <c r="R154" s="79">
        <v>5.6576251911845121</v>
      </c>
      <c r="S154" s="79">
        <v>5.7581639441438508</v>
      </c>
      <c r="T154" s="79">
        <v>7.3085528870873437</v>
      </c>
      <c r="U154" s="79">
        <v>6.2638216261673163</v>
      </c>
      <c r="V154" s="79">
        <v>6.3276429953615096</v>
      </c>
      <c r="W154" s="79">
        <v>7.2063785538363438</v>
      </c>
      <c r="X154" s="79">
        <v>6.7032296687051227</v>
      </c>
      <c r="Y154" s="79">
        <v>6.4774070504321921</v>
      </c>
      <c r="Z154" s="79">
        <v>6.4617623300256737</v>
      </c>
      <c r="AA154" s="79">
        <v>6.4431538048041723</v>
      </c>
      <c r="AB154" s="79">
        <v>6.3024728635464795</v>
      </c>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row>
    <row r="155" spans="1:54" s="54" customFormat="1" ht="11.45" customHeight="1" x14ac:dyDescent="0.2">
      <c r="A155" s="116">
        <f>IF(D155&lt;&gt;"",COUNTA($D$6:D155),"")</f>
        <v>111</v>
      </c>
      <c r="B155" s="51" t="s">
        <v>83</v>
      </c>
      <c r="C155" s="64">
        <v>74.920061457530608</v>
      </c>
      <c r="D155" s="64">
        <v>75.323379812975872</v>
      </c>
      <c r="E155" s="64">
        <v>76.666729949293057</v>
      </c>
      <c r="F155" s="64">
        <v>77.47593933277544</v>
      </c>
      <c r="G155" s="64">
        <v>77.135544927314143</v>
      </c>
      <c r="H155" s="64">
        <v>78.105260127472448</v>
      </c>
      <c r="I155" s="64">
        <v>77.516284925089366</v>
      </c>
      <c r="J155" s="64">
        <v>75.661050327351774</v>
      </c>
      <c r="K155" s="64">
        <v>76.047698433294258</v>
      </c>
      <c r="L155" s="64">
        <v>78.513356774246191</v>
      </c>
      <c r="M155" s="64">
        <v>77.552483377381492</v>
      </c>
      <c r="N155" s="64">
        <v>76.51055392860286</v>
      </c>
      <c r="O155" s="81">
        <v>74.947976751238656</v>
      </c>
      <c r="P155" s="81">
        <v>74.944321039165487</v>
      </c>
      <c r="Q155" s="81">
        <v>75.344721898673711</v>
      </c>
      <c r="R155" s="81">
        <v>76.760595276146603</v>
      </c>
      <c r="S155" s="81">
        <v>77.087491214420751</v>
      </c>
      <c r="T155" s="81">
        <v>74.55582630991529</v>
      </c>
      <c r="U155" s="81">
        <v>76.499785313933316</v>
      </c>
      <c r="V155" s="81">
        <v>75.244516515257672</v>
      </c>
      <c r="W155" s="81">
        <v>74.402282064907283</v>
      </c>
      <c r="X155" s="81">
        <v>73.854095151832126</v>
      </c>
      <c r="Y155" s="81">
        <v>72.637565549796008</v>
      </c>
      <c r="Z155" s="81">
        <v>72.123319853622064</v>
      </c>
      <c r="AA155" s="81">
        <v>72.958648311620578</v>
      </c>
      <c r="AB155" s="81">
        <v>72.746193124278335</v>
      </c>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row>
    <row r="156" spans="1:54" ht="10.5" customHeight="1" x14ac:dyDescent="0.2">
      <c r="A156" s="116" t="str">
        <f>IF(D156&lt;&gt;"",COUNTA($D$6:D156),"")</f>
        <v/>
      </c>
      <c r="B156" s="59" t="s">
        <v>75</v>
      </c>
      <c r="C156" s="66"/>
      <c r="D156" s="66"/>
      <c r="E156" s="66"/>
      <c r="F156" s="66"/>
      <c r="G156" s="66"/>
      <c r="H156" s="66"/>
      <c r="I156" s="66"/>
      <c r="J156" s="66"/>
      <c r="K156" s="66"/>
      <c r="L156" s="66"/>
      <c r="M156" s="66"/>
      <c r="N156" s="66"/>
      <c r="O156" s="79"/>
      <c r="P156" s="79"/>
      <c r="Q156" s="79"/>
      <c r="R156" s="79"/>
      <c r="S156" s="79"/>
      <c r="T156" s="79"/>
      <c r="U156" s="79"/>
      <c r="V156" s="79"/>
      <c r="W156" s="79"/>
      <c r="X156" s="79"/>
      <c r="Y156" s="79"/>
      <c r="Z156" s="79"/>
      <c r="AA156" s="79"/>
      <c r="AB156" s="79"/>
    </row>
    <row r="157" spans="1:54" ht="22.5" customHeight="1" x14ac:dyDescent="0.2">
      <c r="A157" s="116">
        <f>IF(D157&lt;&gt;"",COUNTA($D$6:D157),"")</f>
        <v>112</v>
      </c>
      <c r="B157" s="59" t="s">
        <v>84</v>
      </c>
      <c r="C157" s="66">
        <v>21.614112007158656</v>
      </c>
      <c r="D157" s="66">
        <v>21.563578159761974</v>
      </c>
      <c r="E157" s="66">
        <v>21.726480271165688</v>
      </c>
      <c r="F157" s="66">
        <v>21.518265962980287</v>
      </c>
      <c r="G157" s="66">
        <v>21.184517028061087</v>
      </c>
      <c r="H157" s="66">
        <v>20.999269452040455</v>
      </c>
      <c r="I157" s="66">
        <v>20.904104056691668</v>
      </c>
      <c r="J157" s="66">
        <v>20.549929278230433</v>
      </c>
      <c r="K157" s="66">
        <v>20.088862138008277</v>
      </c>
      <c r="L157" s="66">
        <v>21.264022168705566</v>
      </c>
      <c r="M157" s="66">
        <v>19.514921431165259</v>
      </c>
      <c r="N157" s="66">
        <v>19.219957736167949</v>
      </c>
      <c r="O157" s="79">
        <v>18.309955909909092</v>
      </c>
      <c r="P157" s="79">
        <v>18.091270575592397</v>
      </c>
      <c r="Q157" s="79">
        <v>18.91954792122667</v>
      </c>
      <c r="R157" s="79">
        <v>19.382653434100888</v>
      </c>
      <c r="S157" s="79">
        <v>19.524177323460197</v>
      </c>
      <c r="T157" s="79">
        <v>19.653133550658332</v>
      </c>
      <c r="U157" s="79">
        <v>20.355205074235531</v>
      </c>
      <c r="V157" s="79">
        <v>20.304242342179833</v>
      </c>
      <c r="W157" s="79">
        <v>18.728635852527567</v>
      </c>
      <c r="X157" s="79">
        <v>19.17052519458219</v>
      </c>
      <c r="Y157" s="79">
        <v>20.961365632071978</v>
      </c>
      <c r="Z157" s="79">
        <v>20.257665679843022</v>
      </c>
      <c r="AA157" s="79">
        <v>20.251896628281504</v>
      </c>
      <c r="AB157" s="79">
        <v>19.846794632566926</v>
      </c>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row>
    <row r="158" spans="1:54" ht="10.5" customHeight="1" x14ac:dyDescent="0.2">
      <c r="A158" s="116" t="str">
        <f>IF(D158&lt;&gt;"",COUNTA($D$6:D158),"")</f>
        <v/>
      </c>
      <c r="B158" s="59" t="s">
        <v>77</v>
      </c>
      <c r="C158" s="66"/>
      <c r="D158" s="66"/>
      <c r="E158" s="66"/>
      <c r="F158" s="66"/>
      <c r="G158" s="66"/>
      <c r="H158" s="66"/>
      <c r="I158" s="66"/>
      <c r="J158" s="66"/>
      <c r="K158" s="66"/>
      <c r="L158" s="66"/>
      <c r="M158" s="66"/>
      <c r="N158" s="66"/>
      <c r="O158" s="79"/>
      <c r="P158" s="79"/>
      <c r="Q158" s="79"/>
      <c r="R158" s="79"/>
      <c r="S158" s="79"/>
      <c r="T158" s="79"/>
      <c r="U158" s="79"/>
      <c r="V158" s="79"/>
      <c r="W158" s="79"/>
      <c r="X158" s="79"/>
      <c r="Y158" s="79"/>
      <c r="Z158" s="79"/>
      <c r="AA158" s="79"/>
      <c r="AB158" s="79"/>
    </row>
    <row r="159" spans="1:54" ht="11.45" customHeight="1" x14ac:dyDescent="0.2">
      <c r="A159" s="116">
        <f>IF(D159&lt;&gt;"",COUNTA($D$6:D159),"")</f>
        <v>113</v>
      </c>
      <c r="B159" s="59" t="s">
        <v>85</v>
      </c>
      <c r="C159" s="66">
        <v>19.450999022007746</v>
      </c>
      <c r="D159" s="66">
        <v>19.244878368335677</v>
      </c>
      <c r="E159" s="66">
        <v>19.227079901485411</v>
      </c>
      <c r="F159" s="66">
        <v>19.289974650782394</v>
      </c>
      <c r="G159" s="66">
        <v>18.775138937721671</v>
      </c>
      <c r="H159" s="66">
        <v>18.610352978642947</v>
      </c>
      <c r="I159" s="66">
        <v>18.507833747806089</v>
      </c>
      <c r="J159" s="66">
        <v>18.234801435082488</v>
      </c>
      <c r="K159" s="66">
        <v>17.86393139990718</v>
      </c>
      <c r="L159" s="66">
        <v>19.128429952146124</v>
      </c>
      <c r="M159" s="66">
        <v>17.551278085257891</v>
      </c>
      <c r="N159" s="66">
        <v>17.30453814109034</v>
      </c>
      <c r="O159" s="79">
        <v>16.370611438666572</v>
      </c>
      <c r="P159" s="79">
        <v>16.428574025225338</v>
      </c>
      <c r="Q159" s="79">
        <v>17.338557850170794</v>
      </c>
      <c r="R159" s="79">
        <v>17.790431506855345</v>
      </c>
      <c r="S159" s="79">
        <v>17.994222055414788</v>
      </c>
      <c r="T159" s="79">
        <v>18.227970585499161</v>
      </c>
      <c r="U159" s="79">
        <v>18.826340723184469</v>
      </c>
      <c r="V159" s="79">
        <v>18.533246372282022</v>
      </c>
      <c r="W159" s="79">
        <v>16.90243600572872</v>
      </c>
      <c r="X159" s="79">
        <v>17.380422739598611</v>
      </c>
      <c r="Y159" s="79">
        <v>19.368612864364593</v>
      </c>
      <c r="Z159" s="79">
        <v>18.475109151147006</v>
      </c>
      <c r="AA159" s="79">
        <v>18.484398535601006</v>
      </c>
      <c r="AB159" s="79" t="s">
        <v>18</v>
      </c>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row>
    <row r="160" spans="1:54" ht="10.5" customHeight="1" x14ac:dyDescent="0.2">
      <c r="A160" s="116" t="str">
        <f>IF(D160&lt;&gt;"",COUNTA($D$6:D160),"")</f>
        <v/>
      </c>
      <c r="B160" s="59" t="s">
        <v>86</v>
      </c>
      <c r="C160" s="66"/>
      <c r="D160" s="66"/>
      <c r="E160" s="66"/>
      <c r="F160" s="66"/>
      <c r="G160" s="66"/>
      <c r="H160" s="66"/>
      <c r="I160" s="66"/>
      <c r="J160" s="66"/>
      <c r="K160" s="66"/>
      <c r="L160" s="66"/>
      <c r="M160" s="66"/>
      <c r="N160" s="66"/>
      <c r="O160" s="79"/>
      <c r="P160" s="79"/>
      <c r="Q160" s="79"/>
      <c r="R160" s="79"/>
      <c r="S160" s="79"/>
      <c r="T160" s="79"/>
      <c r="U160" s="79"/>
      <c r="V160" s="79"/>
      <c r="W160" s="79"/>
      <c r="X160" s="79"/>
      <c r="Y160" s="79"/>
      <c r="Z160" s="79"/>
      <c r="AA160" s="79"/>
      <c r="AB160" s="79"/>
    </row>
    <row r="161" spans="1:54" ht="11.45" customHeight="1" x14ac:dyDescent="0.2">
      <c r="A161" s="116">
        <f>IF(D161&lt;&gt;"",COUNTA($D$6:D161),"")</f>
        <v>114</v>
      </c>
      <c r="B161" s="61" t="s">
        <v>160</v>
      </c>
      <c r="C161" s="66" t="s">
        <v>18</v>
      </c>
      <c r="D161" s="66" t="s">
        <v>18</v>
      </c>
      <c r="E161" s="66" t="s">
        <v>18</v>
      </c>
      <c r="F161" s="66" t="s">
        <v>18</v>
      </c>
      <c r="G161" s="66" t="s">
        <v>18</v>
      </c>
      <c r="H161" s="66" t="s">
        <v>18</v>
      </c>
      <c r="I161" s="66" t="s">
        <v>18</v>
      </c>
      <c r="J161" s="66" t="s">
        <v>18</v>
      </c>
      <c r="K161" s="66">
        <v>9.069852212599109</v>
      </c>
      <c r="L161" s="66">
        <v>10.482319751592156</v>
      </c>
      <c r="M161" s="66">
        <v>8.8332143368076022</v>
      </c>
      <c r="N161" s="66">
        <v>9.0430651945021676</v>
      </c>
      <c r="O161" s="79">
        <v>8.189720387869496</v>
      </c>
      <c r="P161" s="79">
        <v>8.0280928970860952</v>
      </c>
      <c r="Q161" s="79">
        <v>8.4387552190433155</v>
      </c>
      <c r="R161" s="79">
        <v>8.7010525824547873</v>
      </c>
      <c r="S161" s="79">
        <v>8.9639808701226951</v>
      </c>
      <c r="T161" s="79">
        <v>9.1071399182612307</v>
      </c>
      <c r="U161" s="79">
        <v>9.3587283636332153</v>
      </c>
      <c r="V161" s="79">
        <v>9.1300548429623465</v>
      </c>
      <c r="W161" s="79">
        <v>10.012254490301823</v>
      </c>
      <c r="X161" s="79">
        <v>10.022627797851982</v>
      </c>
      <c r="Y161" s="79">
        <v>10.377922695112757</v>
      </c>
      <c r="Z161" s="79">
        <v>10.085425596205466</v>
      </c>
      <c r="AA161" s="79" t="s">
        <v>18</v>
      </c>
      <c r="AB161" s="79" t="s">
        <v>18</v>
      </c>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row>
    <row r="162" spans="1:54" ht="11.45" customHeight="1" x14ac:dyDescent="0.2">
      <c r="A162" s="116">
        <f>IF(D162&lt;&gt;"",COUNTA($D$6:D162),"")</f>
        <v>115</v>
      </c>
      <c r="B162" s="61" t="s">
        <v>87</v>
      </c>
      <c r="C162" s="66" t="s">
        <v>18</v>
      </c>
      <c r="D162" s="66" t="s">
        <v>18</v>
      </c>
      <c r="E162" s="66" t="s">
        <v>18</v>
      </c>
      <c r="F162" s="66" t="s">
        <v>18</v>
      </c>
      <c r="G162" s="66" t="s">
        <v>18</v>
      </c>
      <c r="H162" s="66" t="s">
        <v>18</v>
      </c>
      <c r="I162" s="66" t="s">
        <v>18</v>
      </c>
      <c r="J162" s="66" t="s">
        <v>18</v>
      </c>
      <c r="K162" s="66">
        <v>5.8248931868004465</v>
      </c>
      <c r="L162" s="66">
        <v>5.7022871880772898</v>
      </c>
      <c r="M162" s="66">
        <v>5.6807718394966766</v>
      </c>
      <c r="N162" s="66">
        <v>5.1681871120344374</v>
      </c>
      <c r="O162" s="79">
        <v>4.9569698509898101</v>
      </c>
      <c r="P162" s="79">
        <v>5.1448655625158164</v>
      </c>
      <c r="Q162" s="79">
        <v>5.6109927165522224</v>
      </c>
      <c r="R162" s="79">
        <v>5.5424934818959164</v>
      </c>
      <c r="S162" s="79">
        <v>5.368980905023391</v>
      </c>
      <c r="T162" s="79">
        <v>5.492493805103897</v>
      </c>
      <c r="U162" s="79">
        <v>5.7007941225392686</v>
      </c>
      <c r="V162" s="79">
        <v>5.7041688905417569</v>
      </c>
      <c r="W162" s="79">
        <v>4.7746577272473933</v>
      </c>
      <c r="X162" s="79">
        <v>4.9337165776336578</v>
      </c>
      <c r="Y162" s="79">
        <v>5.4457072368703416</v>
      </c>
      <c r="Z162" s="79">
        <v>4.802408166110725</v>
      </c>
      <c r="AA162" s="79" t="s">
        <v>18</v>
      </c>
      <c r="AB162" s="79" t="s">
        <v>18</v>
      </c>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row>
    <row r="163" spans="1:54" ht="11.45" customHeight="1" x14ac:dyDescent="0.2">
      <c r="A163" s="116">
        <f>IF(D163&lt;&gt;"",COUNTA($D$6:D163),"")</f>
        <v>116</v>
      </c>
      <c r="B163" s="61" t="s">
        <v>161</v>
      </c>
      <c r="C163" s="66" t="s">
        <v>18</v>
      </c>
      <c r="D163" s="66" t="s">
        <v>18</v>
      </c>
      <c r="E163" s="66" t="s">
        <v>18</v>
      </c>
      <c r="F163" s="66" t="s">
        <v>18</v>
      </c>
      <c r="G163" s="66" t="s">
        <v>18</v>
      </c>
      <c r="H163" s="66" t="s">
        <v>18</v>
      </c>
      <c r="I163" s="66" t="s">
        <v>18</v>
      </c>
      <c r="J163" s="66" t="s">
        <v>18</v>
      </c>
      <c r="K163" s="66">
        <v>2.9691860005076283</v>
      </c>
      <c r="L163" s="66">
        <v>2.9438230124766802</v>
      </c>
      <c r="M163" s="66">
        <v>3.0372919089536108</v>
      </c>
      <c r="N163" s="66">
        <v>3.093285834553738</v>
      </c>
      <c r="O163" s="79">
        <v>3.2239211998072657</v>
      </c>
      <c r="P163" s="79">
        <v>3.2556155656234251</v>
      </c>
      <c r="Q163" s="79">
        <v>3.2888099145752565</v>
      </c>
      <c r="R163" s="79">
        <v>3.5468854425046423</v>
      </c>
      <c r="S163" s="79">
        <v>3.6612602802687029</v>
      </c>
      <c r="T163" s="79">
        <v>3.6283368621340335</v>
      </c>
      <c r="U163" s="79">
        <v>3.7668182370119867</v>
      </c>
      <c r="V163" s="79">
        <v>3.6990226387779206</v>
      </c>
      <c r="W163" s="79">
        <v>2.1155237881795026</v>
      </c>
      <c r="X163" s="79">
        <v>2.4240783641129728</v>
      </c>
      <c r="Y163" s="79">
        <v>3.5449829323814943</v>
      </c>
      <c r="Z163" s="79">
        <v>3.5872753888308178</v>
      </c>
      <c r="AA163" s="79" t="s">
        <v>18</v>
      </c>
      <c r="AB163" s="79" t="s">
        <v>18</v>
      </c>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row>
    <row r="164" spans="1:54" ht="11.45" customHeight="1" x14ac:dyDescent="0.2">
      <c r="A164" s="116">
        <f>IF(D164&lt;&gt;"",COUNTA($D$6:D164),"")</f>
        <v>117</v>
      </c>
      <c r="B164" s="59" t="s">
        <v>88</v>
      </c>
      <c r="C164" s="66">
        <v>2.1631129851509101</v>
      </c>
      <c r="D164" s="66">
        <v>2.3186997914262983</v>
      </c>
      <c r="E164" s="66">
        <v>2.4994003696802771</v>
      </c>
      <c r="F164" s="66">
        <v>2.2282913121978951</v>
      </c>
      <c r="G164" s="66">
        <v>2.4093780903394153</v>
      </c>
      <c r="H164" s="66">
        <v>2.3889164733975066</v>
      </c>
      <c r="I164" s="66">
        <v>2.3962703088855792</v>
      </c>
      <c r="J164" s="66">
        <v>2.3151278431479438</v>
      </c>
      <c r="K164" s="66">
        <v>2.2249307381010932</v>
      </c>
      <c r="L164" s="66">
        <v>2.1355922165594401</v>
      </c>
      <c r="M164" s="66">
        <v>1.9636433459073681</v>
      </c>
      <c r="N164" s="66">
        <v>1.9154195950776081</v>
      </c>
      <c r="O164" s="79">
        <v>1.9393444712425212</v>
      </c>
      <c r="P164" s="79">
        <v>1.6626965503670612</v>
      </c>
      <c r="Q164" s="79">
        <v>1.5809900710558753</v>
      </c>
      <c r="R164" s="79">
        <v>1.5922219272455431</v>
      </c>
      <c r="S164" s="79">
        <v>1.5299552680454054</v>
      </c>
      <c r="T164" s="79">
        <v>1.4251629651591693</v>
      </c>
      <c r="U164" s="79">
        <v>1.5288643510510636</v>
      </c>
      <c r="V164" s="79">
        <v>1.7709959698978124</v>
      </c>
      <c r="W164" s="79">
        <v>1.8261998467988483</v>
      </c>
      <c r="X164" s="79">
        <v>1.7901024549835811</v>
      </c>
      <c r="Y164" s="79">
        <v>1.5927527677073865</v>
      </c>
      <c r="Z164" s="79">
        <v>1.7825565286960114</v>
      </c>
      <c r="AA164" s="79">
        <v>1.7674980926804962</v>
      </c>
      <c r="AB164" s="79" t="s">
        <v>18</v>
      </c>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row>
    <row r="165" spans="1:54" ht="22.5" customHeight="1" x14ac:dyDescent="0.2">
      <c r="A165" s="116">
        <f>IF(D165&lt;&gt;"",COUNTA($D$6:D165),"")</f>
        <v>118</v>
      </c>
      <c r="B165" s="59" t="s">
        <v>89</v>
      </c>
      <c r="C165" s="66">
        <v>20.736099121994606</v>
      </c>
      <c r="D165" s="66">
        <v>21.357254114404192</v>
      </c>
      <c r="E165" s="66">
        <v>21.97537486451391</v>
      </c>
      <c r="F165" s="66">
        <v>22.627199239614377</v>
      </c>
      <c r="G165" s="66">
        <v>22.566976897061132</v>
      </c>
      <c r="H165" s="66">
        <v>23.106975145331823</v>
      </c>
      <c r="I165" s="66">
        <v>23.375087707078883</v>
      </c>
      <c r="J165" s="66">
        <v>23.048945960999873</v>
      </c>
      <c r="K165" s="66">
        <v>23.113931901324449</v>
      </c>
      <c r="L165" s="66">
        <v>23.492450340248489</v>
      </c>
      <c r="M165" s="66">
        <v>24.364629498605115</v>
      </c>
      <c r="N165" s="66">
        <v>24.412188459206629</v>
      </c>
      <c r="O165" s="79">
        <v>22.801144363965925</v>
      </c>
      <c r="P165" s="79">
        <v>23.35642989974269</v>
      </c>
      <c r="Q165" s="79">
        <v>22.938472813358622</v>
      </c>
      <c r="R165" s="79">
        <v>23.302544041779264</v>
      </c>
      <c r="S165" s="79">
        <v>23.21303600087413</v>
      </c>
      <c r="T165" s="79">
        <v>22.172671395523128</v>
      </c>
      <c r="U165" s="79">
        <v>22.319602941444629</v>
      </c>
      <c r="V165" s="79">
        <v>21.843476135868837</v>
      </c>
      <c r="W165" s="79">
        <v>21.887861920524703</v>
      </c>
      <c r="X165" s="79">
        <v>21.673188117590385</v>
      </c>
      <c r="Y165" s="79">
        <v>20.072298038509</v>
      </c>
      <c r="Z165" s="79">
        <v>20.501216421973158</v>
      </c>
      <c r="AA165" s="79">
        <v>20.656477519031146</v>
      </c>
      <c r="AB165" s="79">
        <v>20.245281251707016</v>
      </c>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row>
    <row r="166" spans="1:54" ht="10.5" customHeight="1" x14ac:dyDescent="0.2">
      <c r="A166" s="116" t="str">
        <f>IF(D166&lt;&gt;"",COUNTA($D$6:D166),"")</f>
        <v/>
      </c>
      <c r="B166" s="59" t="s">
        <v>77</v>
      </c>
      <c r="C166" s="66"/>
      <c r="D166" s="66"/>
      <c r="E166" s="66"/>
      <c r="F166" s="66"/>
      <c r="G166" s="66"/>
      <c r="H166" s="66"/>
      <c r="I166" s="66"/>
      <c r="J166" s="66"/>
      <c r="K166" s="66"/>
      <c r="L166" s="66"/>
      <c r="M166" s="66"/>
      <c r="N166" s="66"/>
      <c r="O166" s="79"/>
      <c r="P166" s="79"/>
      <c r="Q166" s="79"/>
      <c r="R166" s="79"/>
      <c r="S166" s="79"/>
      <c r="T166" s="79"/>
      <c r="U166" s="79"/>
      <c r="V166" s="79"/>
      <c r="W166" s="79"/>
      <c r="X166" s="79"/>
      <c r="Y166" s="79"/>
      <c r="Z166" s="79"/>
      <c r="AA166" s="79"/>
      <c r="AB166" s="79"/>
    </row>
    <row r="167" spans="1:54" ht="11.45" customHeight="1" x14ac:dyDescent="0.2">
      <c r="A167" s="116">
        <f>IF(D167&lt;&gt;"",COUNTA($D$6:D167),"")</f>
        <v>119</v>
      </c>
      <c r="B167" s="59" t="s">
        <v>90</v>
      </c>
      <c r="C167" s="66">
        <v>2.0982893451587437</v>
      </c>
      <c r="D167" s="66">
        <v>2.0631668150728006</v>
      </c>
      <c r="E167" s="66">
        <v>2.3006343955267305</v>
      </c>
      <c r="F167" s="66">
        <v>2.8209499475216839</v>
      </c>
      <c r="G167" s="66">
        <v>2.9653473818984613</v>
      </c>
      <c r="H167" s="66">
        <v>2.725751481607197</v>
      </c>
      <c r="I167" s="66">
        <v>2.4884031607160266</v>
      </c>
      <c r="J167" s="66">
        <v>2.1439706090110064</v>
      </c>
      <c r="K167" s="66">
        <v>1.9992120955560262</v>
      </c>
      <c r="L167" s="66">
        <v>2.1971893471923831</v>
      </c>
      <c r="M167" s="66">
        <v>2.1917576790207214</v>
      </c>
      <c r="N167" s="66">
        <v>2.1452345426118939</v>
      </c>
      <c r="O167" s="79">
        <v>2.1649456232648006</v>
      </c>
      <c r="P167" s="79">
        <v>2.1398229108838764</v>
      </c>
      <c r="Q167" s="79">
        <v>2.0705091299033938</v>
      </c>
      <c r="R167" s="79">
        <v>2.0639562272218566</v>
      </c>
      <c r="S167" s="79">
        <v>1.9763593418695067</v>
      </c>
      <c r="T167" s="79">
        <v>1.7616391627715444</v>
      </c>
      <c r="U167" s="79">
        <v>1.6607159684707953</v>
      </c>
      <c r="V167" s="79">
        <v>1.7148569385598378</v>
      </c>
      <c r="W167" s="79">
        <v>1.8591858195981292</v>
      </c>
      <c r="X167" s="79">
        <v>1.8646043518280375</v>
      </c>
      <c r="Y167" s="79">
        <v>1.6379735750329836</v>
      </c>
      <c r="Z167" s="79">
        <v>1.6046826405742793</v>
      </c>
      <c r="AA167" s="79">
        <v>1.5629777767544686</v>
      </c>
      <c r="AB167" s="79" t="s">
        <v>18</v>
      </c>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row>
    <row r="168" spans="1:54" ht="11.45" customHeight="1" x14ac:dyDescent="0.2">
      <c r="A168" s="116">
        <f>IF(D168&lt;&gt;"",COUNTA($D$6:D168),"")</f>
        <v>120</v>
      </c>
      <c r="B168" s="56" t="s">
        <v>91</v>
      </c>
      <c r="C168" s="66">
        <v>12.008353615147538</v>
      </c>
      <c r="D168" s="66">
        <v>12.585092974503699</v>
      </c>
      <c r="E168" s="66">
        <v>12.677814578027242</v>
      </c>
      <c r="F168" s="66">
        <v>12.509848888265093</v>
      </c>
      <c r="G168" s="66">
        <v>12.452282116078251</v>
      </c>
      <c r="H168" s="66">
        <v>13.040675765970766</v>
      </c>
      <c r="I168" s="66">
        <v>13.543556885560317</v>
      </c>
      <c r="J168" s="66">
        <v>13.248375033338183</v>
      </c>
      <c r="K168" s="66">
        <v>13.265621299014912</v>
      </c>
      <c r="L168" s="66">
        <v>13.132998732119205</v>
      </c>
      <c r="M168" s="66">
        <v>13.794046925049821</v>
      </c>
      <c r="N168" s="66">
        <v>14.346051648231356</v>
      </c>
      <c r="O168" s="79">
        <v>12.663208022974459</v>
      </c>
      <c r="P168" s="79">
        <v>12.618130162587725</v>
      </c>
      <c r="Q168" s="79">
        <v>12.133271395014059</v>
      </c>
      <c r="R168" s="79">
        <v>12.478622445700077</v>
      </c>
      <c r="S168" s="79">
        <v>12.120485796221811</v>
      </c>
      <c r="T168" s="79">
        <v>11.515560690988286</v>
      </c>
      <c r="U168" s="79">
        <v>11.474885752245246</v>
      </c>
      <c r="V168" s="79">
        <v>11.138822668548091</v>
      </c>
      <c r="W168" s="79">
        <v>11.371041948273151</v>
      </c>
      <c r="X168" s="79">
        <v>10.891860422074606</v>
      </c>
      <c r="Y168" s="79">
        <v>10.012128672022399</v>
      </c>
      <c r="Z168" s="79">
        <v>9.8682599031468019</v>
      </c>
      <c r="AA168" s="79">
        <v>9.9269881595688112</v>
      </c>
      <c r="AB168" s="79" t="s">
        <v>18</v>
      </c>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row>
    <row r="169" spans="1:54" ht="11.45" customHeight="1" x14ac:dyDescent="0.2">
      <c r="A169" s="116">
        <f>IF(D169&lt;&gt;"",COUNTA($D$6:D169),"")</f>
        <v>121</v>
      </c>
      <c r="B169" s="59" t="s">
        <v>92</v>
      </c>
      <c r="C169" s="66">
        <v>6.6294561616883252</v>
      </c>
      <c r="D169" s="66">
        <v>6.7089943248276924</v>
      </c>
      <c r="E169" s="66">
        <v>6.9969258909599379</v>
      </c>
      <c r="F169" s="66">
        <v>7.2964004038275991</v>
      </c>
      <c r="G169" s="66">
        <v>7.1493473990844185</v>
      </c>
      <c r="H169" s="66">
        <v>7.3405478977538605</v>
      </c>
      <c r="I169" s="66">
        <v>7.3431276608025353</v>
      </c>
      <c r="J169" s="66">
        <v>7.6566003186506846</v>
      </c>
      <c r="K169" s="66">
        <v>7.8490985067535091</v>
      </c>
      <c r="L169" s="66">
        <v>8.1622622609368989</v>
      </c>
      <c r="M169" s="66">
        <v>8.3788248945345689</v>
      </c>
      <c r="N169" s="66">
        <v>7.9209022683633803</v>
      </c>
      <c r="O169" s="79">
        <v>7.9729907177266659</v>
      </c>
      <c r="P169" s="79">
        <v>8.5984768262710887</v>
      </c>
      <c r="Q169" s="79">
        <v>8.7346922884411686</v>
      </c>
      <c r="R169" s="79">
        <v>8.7599653688573316</v>
      </c>
      <c r="S169" s="79">
        <v>9.1161908627828101</v>
      </c>
      <c r="T169" s="79">
        <v>8.8954715417632979</v>
      </c>
      <c r="U169" s="79">
        <v>9.1840012207285895</v>
      </c>
      <c r="V169" s="79">
        <v>8.9897965287609072</v>
      </c>
      <c r="W169" s="79">
        <v>8.6576341526534186</v>
      </c>
      <c r="X169" s="79">
        <v>8.9167233436877389</v>
      </c>
      <c r="Y169" s="79">
        <v>8.4221957914536176</v>
      </c>
      <c r="Z169" s="79">
        <v>9.0282738782520777</v>
      </c>
      <c r="AA169" s="79">
        <v>9.1665115827078676</v>
      </c>
      <c r="AB169" s="79" t="s">
        <v>18</v>
      </c>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row>
    <row r="170" spans="1:54" ht="10.5" customHeight="1" x14ac:dyDescent="0.2">
      <c r="A170" s="116" t="str">
        <f>IF(D170&lt;&gt;"",COUNTA($D$6:D170),"")</f>
        <v/>
      </c>
      <c r="B170" s="59" t="s">
        <v>86</v>
      </c>
      <c r="C170" s="66"/>
      <c r="D170" s="66"/>
      <c r="E170" s="66"/>
      <c r="F170" s="66"/>
      <c r="G170" s="66"/>
      <c r="H170" s="66"/>
      <c r="I170" s="66"/>
      <c r="J170" s="66"/>
      <c r="K170" s="66"/>
      <c r="L170" s="66"/>
      <c r="M170" s="66"/>
      <c r="N170" s="66"/>
      <c r="O170" s="79"/>
      <c r="P170" s="79"/>
      <c r="Q170" s="79"/>
      <c r="R170" s="79"/>
      <c r="S170" s="79"/>
      <c r="T170" s="79"/>
      <c r="U170" s="79"/>
      <c r="V170" s="79"/>
      <c r="W170" s="79"/>
      <c r="X170" s="79"/>
      <c r="Y170" s="79"/>
      <c r="Z170" s="79"/>
      <c r="AA170" s="79"/>
      <c r="AB170" s="79"/>
    </row>
    <row r="171" spans="1:54" ht="22.5" customHeight="1" x14ac:dyDescent="0.2">
      <c r="A171" s="116">
        <f>IF(D171&lt;&gt;"",COUNTA($D$6:D171),"")</f>
        <v>122</v>
      </c>
      <c r="B171" s="59" t="s">
        <v>93</v>
      </c>
      <c r="C171" s="66" t="s">
        <v>18</v>
      </c>
      <c r="D171" s="66" t="s">
        <v>18</v>
      </c>
      <c r="E171" s="66" t="s">
        <v>18</v>
      </c>
      <c r="F171" s="66" t="s">
        <v>18</v>
      </c>
      <c r="G171" s="66" t="s">
        <v>18</v>
      </c>
      <c r="H171" s="66" t="s">
        <v>18</v>
      </c>
      <c r="I171" s="66" t="s">
        <v>18</v>
      </c>
      <c r="J171" s="66" t="s">
        <v>18</v>
      </c>
      <c r="K171" s="66">
        <v>3.6037344005045484</v>
      </c>
      <c r="L171" s="66">
        <v>3.7033285474458681</v>
      </c>
      <c r="M171" s="66">
        <v>3.8299184285215477</v>
      </c>
      <c r="N171" s="66">
        <v>3.6379397779477478</v>
      </c>
      <c r="O171" s="79">
        <v>3.5665675119771025</v>
      </c>
      <c r="P171" s="79">
        <v>3.9268824308486772</v>
      </c>
      <c r="Q171" s="79">
        <v>3.7696012162841011</v>
      </c>
      <c r="R171" s="79">
        <v>3.7778450280580058</v>
      </c>
      <c r="S171" s="79">
        <v>3.8705973442180555</v>
      </c>
      <c r="T171" s="79">
        <v>3.7721854398151247</v>
      </c>
      <c r="U171" s="79">
        <v>3.7650885096083893</v>
      </c>
      <c r="V171" s="79">
        <v>3.6850348315643577</v>
      </c>
      <c r="W171" s="79">
        <v>3.8408105385884057</v>
      </c>
      <c r="X171" s="79">
        <v>3.828164230786022</v>
      </c>
      <c r="Y171" s="79">
        <v>3.4581643497712227</v>
      </c>
      <c r="Z171" s="79">
        <v>3.5594753686734912</v>
      </c>
      <c r="AA171" s="79" t="s">
        <v>18</v>
      </c>
      <c r="AB171" s="79" t="s">
        <v>18</v>
      </c>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row>
    <row r="172" spans="1:54" ht="22.5" customHeight="1" x14ac:dyDescent="0.2">
      <c r="A172" s="116">
        <f>IF(D172&lt;&gt;"",COUNTA($D$6:D172),"")</f>
        <v>123</v>
      </c>
      <c r="B172" s="59" t="s">
        <v>94</v>
      </c>
      <c r="C172" s="66" t="s">
        <v>18</v>
      </c>
      <c r="D172" s="66" t="s">
        <v>18</v>
      </c>
      <c r="E172" s="66" t="s">
        <v>18</v>
      </c>
      <c r="F172" s="66" t="s">
        <v>18</v>
      </c>
      <c r="G172" s="66" t="s">
        <v>18</v>
      </c>
      <c r="H172" s="66" t="s">
        <v>18</v>
      </c>
      <c r="I172" s="66" t="s">
        <v>18</v>
      </c>
      <c r="J172" s="66" t="s">
        <v>18</v>
      </c>
      <c r="K172" s="66">
        <v>4.2453641062489593</v>
      </c>
      <c r="L172" s="66">
        <v>4.4589337134910307</v>
      </c>
      <c r="M172" s="66">
        <v>4.5489064660130216</v>
      </c>
      <c r="N172" s="66">
        <v>4.2829624904156329</v>
      </c>
      <c r="O172" s="79">
        <v>4.4064232057495625</v>
      </c>
      <c r="P172" s="79">
        <v>4.6715943954224102</v>
      </c>
      <c r="Q172" s="79">
        <v>4.9650910721570689</v>
      </c>
      <c r="R172" s="79">
        <v>4.9821203407993249</v>
      </c>
      <c r="S172" s="79">
        <v>5.2455935185647551</v>
      </c>
      <c r="T172" s="79">
        <v>5.1232861019481737</v>
      </c>
      <c r="U172" s="79">
        <v>5.4189127111202007</v>
      </c>
      <c r="V172" s="79">
        <v>5.3047616971965494</v>
      </c>
      <c r="W172" s="79">
        <v>4.8168236140650134</v>
      </c>
      <c r="X172" s="79">
        <v>5.0885591129017183</v>
      </c>
      <c r="Y172" s="79">
        <v>4.9640314416823959</v>
      </c>
      <c r="Z172" s="79">
        <v>5.4687985095785869</v>
      </c>
      <c r="AA172" s="79" t="s">
        <v>18</v>
      </c>
      <c r="AB172" s="79" t="s">
        <v>18</v>
      </c>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row>
    <row r="173" spans="1:54" ht="22.5" customHeight="1" x14ac:dyDescent="0.2">
      <c r="A173" s="116">
        <f>IF(D173&lt;&gt;"",COUNTA($D$6:D173),"")</f>
        <v>124</v>
      </c>
      <c r="B173" s="59" t="s">
        <v>95</v>
      </c>
      <c r="C173" s="66">
        <v>32.569850328377342</v>
      </c>
      <c r="D173" s="66">
        <v>32.402547538809699</v>
      </c>
      <c r="E173" s="66">
        <v>32.964874813613463</v>
      </c>
      <c r="F173" s="66">
        <v>33.330474130180768</v>
      </c>
      <c r="G173" s="66">
        <v>33.384051002191924</v>
      </c>
      <c r="H173" s="66">
        <v>33.999015530100181</v>
      </c>
      <c r="I173" s="66">
        <v>33.237093161318811</v>
      </c>
      <c r="J173" s="66">
        <v>32.062175088121464</v>
      </c>
      <c r="K173" s="66">
        <v>32.844904393961535</v>
      </c>
      <c r="L173" s="66">
        <v>33.756884265292136</v>
      </c>
      <c r="M173" s="66">
        <v>33.672932447611117</v>
      </c>
      <c r="N173" s="66">
        <v>32.878407733228272</v>
      </c>
      <c r="O173" s="79">
        <v>33.836876477363631</v>
      </c>
      <c r="P173" s="79">
        <v>33.49662056383039</v>
      </c>
      <c r="Q173" s="79">
        <v>33.486701164088416</v>
      </c>
      <c r="R173" s="79">
        <v>34.075397800266451</v>
      </c>
      <c r="S173" s="79">
        <v>34.350277890086431</v>
      </c>
      <c r="T173" s="79">
        <v>32.73002136373384</v>
      </c>
      <c r="U173" s="79">
        <v>33.824977298253145</v>
      </c>
      <c r="V173" s="79">
        <v>33.096798037209005</v>
      </c>
      <c r="W173" s="79">
        <v>33.785784291855023</v>
      </c>
      <c r="X173" s="79">
        <v>33.010381839659551</v>
      </c>
      <c r="Y173" s="79">
        <v>31.603901879215019</v>
      </c>
      <c r="Z173" s="79">
        <v>31.364437751805895</v>
      </c>
      <c r="AA173" s="79">
        <v>32.050274164307929</v>
      </c>
      <c r="AB173" s="79">
        <v>32.654117240004396</v>
      </c>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row>
    <row r="174" spans="1:54" ht="10.5" customHeight="1" x14ac:dyDescent="0.2">
      <c r="A174" s="116" t="str">
        <f>IF(D174&lt;&gt;"",COUNTA($D$6:D174),"")</f>
        <v/>
      </c>
      <c r="B174" s="59" t="s">
        <v>77</v>
      </c>
      <c r="C174" s="66"/>
      <c r="D174" s="66"/>
      <c r="E174" s="66"/>
      <c r="F174" s="66"/>
      <c r="G174" s="66"/>
      <c r="H174" s="66"/>
      <c r="I174" s="66"/>
      <c r="J174" s="66"/>
      <c r="K174" s="66"/>
      <c r="L174" s="66"/>
      <c r="M174" s="66"/>
      <c r="N174" s="66"/>
      <c r="O174" s="79"/>
      <c r="P174" s="79"/>
      <c r="Q174" s="79"/>
      <c r="R174" s="79"/>
      <c r="S174" s="79"/>
      <c r="T174" s="79"/>
      <c r="U174" s="79"/>
      <c r="V174" s="79"/>
      <c r="W174" s="79"/>
      <c r="X174" s="79"/>
      <c r="Y174" s="79"/>
      <c r="Z174" s="79"/>
      <c r="AA174" s="79"/>
      <c r="AB174" s="79"/>
    </row>
    <row r="175" spans="1:54" ht="22.5" customHeight="1" x14ac:dyDescent="0.2">
      <c r="A175" s="116">
        <f>IF(D175&lt;&gt;"",COUNTA($D$6:D175),"")</f>
        <v>125</v>
      </c>
      <c r="B175" s="59" t="s">
        <v>96</v>
      </c>
      <c r="C175" s="66">
        <v>26.720896264644971</v>
      </c>
      <c r="D175" s="66">
        <v>26.769658461668065</v>
      </c>
      <c r="E175" s="66">
        <v>27.391756805086253</v>
      </c>
      <c r="F175" s="66">
        <v>27.807828095834331</v>
      </c>
      <c r="G175" s="66">
        <v>27.956600445832368</v>
      </c>
      <c r="H175" s="66">
        <v>28.665558230187294</v>
      </c>
      <c r="I175" s="66">
        <v>28.00065071571639</v>
      </c>
      <c r="J175" s="66">
        <v>27.026896236026037</v>
      </c>
      <c r="K175" s="66">
        <v>27.757748045135834</v>
      </c>
      <c r="L175" s="66">
        <v>28.772307354549991</v>
      </c>
      <c r="M175" s="66">
        <v>28.676190749771653</v>
      </c>
      <c r="N175" s="66">
        <v>28.130264482458461</v>
      </c>
      <c r="O175" s="79">
        <v>29.125728254739592</v>
      </c>
      <c r="P175" s="79">
        <v>28.881992148187653</v>
      </c>
      <c r="Q175" s="79">
        <v>28.889357892241048</v>
      </c>
      <c r="R175" s="79">
        <v>29.472215178003015</v>
      </c>
      <c r="S175" s="79">
        <v>29.841150820944929</v>
      </c>
      <c r="T175" s="79">
        <v>28.522991185265838</v>
      </c>
      <c r="U175" s="79">
        <v>29.324103218386078</v>
      </c>
      <c r="V175" s="79">
        <v>28.796684567412051</v>
      </c>
      <c r="W175" s="79">
        <v>30.249392611000754</v>
      </c>
      <c r="X175" s="79">
        <v>29.54975524864426</v>
      </c>
      <c r="Y175" s="79">
        <v>27.830687661545344</v>
      </c>
      <c r="Z175" s="79">
        <v>27.550456250490502</v>
      </c>
      <c r="AA175" s="79">
        <v>28.126175546840372</v>
      </c>
      <c r="AB175" s="79" t="s">
        <v>18</v>
      </c>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row>
    <row r="176" spans="1:54" ht="10.5" customHeight="1" x14ac:dyDescent="0.2">
      <c r="A176" s="116" t="str">
        <f>IF(D176&lt;&gt;"",COUNTA($D$6:D176),"")</f>
        <v/>
      </c>
      <c r="B176" s="59" t="s">
        <v>86</v>
      </c>
      <c r="C176" s="66"/>
      <c r="D176" s="66"/>
      <c r="E176" s="66"/>
      <c r="F176" s="66"/>
      <c r="G176" s="66"/>
      <c r="H176" s="66"/>
      <c r="I176" s="66"/>
      <c r="J176" s="66"/>
      <c r="K176" s="66"/>
      <c r="L176" s="66"/>
      <c r="M176" s="66"/>
      <c r="N176" s="66"/>
      <c r="O176" s="79"/>
      <c r="P176" s="79"/>
      <c r="Q176" s="79"/>
      <c r="R176" s="79"/>
      <c r="S176" s="79"/>
      <c r="T176" s="79"/>
      <c r="U176" s="79"/>
      <c r="V176" s="79"/>
      <c r="W176" s="79"/>
      <c r="X176" s="79"/>
      <c r="Y176" s="79"/>
      <c r="Z176" s="79"/>
      <c r="AA176" s="79"/>
      <c r="AB176" s="79"/>
    </row>
    <row r="177" spans="1:54" ht="22.5" customHeight="1" x14ac:dyDescent="0.2">
      <c r="A177" s="116">
        <f>IF(D177&lt;&gt;"",COUNTA($D$6:D177),"")</f>
        <v>126</v>
      </c>
      <c r="B177" s="59" t="s">
        <v>97</v>
      </c>
      <c r="C177" s="66" t="s">
        <v>18</v>
      </c>
      <c r="D177" s="66" t="s">
        <v>18</v>
      </c>
      <c r="E177" s="66" t="s">
        <v>18</v>
      </c>
      <c r="F177" s="66" t="s">
        <v>18</v>
      </c>
      <c r="G177" s="66" t="s">
        <v>18</v>
      </c>
      <c r="H177" s="66" t="s">
        <v>18</v>
      </c>
      <c r="I177" s="66" t="s">
        <v>18</v>
      </c>
      <c r="J177" s="66" t="s">
        <v>18</v>
      </c>
      <c r="K177" s="66">
        <v>12.154079508215125</v>
      </c>
      <c r="L177" s="66">
        <v>12.648162655559005</v>
      </c>
      <c r="M177" s="66">
        <v>12.538236186124536</v>
      </c>
      <c r="N177" s="66">
        <v>12.325941213082144</v>
      </c>
      <c r="O177" s="79">
        <v>12.323806860945798</v>
      </c>
      <c r="P177" s="79">
        <v>12.174876733488455</v>
      </c>
      <c r="Q177" s="79">
        <v>12.062799517732598</v>
      </c>
      <c r="R177" s="79">
        <v>12.016084153764739</v>
      </c>
      <c r="S177" s="79">
        <v>11.955682021362447</v>
      </c>
      <c r="T177" s="79">
        <v>11.2955888640487</v>
      </c>
      <c r="U177" s="79">
        <v>11.468835407603848</v>
      </c>
      <c r="V177" s="79">
        <v>11.188193854824506</v>
      </c>
      <c r="W177" s="79">
        <v>11.650554665151271</v>
      </c>
      <c r="X177" s="79">
        <v>11.388554591219785</v>
      </c>
      <c r="Y177" s="79">
        <v>10.674691643170732</v>
      </c>
      <c r="Z177" s="79">
        <v>10.613773950027179</v>
      </c>
      <c r="AA177" s="79" t="s">
        <v>18</v>
      </c>
      <c r="AB177" s="79" t="s">
        <v>18</v>
      </c>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row>
    <row r="178" spans="1:54" ht="11.45" customHeight="1" x14ac:dyDescent="0.2">
      <c r="A178" s="116">
        <f>IF(D178&lt;&gt;"",COUNTA($D$6:D178),"")</f>
        <v>127</v>
      </c>
      <c r="B178" s="59" t="s">
        <v>98</v>
      </c>
      <c r="C178" s="66" t="s">
        <v>18</v>
      </c>
      <c r="D178" s="66" t="s">
        <v>18</v>
      </c>
      <c r="E178" s="66" t="s">
        <v>18</v>
      </c>
      <c r="F178" s="66" t="s">
        <v>18</v>
      </c>
      <c r="G178" s="66" t="s">
        <v>18</v>
      </c>
      <c r="H178" s="66" t="s">
        <v>18</v>
      </c>
      <c r="I178" s="66" t="s">
        <v>18</v>
      </c>
      <c r="J178" s="66" t="s">
        <v>18</v>
      </c>
      <c r="K178" s="66">
        <v>6.0664824944881302</v>
      </c>
      <c r="L178" s="66">
        <v>6.0505092557776496</v>
      </c>
      <c r="M178" s="66">
        <v>5.699028191352987</v>
      </c>
      <c r="N178" s="66">
        <v>5.4526104076990416</v>
      </c>
      <c r="O178" s="79">
        <v>5.8991742086304013</v>
      </c>
      <c r="P178" s="79">
        <v>5.7536167284553024</v>
      </c>
      <c r="Q178" s="79">
        <v>5.765042111568242</v>
      </c>
      <c r="R178" s="79">
        <v>5.9688063262371633</v>
      </c>
      <c r="S178" s="79">
        <v>6.3039893644153562</v>
      </c>
      <c r="T178" s="79">
        <v>5.8825197998759053</v>
      </c>
      <c r="U178" s="79">
        <v>6.0304811526706015</v>
      </c>
      <c r="V178" s="79">
        <v>5.9410782459340759</v>
      </c>
      <c r="W178" s="79">
        <v>6.1066804474521419</v>
      </c>
      <c r="X178" s="79">
        <v>5.9265611552578656</v>
      </c>
      <c r="Y178" s="79">
        <v>5.5672445698771291</v>
      </c>
      <c r="Z178" s="79">
        <v>5.4266564164804807</v>
      </c>
      <c r="AA178" s="79" t="s">
        <v>18</v>
      </c>
      <c r="AB178" s="79" t="s">
        <v>18</v>
      </c>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row>
    <row r="179" spans="1:54" ht="11.45" customHeight="1" x14ac:dyDescent="0.2">
      <c r="A179" s="116">
        <f>IF(D179&lt;&gt;"",COUNTA($D$6:D179),"")</f>
        <v>128</v>
      </c>
      <c r="B179" s="56" t="s">
        <v>99</v>
      </c>
      <c r="C179" s="66" t="s">
        <v>18</v>
      </c>
      <c r="D179" s="66" t="s">
        <v>18</v>
      </c>
      <c r="E179" s="66" t="s">
        <v>18</v>
      </c>
      <c r="F179" s="66" t="s">
        <v>18</v>
      </c>
      <c r="G179" s="66" t="s">
        <v>18</v>
      </c>
      <c r="H179" s="66" t="s">
        <v>18</v>
      </c>
      <c r="I179" s="66" t="s">
        <v>18</v>
      </c>
      <c r="J179" s="66" t="s">
        <v>18</v>
      </c>
      <c r="K179" s="66">
        <v>9.5371860424325821</v>
      </c>
      <c r="L179" s="66">
        <v>10.073635443213336</v>
      </c>
      <c r="M179" s="66">
        <v>10.438926372294134</v>
      </c>
      <c r="N179" s="66">
        <v>10.351712861677273</v>
      </c>
      <c r="O179" s="79">
        <v>10.90274718516339</v>
      </c>
      <c r="P179" s="79">
        <v>10.953498686243895</v>
      </c>
      <c r="Q179" s="79">
        <v>11.061516262940209</v>
      </c>
      <c r="R179" s="79">
        <v>11.487324698001116</v>
      </c>
      <c r="S179" s="79">
        <v>11.581479435167124</v>
      </c>
      <c r="T179" s="79">
        <v>11.344882521341235</v>
      </c>
      <c r="U179" s="79">
        <v>11.824786658111631</v>
      </c>
      <c r="V179" s="79">
        <v>11.667412466653467</v>
      </c>
      <c r="W179" s="79">
        <v>12.492157498397342</v>
      </c>
      <c r="X179" s="79">
        <v>12.234639502166608</v>
      </c>
      <c r="Y179" s="79">
        <v>11.588751448497485</v>
      </c>
      <c r="Z179" s="79">
        <v>11.51002588398284</v>
      </c>
      <c r="AA179" s="79" t="s">
        <v>18</v>
      </c>
      <c r="AB179" s="79" t="s">
        <v>18</v>
      </c>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row>
    <row r="180" spans="1:54" ht="11.45" customHeight="1" x14ac:dyDescent="0.2">
      <c r="A180" s="116">
        <f>IF(D180&lt;&gt;"",COUNTA($D$6:D180),"")</f>
        <v>129</v>
      </c>
      <c r="B180" s="59" t="s">
        <v>100</v>
      </c>
      <c r="C180" s="66">
        <v>5.8489540637323696</v>
      </c>
      <c r="D180" s="66">
        <v>5.6328890771416358</v>
      </c>
      <c r="E180" s="66">
        <v>5.5731180085272056</v>
      </c>
      <c r="F180" s="66">
        <v>5.522646034346435</v>
      </c>
      <c r="G180" s="66">
        <v>5.4274505563595561</v>
      </c>
      <c r="H180" s="66">
        <v>5.3334572999128866</v>
      </c>
      <c r="I180" s="66">
        <v>5.2364424456024175</v>
      </c>
      <c r="J180" s="66">
        <v>5.0352788520954279</v>
      </c>
      <c r="K180" s="66">
        <v>5.0871563488257037</v>
      </c>
      <c r="L180" s="66">
        <v>4.9845769107421445</v>
      </c>
      <c r="M180" s="66">
        <v>4.9967416978394592</v>
      </c>
      <c r="N180" s="66">
        <v>4.7481432507698136</v>
      </c>
      <c r="O180" s="79">
        <v>4.7111482226240424</v>
      </c>
      <c r="P180" s="79">
        <v>4.6146284156427386</v>
      </c>
      <c r="Q180" s="79">
        <v>4.5973432718473672</v>
      </c>
      <c r="R180" s="79">
        <v>4.6031826222634313</v>
      </c>
      <c r="S180" s="79">
        <v>4.5091270691415017</v>
      </c>
      <c r="T180" s="79">
        <v>4.2070301784679991</v>
      </c>
      <c r="U180" s="79">
        <v>4.5008740798670663</v>
      </c>
      <c r="V180" s="79">
        <v>4.3001134697969556</v>
      </c>
      <c r="W180" s="79">
        <v>3.5363916808542708</v>
      </c>
      <c r="X180" s="79">
        <v>3.4606265910152958</v>
      </c>
      <c r="Y180" s="79">
        <v>3.7732142176696728</v>
      </c>
      <c r="Z180" s="79">
        <v>3.8139815013153959</v>
      </c>
      <c r="AA180" s="79">
        <v>3.9240986174675578</v>
      </c>
      <c r="AB180" s="79" t="s">
        <v>18</v>
      </c>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row>
    <row r="181" spans="1:54" ht="10.5" customHeight="1" x14ac:dyDescent="0.2">
      <c r="A181" s="116" t="str">
        <f>IF(D181&lt;&gt;"",COUNTA($D$6:D181),"")</f>
        <v/>
      </c>
      <c r="B181" s="59" t="s">
        <v>86</v>
      </c>
      <c r="C181" s="66"/>
      <c r="D181" s="66"/>
      <c r="E181" s="66"/>
      <c r="F181" s="66"/>
      <c r="G181" s="66"/>
      <c r="H181" s="66"/>
      <c r="I181" s="66"/>
      <c r="J181" s="66"/>
      <c r="K181" s="66"/>
      <c r="L181" s="66"/>
      <c r="M181" s="66"/>
      <c r="N181" s="66"/>
      <c r="O181" s="79"/>
      <c r="P181" s="79"/>
      <c r="Q181" s="79"/>
      <c r="R181" s="79"/>
      <c r="S181" s="79"/>
      <c r="T181" s="79"/>
      <c r="U181" s="79"/>
      <c r="V181" s="79"/>
      <c r="W181" s="79"/>
      <c r="X181" s="79"/>
      <c r="Y181" s="79"/>
      <c r="Z181" s="79"/>
      <c r="AA181" s="79"/>
      <c r="AB181" s="79"/>
    </row>
    <row r="182" spans="1:54" ht="11.45" customHeight="1" x14ac:dyDescent="0.2">
      <c r="A182" s="116">
        <f>IF(D182&lt;&gt;"",COUNTA($D$6:D182),"")</f>
        <v>130</v>
      </c>
      <c r="B182" s="56" t="s">
        <v>101</v>
      </c>
      <c r="C182" s="66" t="s">
        <v>18</v>
      </c>
      <c r="D182" s="66" t="s">
        <v>18</v>
      </c>
      <c r="E182" s="66" t="s">
        <v>18</v>
      </c>
      <c r="F182" s="66" t="s">
        <v>18</v>
      </c>
      <c r="G182" s="66" t="s">
        <v>18</v>
      </c>
      <c r="H182" s="66" t="s">
        <v>18</v>
      </c>
      <c r="I182" s="66" t="s">
        <v>18</v>
      </c>
      <c r="J182" s="66" t="s">
        <v>18</v>
      </c>
      <c r="K182" s="66">
        <v>1.4647207018495958</v>
      </c>
      <c r="L182" s="66">
        <v>1.4550300181654139</v>
      </c>
      <c r="M182" s="66">
        <v>1.4153144341379433</v>
      </c>
      <c r="N182" s="66">
        <v>1.3218997877501193</v>
      </c>
      <c r="O182" s="79">
        <v>1.3100923988769975</v>
      </c>
      <c r="P182" s="79">
        <v>1.3391945172875668</v>
      </c>
      <c r="Q182" s="79">
        <v>1.3209331585727877</v>
      </c>
      <c r="R182" s="79">
        <v>1.2882363520454212</v>
      </c>
      <c r="S182" s="79">
        <v>1.2539874046069992</v>
      </c>
      <c r="T182" s="79">
        <v>1.1705950854213736</v>
      </c>
      <c r="U182" s="79">
        <v>1.2246544042894081</v>
      </c>
      <c r="V182" s="79">
        <v>1.1947623046564351</v>
      </c>
      <c r="W182" s="79">
        <v>0.98047936158868632</v>
      </c>
      <c r="X182" s="79">
        <v>0.93749687309760377</v>
      </c>
      <c r="Y182" s="79">
        <v>1.1514789104311296</v>
      </c>
      <c r="Z182" s="79">
        <v>1.166117439011833</v>
      </c>
      <c r="AA182" s="79" t="s">
        <v>18</v>
      </c>
      <c r="AB182" s="79" t="s">
        <v>18</v>
      </c>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row>
    <row r="183" spans="1:54" ht="11.45" customHeight="1" x14ac:dyDescent="0.2">
      <c r="A183" s="116">
        <f>IF(D183&lt;&gt;"",COUNTA($D$6:D183),"")</f>
        <v>131</v>
      </c>
      <c r="B183" s="59" t="s">
        <v>102</v>
      </c>
      <c r="C183" s="66" t="s">
        <v>18</v>
      </c>
      <c r="D183" s="66" t="s">
        <v>18</v>
      </c>
      <c r="E183" s="66" t="s">
        <v>18</v>
      </c>
      <c r="F183" s="66" t="s">
        <v>18</v>
      </c>
      <c r="G183" s="66" t="s">
        <v>18</v>
      </c>
      <c r="H183" s="66" t="s">
        <v>18</v>
      </c>
      <c r="I183" s="66" t="s">
        <v>18</v>
      </c>
      <c r="J183" s="66" t="s">
        <v>18</v>
      </c>
      <c r="K183" s="66">
        <v>3.5274219278762704</v>
      </c>
      <c r="L183" s="66">
        <v>3.430619057032982</v>
      </c>
      <c r="M183" s="66">
        <v>3.478993234089188</v>
      </c>
      <c r="N183" s="66">
        <v>3.3220058168809996</v>
      </c>
      <c r="O183" s="79">
        <v>3.2950375513240968</v>
      </c>
      <c r="P183" s="79">
        <v>3.1652721127445016</v>
      </c>
      <c r="Q183" s="79">
        <v>3.1650695888781035</v>
      </c>
      <c r="R183" s="79">
        <v>3.1877788520212067</v>
      </c>
      <c r="S183" s="79">
        <v>3.1221572711306269</v>
      </c>
      <c r="T183" s="79">
        <v>2.9061032399317805</v>
      </c>
      <c r="U183" s="79">
        <v>3.1254619649106168</v>
      </c>
      <c r="V183" s="79">
        <v>2.9325218720337061</v>
      </c>
      <c r="W183" s="79">
        <v>2.3596831179426023</v>
      </c>
      <c r="X183" s="79">
        <v>2.3075196996800926</v>
      </c>
      <c r="Y183" s="79">
        <v>2.4098964659394437</v>
      </c>
      <c r="Z183" s="79">
        <v>2.4112642500304591</v>
      </c>
      <c r="AA183" s="79" t="s">
        <v>18</v>
      </c>
      <c r="AB183" s="79" t="s">
        <v>18</v>
      </c>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row>
    <row r="184" spans="1:54" ht="11.45" customHeight="1" x14ac:dyDescent="0.2">
      <c r="A184" s="116">
        <f>IF(D184&lt;&gt;"",COUNTA($D$6:D184),"")</f>
        <v>132</v>
      </c>
      <c r="B184" s="59" t="s">
        <v>103</v>
      </c>
      <c r="C184" s="66" t="s">
        <v>18</v>
      </c>
      <c r="D184" s="66" t="s">
        <v>18</v>
      </c>
      <c r="E184" s="66" t="s">
        <v>18</v>
      </c>
      <c r="F184" s="66" t="s">
        <v>18</v>
      </c>
      <c r="G184" s="66" t="s">
        <v>18</v>
      </c>
      <c r="H184" s="66" t="s">
        <v>18</v>
      </c>
      <c r="I184" s="66" t="s">
        <v>18</v>
      </c>
      <c r="J184" s="66" t="s">
        <v>18</v>
      </c>
      <c r="K184" s="66">
        <v>9.5013719099837621E-2</v>
      </c>
      <c r="L184" s="66">
        <v>9.8927835543748927E-2</v>
      </c>
      <c r="M184" s="66">
        <v>0.1024340296123273</v>
      </c>
      <c r="N184" s="66">
        <v>0.10423764613869493</v>
      </c>
      <c r="O184" s="79">
        <v>0.10601827242294891</v>
      </c>
      <c r="P184" s="79">
        <v>0.11016178561067086</v>
      </c>
      <c r="Q184" s="79">
        <v>0.11134052439647601</v>
      </c>
      <c r="R184" s="79">
        <v>0.12716741819680316</v>
      </c>
      <c r="S184" s="79">
        <v>0.13298239340387569</v>
      </c>
      <c r="T184" s="79">
        <v>0.13033185311484552</v>
      </c>
      <c r="U184" s="79">
        <v>0.15075771066704136</v>
      </c>
      <c r="V184" s="79">
        <v>0.17282929310681416</v>
      </c>
      <c r="W184" s="79">
        <v>0.1962292013229818</v>
      </c>
      <c r="X184" s="79">
        <v>0.21561001823759904</v>
      </c>
      <c r="Y184" s="79">
        <v>0.21183884129910008</v>
      </c>
      <c r="Z184" s="79">
        <v>0.23659981227310409</v>
      </c>
      <c r="AA184" s="79" t="s">
        <v>18</v>
      </c>
      <c r="AB184" s="79" t="s">
        <v>18</v>
      </c>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row>
  </sheetData>
  <mergeCells count="49">
    <mergeCell ref="AB2:AB3"/>
    <mergeCell ref="V1:AB1"/>
    <mergeCell ref="O1:U1"/>
    <mergeCell ref="O5:U5"/>
    <mergeCell ref="V5:AB5"/>
    <mergeCell ref="P2:P3"/>
    <mergeCell ref="Q2:Q3"/>
    <mergeCell ref="X2:X3"/>
    <mergeCell ref="Y2:Y3"/>
    <mergeCell ref="Z2:Z3"/>
    <mergeCell ref="AA2:AA3"/>
    <mergeCell ref="U2:U3"/>
    <mergeCell ref="V2:V3"/>
    <mergeCell ref="W2:W3"/>
    <mergeCell ref="A1:B1"/>
    <mergeCell ref="C1:H1"/>
    <mergeCell ref="I1:N1"/>
    <mergeCell ref="N2:N3"/>
    <mergeCell ref="O2:O3"/>
    <mergeCell ref="F2:F3"/>
    <mergeCell ref="G2:G3"/>
    <mergeCell ref="H2:H3"/>
    <mergeCell ref="I2:I3"/>
    <mergeCell ref="J2:J3"/>
    <mergeCell ref="K2:K3"/>
    <mergeCell ref="A2:A3"/>
    <mergeCell ref="B2:B3"/>
    <mergeCell ref="C2:C3"/>
    <mergeCell ref="D2:D3"/>
    <mergeCell ref="E2:E3"/>
    <mergeCell ref="C5:H5"/>
    <mergeCell ref="I5:N5"/>
    <mergeCell ref="R2:R3"/>
    <mergeCell ref="S2:S3"/>
    <mergeCell ref="T2:T3"/>
    <mergeCell ref="L2:L3"/>
    <mergeCell ref="M2:M3"/>
    <mergeCell ref="O50:U50"/>
    <mergeCell ref="V50:AB50"/>
    <mergeCell ref="O95:U95"/>
    <mergeCell ref="V95:AB95"/>
    <mergeCell ref="C140:H140"/>
    <mergeCell ref="I140:N140"/>
    <mergeCell ref="C50:H50"/>
    <mergeCell ref="I50:N50"/>
    <mergeCell ref="C95:H95"/>
    <mergeCell ref="I95:N95"/>
    <mergeCell ref="O140:U140"/>
    <mergeCell ref="V140:AB14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rowBreaks count="3" manualBreakCount="3">
    <brk id="49" max="16383" man="1"/>
    <brk id="94" max="16383"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5454-E165-477F-A2FA-B745D80A1BE5}">
  <sheetPr codeName="Tabelle10"/>
  <dimension ref="A1:BB60"/>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26" customWidth="1"/>
    <col min="2" max="2" width="26.85546875" style="45" customWidth="1"/>
    <col min="3" max="14" width="9.7109375" style="45" customWidth="1"/>
    <col min="15" max="21" width="8.28515625" style="45" customWidth="1"/>
    <col min="22" max="25" width="8.28515625" style="69" customWidth="1"/>
    <col min="26" max="28" width="8.28515625" style="45" customWidth="1"/>
    <col min="29" max="16384" width="11.42578125" style="45"/>
  </cols>
  <sheetData>
    <row r="1" spans="1:54" s="70" customFormat="1" ht="39.950000000000003" customHeight="1" x14ac:dyDescent="0.25">
      <c r="A1" s="163" t="s">
        <v>46</v>
      </c>
      <c r="B1" s="164"/>
      <c r="C1" s="165" t="s">
        <v>107</v>
      </c>
      <c r="D1" s="165"/>
      <c r="E1" s="165"/>
      <c r="F1" s="165"/>
      <c r="G1" s="165"/>
      <c r="H1" s="166"/>
      <c r="I1" s="167" t="s">
        <v>107</v>
      </c>
      <c r="J1" s="165"/>
      <c r="K1" s="165"/>
      <c r="L1" s="165"/>
      <c r="M1" s="165"/>
      <c r="N1" s="166"/>
      <c r="O1" s="167" t="s">
        <v>107</v>
      </c>
      <c r="P1" s="165"/>
      <c r="Q1" s="165"/>
      <c r="R1" s="165"/>
      <c r="S1" s="165"/>
      <c r="T1" s="165"/>
      <c r="U1" s="166"/>
      <c r="V1" s="167" t="s">
        <v>107</v>
      </c>
      <c r="W1" s="165"/>
      <c r="X1" s="165"/>
      <c r="Y1" s="165"/>
      <c r="Z1" s="165"/>
      <c r="AA1" s="165"/>
      <c r="AB1" s="166"/>
    </row>
    <row r="2" spans="1:54" ht="11.45" customHeight="1" x14ac:dyDescent="0.2">
      <c r="A2" s="169" t="s">
        <v>66</v>
      </c>
      <c r="B2" s="162" t="s">
        <v>108</v>
      </c>
      <c r="C2" s="162">
        <v>2000</v>
      </c>
      <c r="D2" s="162">
        <v>2001</v>
      </c>
      <c r="E2" s="162">
        <v>2002</v>
      </c>
      <c r="F2" s="162">
        <v>2003</v>
      </c>
      <c r="G2" s="162">
        <v>2004</v>
      </c>
      <c r="H2" s="168">
        <v>2005</v>
      </c>
      <c r="I2" s="169">
        <v>2006</v>
      </c>
      <c r="J2" s="162">
        <v>2007</v>
      </c>
      <c r="K2" s="162">
        <v>2008</v>
      </c>
      <c r="L2" s="162">
        <v>2009</v>
      </c>
      <c r="M2" s="162">
        <v>2010</v>
      </c>
      <c r="N2" s="168">
        <v>2011</v>
      </c>
      <c r="O2" s="169">
        <v>2012</v>
      </c>
      <c r="P2" s="162">
        <v>2013</v>
      </c>
      <c r="Q2" s="162">
        <v>2014</v>
      </c>
      <c r="R2" s="162">
        <v>2015</v>
      </c>
      <c r="S2" s="162">
        <v>2016</v>
      </c>
      <c r="T2" s="162">
        <v>2017</v>
      </c>
      <c r="U2" s="168">
        <v>2018</v>
      </c>
      <c r="V2" s="169">
        <v>2019</v>
      </c>
      <c r="W2" s="162">
        <v>2020</v>
      </c>
      <c r="X2" s="162">
        <v>2021</v>
      </c>
      <c r="Y2" s="162">
        <v>2022</v>
      </c>
      <c r="Z2" s="162">
        <v>2023</v>
      </c>
      <c r="AA2" s="162">
        <v>2024</v>
      </c>
      <c r="AB2" s="170">
        <v>2025</v>
      </c>
    </row>
    <row r="3" spans="1:54" ht="11.45" customHeight="1" x14ac:dyDescent="0.2">
      <c r="A3" s="171"/>
      <c r="B3" s="162"/>
      <c r="C3" s="162"/>
      <c r="D3" s="162"/>
      <c r="E3" s="162"/>
      <c r="F3" s="162"/>
      <c r="G3" s="162"/>
      <c r="H3" s="168"/>
      <c r="I3" s="169"/>
      <c r="J3" s="162"/>
      <c r="K3" s="162"/>
      <c r="L3" s="162"/>
      <c r="M3" s="162"/>
      <c r="N3" s="168"/>
      <c r="O3" s="169"/>
      <c r="P3" s="162"/>
      <c r="Q3" s="162"/>
      <c r="R3" s="162"/>
      <c r="S3" s="162"/>
      <c r="T3" s="162"/>
      <c r="U3" s="168"/>
      <c r="V3" s="169"/>
      <c r="W3" s="162"/>
      <c r="X3" s="162"/>
      <c r="Y3" s="162"/>
      <c r="Z3" s="162"/>
      <c r="AA3" s="162"/>
      <c r="AB3" s="170"/>
    </row>
    <row r="4" spans="1:54" s="26" customFormat="1" ht="11.45" customHeight="1" x14ac:dyDescent="0.15">
      <c r="A4" s="71">
        <v>1</v>
      </c>
      <c r="B4" s="47">
        <v>2</v>
      </c>
      <c r="C4" s="47">
        <v>3</v>
      </c>
      <c r="D4" s="47">
        <v>4</v>
      </c>
      <c r="E4" s="47">
        <v>5</v>
      </c>
      <c r="F4" s="47">
        <v>6</v>
      </c>
      <c r="G4" s="47">
        <v>7</v>
      </c>
      <c r="H4" s="48">
        <v>8</v>
      </c>
      <c r="I4" s="46">
        <v>9</v>
      </c>
      <c r="J4" s="47">
        <v>10</v>
      </c>
      <c r="K4" s="47">
        <v>11</v>
      </c>
      <c r="L4" s="47">
        <v>12</v>
      </c>
      <c r="M4" s="47">
        <v>13</v>
      </c>
      <c r="N4" s="48">
        <v>14</v>
      </c>
      <c r="O4" s="46">
        <v>15</v>
      </c>
      <c r="P4" s="47">
        <v>16</v>
      </c>
      <c r="Q4" s="47">
        <v>17</v>
      </c>
      <c r="R4" s="47">
        <v>18</v>
      </c>
      <c r="S4" s="47">
        <v>19</v>
      </c>
      <c r="T4" s="47">
        <v>20</v>
      </c>
      <c r="U4" s="48">
        <v>21</v>
      </c>
      <c r="V4" s="46">
        <v>22</v>
      </c>
      <c r="W4" s="47">
        <v>23</v>
      </c>
      <c r="X4" s="47">
        <v>24</v>
      </c>
      <c r="Y4" s="47">
        <v>25</v>
      </c>
      <c r="Z4" s="47">
        <v>26</v>
      </c>
      <c r="AA4" s="47">
        <v>27</v>
      </c>
      <c r="AB4" s="113">
        <v>28</v>
      </c>
    </row>
    <row r="5" spans="1:54" ht="20.100000000000001" customHeight="1" x14ac:dyDescent="0.2">
      <c r="A5" s="72"/>
      <c r="B5" s="73"/>
      <c r="C5" s="160" t="s">
        <v>68</v>
      </c>
      <c r="D5" s="161"/>
      <c r="E5" s="161"/>
      <c r="F5" s="161"/>
      <c r="G5" s="161"/>
      <c r="H5" s="161"/>
      <c r="I5" s="161" t="s">
        <v>68</v>
      </c>
      <c r="J5" s="161"/>
      <c r="K5" s="161"/>
      <c r="L5" s="161"/>
      <c r="M5" s="161"/>
      <c r="N5" s="161"/>
      <c r="O5" s="161" t="s">
        <v>68</v>
      </c>
      <c r="P5" s="161"/>
      <c r="Q5" s="161"/>
      <c r="R5" s="161"/>
      <c r="S5" s="161"/>
      <c r="T5" s="161"/>
      <c r="U5" s="161"/>
      <c r="V5" s="161" t="s">
        <v>68</v>
      </c>
      <c r="W5" s="161"/>
      <c r="X5" s="161"/>
      <c r="Y5" s="161"/>
      <c r="Z5" s="161"/>
      <c r="AA5" s="161"/>
      <c r="AB5" s="161"/>
    </row>
    <row r="6" spans="1:54" ht="11.45" customHeight="1" x14ac:dyDescent="0.2">
      <c r="A6" s="116">
        <f>IF(D6&lt;&gt;"",COUNTA($D6:D$6),"")</f>
        <v>1</v>
      </c>
      <c r="B6" s="73" t="s">
        <v>109</v>
      </c>
      <c r="C6" s="74">
        <v>312003.11099999998</v>
      </c>
      <c r="D6" s="74">
        <v>326841.03200000001</v>
      </c>
      <c r="E6" s="74">
        <v>329265.50199999998</v>
      </c>
      <c r="F6" s="74">
        <v>333230.288</v>
      </c>
      <c r="G6" s="74">
        <v>337640.06</v>
      </c>
      <c r="H6" s="74">
        <v>340855.30200000003</v>
      </c>
      <c r="I6" s="74">
        <v>362666.68300000002</v>
      </c>
      <c r="J6" s="74">
        <v>382536.11499999999</v>
      </c>
      <c r="K6" s="74">
        <v>387400.98700000002</v>
      </c>
      <c r="L6" s="74">
        <v>359911.50799999997</v>
      </c>
      <c r="M6" s="74">
        <v>389836.40100000001</v>
      </c>
      <c r="N6" s="74">
        <v>412686.64399999997</v>
      </c>
      <c r="O6" s="74">
        <v>421261.022</v>
      </c>
      <c r="P6" s="74">
        <v>432248.14399999997</v>
      </c>
      <c r="Q6" s="74">
        <v>448847.14</v>
      </c>
      <c r="R6" s="74">
        <v>468551.14899999998</v>
      </c>
      <c r="S6" s="74">
        <v>483024.08600000001</v>
      </c>
      <c r="T6" s="74">
        <v>505903.995</v>
      </c>
      <c r="U6" s="74">
        <v>525938.66299999994</v>
      </c>
      <c r="V6" s="74">
        <v>535569.82999999996</v>
      </c>
      <c r="W6" s="74">
        <v>516322.44099999999</v>
      </c>
      <c r="X6" s="74">
        <v>554563.80099999998</v>
      </c>
      <c r="Y6" s="74">
        <v>600810.33799999999</v>
      </c>
      <c r="Z6" s="74">
        <v>642158.17299999995</v>
      </c>
      <c r="AA6" s="74">
        <v>652024.29500000004</v>
      </c>
      <c r="AB6" s="74">
        <v>667104.74600000004</v>
      </c>
      <c r="AD6" s="55"/>
      <c r="AE6" s="55"/>
      <c r="AF6" s="55"/>
      <c r="AG6" s="55"/>
      <c r="AH6" s="55"/>
      <c r="AI6" s="55"/>
      <c r="AJ6" s="55"/>
      <c r="AK6" s="55"/>
      <c r="AL6" s="55"/>
      <c r="AM6" s="55"/>
      <c r="AN6" s="55"/>
      <c r="AO6" s="55"/>
      <c r="AP6" s="55"/>
      <c r="AQ6" s="55"/>
      <c r="AR6" s="55"/>
      <c r="AS6" s="55"/>
      <c r="AT6" s="55"/>
      <c r="AU6" s="55"/>
      <c r="AV6" s="55"/>
      <c r="AW6" s="55"/>
      <c r="AX6" s="55"/>
      <c r="AY6" s="55"/>
      <c r="AZ6" s="55"/>
      <c r="BA6" s="55"/>
      <c r="BB6" s="55"/>
    </row>
    <row r="7" spans="1:54" ht="11.45" customHeight="1" x14ac:dyDescent="0.2">
      <c r="A7" s="116">
        <f>IF(D7&lt;&gt;"",COUNTA($D$6:D7),"")</f>
        <v>2</v>
      </c>
      <c r="B7" s="73" t="s">
        <v>110</v>
      </c>
      <c r="C7" s="74">
        <v>359872.212</v>
      </c>
      <c r="D7" s="74">
        <v>374136.60399999999</v>
      </c>
      <c r="E7" s="74">
        <v>383242.37599999999</v>
      </c>
      <c r="F7" s="74">
        <v>381746.91100000002</v>
      </c>
      <c r="G7" s="74">
        <v>394722.42499999999</v>
      </c>
      <c r="H7" s="74">
        <v>401714.23100000003</v>
      </c>
      <c r="I7" s="74">
        <v>419415.54800000001</v>
      </c>
      <c r="J7" s="74">
        <v>439386.60700000002</v>
      </c>
      <c r="K7" s="74">
        <v>442695.87599999999</v>
      </c>
      <c r="L7" s="74">
        <v>434861.74599999998</v>
      </c>
      <c r="M7" s="74">
        <v>459400.114</v>
      </c>
      <c r="N7" s="74">
        <v>491192.402</v>
      </c>
      <c r="O7" s="74">
        <v>504079.69900000002</v>
      </c>
      <c r="P7" s="74">
        <v>520192.86499999999</v>
      </c>
      <c r="Q7" s="74">
        <v>541963.22100000002</v>
      </c>
      <c r="R7" s="74">
        <v>564915.58499999996</v>
      </c>
      <c r="S7" s="74">
        <v>587375.16700000002</v>
      </c>
      <c r="T7" s="74">
        <v>615576.87800000003</v>
      </c>
      <c r="U7" s="74">
        <v>629956.20299999998</v>
      </c>
      <c r="V7" s="74">
        <v>651765.79799999995</v>
      </c>
      <c r="W7" s="74">
        <v>635044.87199999997</v>
      </c>
      <c r="X7" s="74">
        <v>674485.5</v>
      </c>
      <c r="Y7" s="74">
        <v>730123.95</v>
      </c>
      <c r="Z7" s="74">
        <v>782395.86600000004</v>
      </c>
      <c r="AA7" s="74">
        <v>796174.304</v>
      </c>
      <c r="AB7" s="74">
        <v>824243.22900000005</v>
      </c>
      <c r="AC7" s="75"/>
      <c r="AD7" s="55"/>
      <c r="AE7" s="55"/>
      <c r="AF7" s="55"/>
      <c r="AG7" s="55"/>
      <c r="AH7" s="55"/>
      <c r="AI7" s="55"/>
      <c r="AJ7" s="55"/>
      <c r="AK7" s="55"/>
      <c r="AL7" s="55"/>
      <c r="AM7" s="55"/>
      <c r="AN7" s="55"/>
      <c r="AO7" s="55"/>
      <c r="AP7" s="55"/>
      <c r="AQ7" s="55"/>
      <c r="AR7" s="55"/>
      <c r="AS7" s="55"/>
      <c r="AT7" s="55"/>
      <c r="AU7" s="55"/>
      <c r="AV7" s="55"/>
      <c r="AW7" s="55"/>
      <c r="AX7" s="55"/>
      <c r="AY7" s="55"/>
      <c r="AZ7" s="55"/>
      <c r="BA7" s="55"/>
      <c r="BB7" s="55"/>
    </row>
    <row r="8" spans="1:54" ht="11.45" customHeight="1" x14ac:dyDescent="0.2">
      <c r="A8" s="116">
        <f>IF(D8&lt;&gt;"",COUNTA($D$6:D8),"")</f>
        <v>3</v>
      </c>
      <c r="B8" s="73" t="s">
        <v>111</v>
      </c>
      <c r="C8" s="74">
        <v>86212.735000000001</v>
      </c>
      <c r="D8" s="74">
        <v>87158.717999999993</v>
      </c>
      <c r="E8" s="74">
        <v>87118.807000000001</v>
      </c>
      <c r="F8" s="74">
        <v>86561.778999999995</v>
      </c>
      <c r="G8" s="74">
        <v>86654.429000000004</v>
      </c>
      <c r="H8" s="74">
        <v>88786.721999999994</v>
      </c>
      <c r="I8" s="74">
        <v>92451.048999999999</v>
      </c>
      <c r="J8" s="74">
        <v>96520.740999999995</v>
      </c>
      <c r="K8" s="74">
        <v>100968.57399999999</v>
      </c>
      <c r="L8" s="74">
        <v>101413.389</v>
      </c>
      <c r="M8" s="74">
        <v>105251.924</v>
      </c>
      <c r="N8" s="74">
        <v>110672.31200000001</v>
      </c>
      <c r="O8" s="74">
        <v>112479.523</v>
      </c>
      <c r="P8" s="74">
        <v>116189.463</v>
      </c>
      <c r="Q8" s="74">
        <v>122336.553</v>
      </c>
      <c r="R8" s="74">
        <v>129505.882</v>
      </c>
      <c r="S8" s="74">
        <v>136465.31200000001</v>
      </c>
      <c r="T8" s="74">
        <v>144495.462</v>
      </c>
      <c r="U8" s="74">
        <v>152314.70300000001</v>
      </c>
      <c r="V8" s="74">
        <v>159937.59400000001</v>
      </c>
      <c r="W8" s="74">
        <v>159512.04699999999</v>
      </c>
      <c r="X8" s="74">
        <v>170252.057</v>
      </c>
      <c r="Y8" s="74">
        <v>185846.834</v>
      </c>
      <c r="Z8" s="74">
        <v>199751.954</v>
      </c>
      <c r="AA8" s="74">
        <v>208449.01</v>
      </c>
      <c r="AB8" s="74">
        <v>218287.93299999999</v>
      </c>
      <c r="AD8" s="55"/>
      <c r="AE8" s="55"/>
      <c r="AF8" s="55"/>
      <c r="AG8" s="55"/>
      <c r="AH8" s="55"/>
      <c r="AI8" s="55"/>
      <c r="AJ8" s="55"/>
      <c r="AK8" s="55"/>
      <c r="AL8" s="55"/>
      <c r="AM8" s="55"/>
      <c r="AN8" s="55"/>
      <c r="AO8" s="55"/>
      <c r="AP8" s="55"/>
      <c r="AQ8" s="55"/>
      <c r="AR8" s="55"/>
      <c r="AS8" s="55"/>
      <c r="AT8" s="55"/>
      <c r="AU8" s="55"/>
      <c r="AV8" s="55"/>
      <c r="AW8" s="55"/>
      <c r="AX8" s="55"/>
      <c r="AY8" s="55"/>
      <c r="AZ8" s="55"/>
      <c r="BA8" s="55"/>
      <c r="BB8" s="55"/>
    </row>
    <row r="9" spans="1:54" ht="11.45" customHeight="1" x14ac:dyDescent="0.2">
      <c r="A9" s="116">
        <f>IF(D9&lt;&gt;"",COUNTA($D$6:D9),"")</f>
        <v>4</v>
      </c>
      <c r="B9" s="73" t="s">
        <v>112</v>
      </c>
      <c r="C9" s="74">
        <v>45247.053</v>
      </c>
      <c r="D9" s="74">
        <v>46412.887000000002</v>
      </c>
      <c r="E9" s="74">
        <v>46987.338000000003</v>
      </c>
      <c r="F9" s="74">
        <v>47492.349000000002</v>
      </c>
      <c r="G9" s="74">
        <v>48748.735000000001</v>
      </c>
      <c r="H9" s="74">
        <v>49634.802000000003</v>
      </c>
      <c r="I9" s="74">
        <v>52073.953000000001</v>
      </c>
      <c r="J9" s="74">
        <v>54160.591999999997</v>
      </c>
      <c r="K9" s="74">
        <v>55968.15</v>
      </c>
      <c r="L9" s="74">
        <v>54803.203999999998</v>
      </c>
      <c r="M9" s="74">
        <v>57389.499000000003</v>
      </c>
      <c r="N9" s="74">
        <v>59385.694000000003</v>
      </c>
      <c r="O9" s="74">
        <v>61069.072999999997</v>
      </c>
      <c r="P9" s="74">
        <v>62362.885999999999</v>
      </c>
      <c r="Q9" s="74">
        <v>65699.865999999995</v>
      </c>
      <c r="R9" s="74">
        <v>66827.944000000003</v>
      </c>
      <c r="S9" s="74">
        <v>68773.55</v>
      </c>
      <c r="T9" s="74">
        <v>72193.313999999998</v>
      </c>
      <c r="U9" s="74">
        <v>74113.682000000001</v>
      </c>
      <c r="V9" s="74">
        <v>77299.285000000003</v>
      </c>
      <c r="W9" s="74">
        <v>76241.395000000004</v>
      </c>
      <c r="X9" s="74">
        <v>81185.91</v>
      </c>
      <c r="Y9" s="74">
        <v>90671.827000000005</v>
      </c>
      <c r="Z9" s="74">
        <v>98111.673999999999</v>
      </c>
      <c r="AA9" s="74">
        <v>101368.77</v>
      </c>
      <c r="AB9" s="74">
        <v>104100.334</v>
      </c>
      <c r="AD9" s="55"/>
      <c r="AE9" s="55"/>
      <c r="AF9" s="55"/>
      <c r="AG9" s="55"/>
      <c r="AH9" s="55"/>
      <c r="AI9" s="55"/>
      <c r="AJ9" s="55"/>
      <c r="AK9" s="55"/>
      <c r="AL9" s="55"/>
      <c r="AM9" s="55"/>
      <c r="AN9" s="55"/>
      <c r="AO9" s="55"/>
      <c r="AP9" s="55"/>
      <c r="AQ9" s="55"/>
      <c r="AR9" s="55"/>
      <c r="AS9" s="55"/>
      <c r="AT9" s="55"/>
      <c r="AU9" s="55"/>
      <c r="AV9" s="55"/>
      <c r="AW9" s="55"/>
      <c r="AX9" s="55"/>
      <c r="AY9" s="55"/>
      <c r="AZ9" s="55"/>
      <c r="BA9" s="55"/>
      <c r="BB9" s="55"/>
    </row>
    <row r="10" spans="1:54" ht="11.45" customHeight="1" x14ac:dyDescent="0.2">
      <c r="A10" s="116">
        <f>IF(D10&lt;&gt;"",COUNTA($D$6:D10),"")</f>
        <v>5</v>
      </c>
      <c r="B10" s="73" t="s">
        <v>113</v>
      </c>
      <c r="C10" s="74">
        <v>22537.248</v>
      </c>
      <c r="D10" s="74">
        <v>23311.651999999998</v>
      </c>
      <c r="E10" s="74">
        <v>23909.651000000002</v>
      </c>
      <c r="F10" s="74">
        <v>24544.816999999999</v>
      </c>
      <c r="G10" s="74">
        <v>24778.794000000002</v>
      </c>
      <c r="H10" s="74">
        <v>25340.93</v>
      </c>
      <c r="I10" s="74">
        <v>26576.495999999999</v>
      </c>
      <c r="J10" s="74">
        <v>27510.955999999998</v>
      </c>
      <c r="K10" s="74">
        <v>27889.519</v>
      </c>
      <c r="L10" s="74">
        <v>25476.835999999999</v>
      </c>
      <c r="M10" s="74">
        <v>26960.582999999999</v>
      </c>
      <c r="N10" s="74">
        <v>27837.616000000002</v>
      </c>
      <c r="O10" s="74">
        <v>29076.894</v>
      </c>
      <c r="P10" s="74">
        <v>29491.382000000001</v>
      </c>
      <c r="Q10" s="74">
        <v>30462.756000000001</v>
      </c>
      <c r="R10" s="74">
        <v>31076.617999999999</v>
      </c>
      <c r="S10" s="74">
        <v>31881.89</v>
      </c>
      <c r="T10" s="74">
        <v>32853.508000000002</v>
      </c>
      <c r="U10" s="74">
        <v>33473.188000000002</v>
      </c>
      <c r="V10" s="74">
        <v>33524.33</v>
      </c>
      <c r="W10" s="74">
        <v>32581.396000000001</v>
      </c>
      <c r="X10" s="74">
        <v>35814.720999999998</v>
      </c>
      <c r="Y10" s="74">
        <v>39045.042999999998</v>
      </c>
      <c r="Z10" s="74">
        <v>40118.000999999997</v>
      </c>
      <c r="AA10" s="74">
        <v>41267.423000000003</v>
      </c>
      <c r="AB10" s="74">
        <v>43011.358999999997</v>
      </c>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row>
    <row r="11" spans="1:54" ht="11.45" customHeight="1" x14ac:dyDescent="0.2">
      <c r="A11" s="116">
        <f>IF(D11&lt;&gt;"",COUNTA($D$6:D11),"")</f>
        <v>6</v>
      </c>
      <c r="B11" s="73" t="s">
        <v>114</v>
      </c>
      <c r="C11" s="74">
        <v>78467.452000000005</v>
      </c>
      <c r="D11" s="74">
        <v>83188.865999999995</v>
      </c>
      <c r="E11" s="74">
        <v>84404.736999999994</v>
      </c>
      <c r="F11" s="74">
        <v>84996.649000000005</v>
      </c>
      <c r="G11" s="74">
        <v>87233.770999999993</v>
      </c>
      <c r="H11" s="74">
        <v>89390.975000000006</v>
      </c>
      <c r="I11" s="74">
        <v>90516.633000000002</v>
      </c>
      <c r="J11" s="74">
        <v>93781.356</v>
      </c>
      <c r="K11" s="74">
        <v>97063.12</v>
      </c>
      <c r="L11" s="74">
        <v>94206.202000000005</v>
      </c>
      <c r="M11" s="74">
        <v>97153.266000000003</v>
      </c>
      <c r="N11" s="74">
        <v>98814.197</v>
      </c>
      <c r="O11" s="74">
        <v>101455.99400000001</v>
      </c>
      <c r="P11" s="74">
        <v>106005.56200000001</v>
      </c>
      <c r="Q11" s="74">
        <v>108244.977</v>
      </c>
      <c r="R11" s="74">
        <v>113046.70299999999</v>
      </c>
      <c r="S11" s="74">
        <v>115160.715</v>
      </c>
      <c r="T11" s="74">
        <v>121686.402</v>
      </c>
      <c r="U11" s="74">
        <v>125023.936</v>
      </c>
      <c r="V11" s="74">
        <v>130413.893</v>
      </c>
      <c r="W11" s="74">
        <v>124608.516</v>
      </c>
      <c r="X11" s="74">
        <v>138737.20699999999</v>
      </c>
      <c r="Y11" s="74">
        <v>158343.85500000001</v>
      </c>
      <c r="Z11" s="74">
        <v>154634.20600000001</v>
      </c>
      <c r="AA11" s="74">
        <v>162843.535</v>
      </c>
      <c r="AB11" s="74">
        <v>168300.30499999999</v>
      </c>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row>
    <row r="12" spans="1:54" ht="11.45" customHeight="1" x14ac:dyDescent="0.2">
      <c r="A12" s="116">
        <f>IF(D12&lt;&gt;"",COUNTA($D$6:D12),"")</f>
        <v>7</v>
      </c>
      <c r="B12" s="73" t="s">
        <v>115</v>
      </c>
      <c r="C12" s="74">
        <v>195452.185</v>
      </c>
      <c r="D12" s="74">
        <v>202687.46400000001</v>
      </c>
      <c r="E12" s="74">
        <v>203866.951</v>
      </c>
      <c r="F12" s="74">
        <v>209642.96900000001</v>
      </c>
      <c r="G12" s="74">
        <v>212869.68700000001</v>
      </c>
      <c r="H12" s="74">
        <v>214817.27</v>
      </c>
      <c r="I12" s="74">
        <v>222379.364</v>
      </c>
      <c r="J12" s="74">
        <v>231089.633</v>
      </c>
      <c r="K12" s="74">
        <v>234102.989</v>
      </c>
      <c r="L12" s="74">
        <v>224766.99799999999</v>
      </c>
      <c r="M12" s="74">
        <v>232068.72500000001</v>
      </c>
      <c r="N12" s="74">
        <v>243166.17300000001</v>
      </c>
      <c r="O12" s="74">
        <v>243930.465</v>
      </c>
      <c r="P12" s="74">
        <v>249985.946</v>
      </c>
      <c r="Q12" s="74">
        <v>260622.09</v>
      </c>
      <c r="R12" s="74">
        <v>268114.52799999999</v>
      </c>
      <c r="S12" s="74">
        <v>278758.26</v>
      </c>
      <c r="T12" s="74">
        <v>288368.092</v>
      </c>
      <c r="U12" s="74">
        <v>294731.728</v>
      </c>
      <c r="V12" s="74">
        <v>303349.788</v>
      </c>
      <c r="W12" s="74">
        <v>294382.277</v>
      </c>
      <c r="X12" s="74">
        <v>314014.29399999999</v>
      </c>
      <c r="Y12" s="74">
        <v>335932.08799999999</v>
      </c>
      <c r="Z12" s="74">
        <v>358888.28499999997</v>
      </c>
      <c r="AA12" s="74">
        <v>371367.80599999998</v>
      </c>
      <c r="AB12" s="74">
        <v>382411.11900000001</v>
      </c>
      <c r="AC12" s="7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row>
    <row r="13" spans="1:54" ht="11.45" customHeight="1" x14ac:dyDescent="0.2">
      <c r="A13" s="116">
        <f>IF(D13&lt;&gt;"",COUNTA($D$6:D13),"")</f>
        <v>8</v>
      </c>
      <c r="B13" s="76" t="s">
        <v>116</v>
      </c>
      <c r="C13" s="77">
        <v>29683.589</v>
      </c>
      <c r="D13" s="77">
        <v>30154.07</v>
      </c>
      <c r="E13" s="77">
        <v>30337.249</v>
      </c>
      <c r="F13" s="77">
        <v>30570.1</v>
      </c>
      <c r="G13" s="77">
        <v>30953.879000000001</v>
      </c>
      <c r="H13" s="77">
        <v>31077.378000000001</v>
      </c>
      <c r="I13" s="77">
        <v>32109.506000000001</v>
      </c>
      <c r="J13" s="77">
        <v>33772.665999999997</v>
      </c>
      <c r="K13" s="77">
        <v>34546.671000000002</v>
      </c>
      <c r="L13" s="77">
        <v>34389.949000000001</v>
      </c>
      <c r="M13" s="77">
        <v>35348.563999999998</v>
      </c>
      <c r="N13" s="77">
        <v>36838.637000000002</v>
      </c>
      <c r="O13" s="77">
        <v>37208.872000000003</v>
      </c>
      <c r="P13" s="77">
        <v>38254.116999999998</v>
      </c>
      <c r="Q13" s="77">
        <v>40025.716999999997</v>
      </c>
      <c r="R13" s="77">
        <v>40746.633999999998</v>
      </c>
      <c r="S13" s="77">
        <v>41728.896999999997</v>
      </c>
      <c r="T13" s="77">
        <v>45031.072999999997</v>
      </c>
      <c r="U13" s="77">
        <v>45342.226000000002</v>
      </c>
      <c r="V13" s="77">
        <v>48254.317000000003</v>
      </c>
      <c r="W13" s="77">
        <v>47252.656999999999</v>
      </c>
      <c r="X13" s="77">
        <v>50161.57</v>
      </c>
      <c r="Y13" s="77">
        <v>56284.123</v>
      </c>
      <c r="Z13" s="77">
        <v>59190.321000000004</v>
      </c>
      <c r="AA13" s="77">
        <v>60845.087</v>
      </c>
      <c r="AB13" s="77">
        <v>63585.211000000003</v>
      </c>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row>
    <row r="14" spans="1:54" ht="11.45" customHeight="1" x14ac:dyDescent="0.2">
      <c r="A14" s="116">
        <f>IF(D14&lt;&gt;"",COUNTA($D$6:D14),"")</f>
        <v>9</v>
      </c>
      <c r="B14" s="73" t="s">
        <v>117</v>
      </c>
      <c r="C14" s="74">
        <v>185798.75700000001</v>
      </c>
      <c r="D14" s="74">
        <v>189298.981</v>
      </c>
      <c r="E14" s="74">
        <v>188283.155</v>
      </c>
      <c r="F14" s="74">
        <v>189894.57800000001</v>
      </c>
      <c r="G14" s="74">
        <v>194868.1</v>
      </c>
      <c r="H14" s="74">
        <v>200374.82399999999</v>
      </c>
      <c r="I14" s="74">
        <v>210081.25099999999</v>
      </c>
      <c r="J14" s="74">
        <v>219649.76699999999</v>
      </c>
      <c r="K14" s="74">
        <v>225411.38399999999</v>
      </c>
      <c r="L14" s="74">
        <v>216835.842</v>
      </c>
      <c r="M14" s="74">
        <v>230304.049</v>
      </c>
      <c r="N14" s="74">
        <v>243738.81899999999</v>
      </c>
      <c r="O14" s="74">
        <v>249521.66399999999</v>
      </c>
      <c r="P14" s="74">
        <v>252455.609</v>
      </c>
      <c r="Q14" s="74">
        <v>263758.712</v>
      </c>
      <c r="R14" s="74">
        <v>266436.28899999999</v>
      </c>
      <c r="S14" s="74">
        <v>285935.75400000002</v>
      </c>
      <c r="T14" s="74">
        <v>292660.38900000002</v>
      </c>
      <c r="U14" s="74">
        <v>304333.50300000003</v>
      </c>
      <c r="V14" s="74">
        <v>314819.11599999998</v>
      </c>
      <c r="W14" s="74">
        <v>306836.92499999999</v>
      </c>
      <c r="X14" s="74">
        <v>321848.32699999999</v>
      </c>
      <c r="Y14" s="74">
        <v>347617.83299999998</v>
      </c>
      <c r="Z14" s="74">
        <v>369757.47600000002</v>
      </c>
      <c r="AA14" s="74">
        <v>385211.54200000002</v>
      </c>
      <c r="AB14" s="74">
        <v>399397.01199999999</v>
      </c>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row>
    <row r="15" spans="1:54" ht="11.45" customHeight="1" x14ac:dyDescent="0.2">
      <c r="A15" s="116">
        <f>IF(D15&lt;&gt;"",COUNTA($D$6:D15),"")</f>
        <v>10</v>
      </c>
      <c r="B15" s="73" t="s">
        <v>118</v>
      </c>
      <c r="C15" s="74">
        <v>469966.43</v>
      </c>
      <c r="D15" s="74">
        <v>480752.94900000002</v>
      </c>
      <c r="E15" s="74">
        <v>488645.84600000002</v>
      </c>
      <c r="F15" s="74">
        <v>489851.375</v>
      </c>
      <c r="G15" s="74">
        <v>502729.152</v>
      </c>
      <c r="H15" s="74">
        <v>509293.33799999999</v>
      </c>
      <c r="I15" s="74">
        <v>527540.35699999996</v>
      </c>
      <c r="J15" s="74">
        <v>557622.06499999994</v>
      </c>
      <c r="K15" s="74">
        <v>570567.26800000004</v>
      </c>
      <c r="L15" s="74">
        <v>549867.46400000004</v>
      </c>
      <c r="M15" s="74">
        <v>565081.15899999999</v>
      </c>
      <c r="N15" s="74">
        <v>588523.72100000002</v>
      </c>
      <c r="O15" s="74">
        <v>594499.43900000001</v>
      </c>
      <c r="P15" s="74">
        <v>605845.08600000001</v>
      </c>
      <c r="Q15" s="74">
        <v>630617.79200000002</v>
      </c>
      <c r="R15" s="74">
        <v>651168.63100000005</v>
      </c>
      <c r="S15" s="74">
        <v>665568.54799999995</v>
      </c>
      <c r="T15" s="74">
        <v>694883.18400000001</v>
      </c>
      <c r="U15" s="74">
        <v>717538.74</v>
      </c>
      <c r="V15" s="74">
        <v>732420.90500000003</v>
      </c>
      <c r="W15" s="74">
        <v>717750.99399999995</v>
      </c>
      <c r="X15" s="74">
        <v>760077.84299999999</v>
      </c>
      <c r="Y15" s="74">
        <v>813531.99300000002</v>
      </c>
      <c r="Z15" s="74">
        <v>858784.54299999995</v>
      </c>
      <c r="AA15" s="74">
        <v>879843.09400000004</v>
      </c>
      <c r="AB15" s="74">
        <v>909410.81200000003</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row>
    <row r="16" spans="1:54" ht="11.45" customHeight="1" x14ac:dyDescent="0.2">
      <c r="A16" s="116">
        <f>IF(D16&lt;&gt;"",COUNTA($D$6:D16),"")</f>
        <v>11</v>
      </c>
      <c r="B16" s="73" t="s">
        <v>119</v>
      </c>
      <c r="C16" s="74">
        <v>94680.369000000006</v>
      </c>
      <c r="D16" s="74">
        <v>95034.665999999997</v>
      </c>
      <c r="E16" s="74">
        <v>97025.546000000002</v>
      </c>
      <c r="F16" s="74">
        <v>97950.672999999995</v>
      </c>
      <c r="G16" s="74">
        <v>100970.719</v>
      </c>
      <c r="H16" s="74">
        <v>101541.245</v>
      </c>
      <c r="I16" s="74">
        <v>105782.95</v>
      </c>
      <c r="J16" s="74">
        <v>110380.015</v>
      </c>
      <c r="K16" s="74">
        <v>112128.758</v>
      </c>
      <c r="L16" s="74">
        <v>108389.24800000001</v>
      </c>
      <c r="M16" s="74">
        <v>114821.66099999999</v>
      </c>
      <c r="N16" s="74">
        <v>119420.057</v>
      </c>
      <c r="O16" s="74">
        <v>122513.57</v>
      </c>
      <c r="P16" s="74">
        <v>125510.22199999999</v>
      </c>
      <c r="Q16" s="74">
        <v>130755.101</v>
      </c>
      <c r="R16" s="74">
        <v>135548.54</v>
      </c>
      <c r="S16" s="74">
        <v>139447.72200000001</v>
      </c>
      <c r="T16" s="74">
        <v>142159.24600000001</v>
      </c>
      <c r="U16" s="74">
        <v>145108.136</v>
      </c>
      <c r="V16" s="74">
        <v>149744.163</v>
      </c>
      <c r="W16" s="74">
        <v>147076.049</v>
      </c>
      <c r="X16" s="74">
        <v>167173.658</v>
      </c>
      <c r="Y16" s="74">
        <v>176970.59099999999</v>
      </c>
      <c r="Z16" s="74">
        <v>177005.75700000001</v>
      </c>
      <c r="AA16" s="74">
        <v>180812.329</v>
      </c>
      <c r="AB16" s="74">
        <v>185270.24</v>
      </c>
      <c r="AC16" s="7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row>
    <row r="17" spans="1:54" ht="11.45" customHeight="1" x14ac:dyDescent="0.2">
      <c r="A17" s="116">
        <f>IF(D17&lt;&gt;"",COUNTA($D$6:D17),"")</f>
        <v>12</v>
      </c>
      <c r="B17" s="73" t="s">
        <v>120</v>
      </c>
      <c r="C17" s="74">
        <v>25711.33</v>
      </c>
      <c r="D17" s="74">
        <v>26305.68</v>
      </c>
      <c r="E17" s="74">
        <v>26276.386999999999</v>
      </c>
      <c r="F17" s="74">
        <v>26572.798999999999</v>
      </c>
      <c r="G17" s="74">
        <v>27717.085999999999</v>
      </c>
      <c r="H17" s="74">
        <v>29125.284</v>
      </c>
      <c r="I17" s="74">
        <v>30408.44</v>
      </c>
      <c r="J17" s="74">
        <v>31793.023000000001</v>
      </c>
      <c r="K17" s="74">
        <v>32175.741000000002</v>
      </c>
      <c r="L17" s="74">
        <v>29188.276999999998</v>
      </c>
      <c r="M17" s="74">
        <v>30743.327000000001</v>
      </c>
      <c r="N17" s="74">
        <v>32465.96</v>
      </c>
      <c r="O17" s="74">
        <v>32621.692999999999</v>
      </c>
      <c r="P17" s="74">
        <v>32254.303</v>
      </c>
      <c r="Q17" s="74">
        <v>33782.902000000002</v>
      </c>
      <c r="R17" s="74">
        <v>34623.89</v>
      </c>
      <c r="S17" s="74">
        <v>35022.173000000003</v>
      </c>
      <c r="T17" s="74">
        <v>36398.667999999998</v>
      </c>
      <c r="U17" s="74">
        <v>36831.504000000001</v>
      </c>
      <c r="V17" s="74">
        <v>36995.387999999999</v>
      </c>
      <c r="W17" s="74">
        <v>35480.53</v>
      </c>
      <c r="X17" s="74">
        <v>37052.322999999997</v>
      </c>
      <c r="Y17" s="74">
        <v>40186.796999999999</v>
      </c>
      <c r="Z17" s="74">
        <v>42802.135000000002</v>
      </c>
      <c r="AA17" s="74">
        <v>42176.923999999999</v>
      </c>
      <c r="AB17" s="74">
        <v>43173.68</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row>
    <row r="18" spans="1:54" ht="11.45" customHeight="1" x14ac:dyDescent="0.2">
      <c r="A18" s="116">
        <f>IF(D18&lt;&gt;"",COUNTA($D$6:D18),"")</f>
        <v>13</v>
      </c>
      <c r="B18" s="73" t="s">
        <v>121</v>
      </c>
      <c r="C18" s="74">
        <v>76636.566000000006</v>
      </c>
      <c r="D18" s="74">
        <v>79181.326000000001</v>
      </c>
      <c r="E18" s="74">
        <v>81913.58</v>
      </c>
      <c r="F18" s="74">
        <v>83734.547000000006</v>
      </c>
      <c r="G18" s="74">
        <v>85950.932000000001</v>
      </c>
      <c r="H18" s="74">
        <v>85897.456999999995</v>
      </c>
      <c r="I18" s="74">
        <v>90325.822</v>
      </c>
      <c r="J18" s="74">
        <v>94340.554000000004</v>
      </c>
      <c r="K18" s="74">
        <v>95286.411999999997</v>
      </c>
      <c r="L18" s="74">
        <v>92717.627999999997</v>
      </c>
      <c r="M18" s="74">
        <v>96613.428</v>
      </c>
      <c r="N18" s="74">
        <v>101042.28200000001</v>
      </c>
      <c r="O18" s="74">
        <v>102901.708</v>
      </c>
      <c r="P18" s="74">
        <v>105628.42200000001</v>
      </c>
      <c r="Q18" s="74">
        <v>110647.329</v>
      </c>
      <c r="R18" s="74">
        <v>115338.755</v>
      </c>
      <c r="S18" s="74">
        <v>119088.905</v>
      </c>
      <c r="T18" s="74">
        <v>124032.128</v>
      </c>
      <c r="U18" s="74">
        <v>127551.87</v>
      </c>
      <c r="V18" s="74">
        <v>132532.658</v>
      </c>
      <c r="W18" s="74">
        <v>129410.89</v>
      </c>
      <c r="X18" s="74">
        <v>136029.35999999999</v>
      </c>
      <c r="Y18" s="74">
        <v>148490.22899999999</v>
      </c>
      <c r="Z18" s="74">
        <v>158306.44399999999</v>
      </c>
      <c r="AA18" s="74">
        <v>162990.568</v>
      </c>
      <c r="AB18" s="74">
        <v>167972.76800000001</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row>
    <row r="19" spans="1:54" ht="11.45" customHeight="1" x14ac:dyDescent="0.2">
      <c r="A19" s="116">
        <f>IF(D19&lt;&gt;"",COUNTA($D$6:D19),"")</f>
        <v>14</v>
      </c>
      <c r="B19" s="73" t="s">
        <v>122</v>
      </c>
      <c r="C19" s="74">
        <v>42972.906999999999</v>
      </c>
      <c r="D19" s="74">
        <v>43609.915999999997</v>
      </c>
      <c r="E19" s="74">
        <v>44996.841999999997</v>
      </c>
      <c r="F19" s="74">
        <v>45307.451000000001</v>
      </c>
      <c r="G19" s="74">
        <v>46158.211000000003</v>
      </c>
      <c r="H19" s="74">
        <v>46178.493999999999</v>
      </c>
      <c r="I19" s="74">
        <v>48325.692000000003</v>
      </c>
      <c r="J19" s="74">
        <v>50484.233</v>
      </c>
      <c r="K19" s="74">
        <v>51185.025000000001</v>
      </c>
      <c r="L19" s="74">
        <v>48982.998</v>
      </c>
      <c r="M19" s="74">
        <v>51866.902999999998</v>
      </c>
      <c r="N19" s="74">
        <v>52927.192000000003</v>
      </c>
      <c r="O19" s="74">
        <v>55128.442000000003</v>
      </c>
      <c r="P19" s="74">
        <v>55580.764000000003</v>
      </c>
      <c r="Q19" s="74">
        <v>56743.303</v>
      </c>
      <c r="R19" s="74">
        <v>57652.866000000002</v>
      </c>
      <c r="S19" s="74">
        <v>59177.372000000003</v>
      </c>
      <c r="T19" s="74">
        <v>61429.902999999998</v>
      </c>
      <c r="U19" s="74">
        <v>62460.49</v>
      </c>
      <c r="V19" s="74">
        <v>65371.194000000003</v>
      </c>
      <c r="W19" s="74">
        <v>64307.457000000002</v>
      </c>
      <c r="X19" s="74">
        <v>67707.002999999997</v>
      </c>
      <c r="Y19" s="74">
        <v>74322.156000000003</v>
      </c>
      <c r="Z19" s="74">
        <v>78188.303</v>
      </c>
      <c r="AA19" s="74">
        <v>79513.981</v>
      </c>
      <c r="AB19" s="74">
        <v>81755.341</v>
      </c>
      <c r="AC19" s="7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row>
    <row r="20" spans="1:54" ht="11.45" customHeight="1" x14ac:dyDescent="0.2">
      <c r="A20" s="116">
        <f>IF(D20&lt;&gt;"",COUNTA($D$6:D20),"")</f>
        <v>15</v>
      </c>
      <c r="B20" s="73" t="s">
        <v>123</v>
      </c>
      <c r="C20" s="74">
        <v>64400.25</v>
      </c>
      <c r="D20" s="74">
        <v>66342.517999999996</v>
      </c>
      <c r="E20" s="74">
        <v>65416.4</v>
      </c>
      <c r="F20" s="74">
        <v>66147.622000000003</v>
      </c>
      <c r="G20" s="74">
        <v>67529.081999999995</v>
      </c>
      <c r="H20" s="74">
        <v>68104.654999999999</v>
      </c>
      <c r="I20" s="74">
        <v>70060.828999999998</v>
      </c>
      <c r="J20" s="74">
        <v>71751.972999999998</v>
      </c>
      <c r="K20" s="74">
        <v>73931.410999999993</v>
      </c>
      <c r="L20" s="74">
        <v>71998.490999999995</v>
      </c>
      <c r="M20" s="74">
        <v>73609.525999999998</v>
      </c>
      <c r="N20" s="74">
        <v>76568.398000000001</v>
      </c>
      <c r="O20" s="74">
        <v>79287.675000000003</v>
      </c>
      <c r="P20" s="74">
        <v>80292.388000000006</v>
      </c>
      <c r="Q20" s="74">
        <v>83048.021999999997</v>
      </c>
      <c r="R20" s="74">
        <v>85171.036999999997</v>
      </c>
      <c r="S20" s="74">
        <v>87750.273000000001</v>
      </c>
      <c r="T20" s="74">
        <v>93261.665999999997</v>
      </c>
      <c r="U20" s="74">
        <v>96081.938999999998</v>
      </c>
      <c r="V20" s="74">
        <v>100401.48699999999</v>
      </c>
      <c r="W20" s="74">
        <v>100004.111</v>
      </c>
      <c r="X20" s="74">
        <v>106473.99400000001</v>
      </c>
      <c r="Y20" s="74">
        <v>119076.488</v>
      </c>
      <c r="Z20" s="74">
        <v>122470.266</v>
      </c>
      <c r="AA20" s="74">
        <v>126333.781</v>
      </c>
      <c r="AB20" s="74">
        <v>131247.383</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row>
    <row r="21" spans="1:54" ht="11.45" customHeight="1" x14ac:dyDescent="0.2">
      <c r="A21" s="116">
        <f>IF(D21&lt;&gt;"",COUNTA($D$6:D21),"")</f>
        <v>16</v>
      </c>
      <c r="B21" s="73" t="s">
        <v>124</v>
      </c>
      <c r="C21" s="74">
        <v>40017.800999999999</v>
      </c>
      <c r="D21" s="74">
        <v>41112.669000000002</v>
      </c>
      <c r="E21" s="74">
        <v>41669.618000000002</v>
      </c>
      <c r="F21" s="74">
        <v>42565.087</v>
      </c>
      <c r="G21" s="74">
        <v>43514.934000000001</v>
      </c>
      <c r="H21" s="74">
        <v>43577.095999999998</v>
      </c>
      <c r="I21" s="74">
        <v>45465.413</v>
      </c>
      <c r="J21" s="74">
        <v>47439.726000000002</v>
      </c>
      <c r="K21" s="74">
        <v>47958.116999999998</v>
      </c>
      <c r="L21" s="74">
        <v>46160.222999999998</v>
      </c>
      <c r="M21" s="74">
        <v>48810.847999999998</v>
      </c>
      <c r="N21" s="74">
        <v>51629.877</v>
      </c>
      <c r="O21" s="74">
        <v>52244.277000000002</v>
      </c>
      <c r="P21" s="74">
        <v>54182.847000000002</v>
      </c>
      <c r="Q21" s="74">
        <v>56914.504999999997</v>
      </c>
      <c r="R21" s="74">
        <v>58304.953000000001</v>
      </c>
      <c r="S21" s="74">
        <v>60051.372000000003</v>
      </c>
      <c r="T21" s="74">
        <v>62176.089</v>
      </c>
      <c r="U21" s="74">
        <v>63229.517</v>
      </c>
      <c r="V21" s="74">
        <v>64880.243999999999</v>
      </c>
      <c r="W21" s="74">
        <v>63907.436999999998</v>
      </c>
      <c r="X21" s="74">
        <v>66762.418000000005</v>
      </c>
      <c r="Y21" s="74">
        <v>72135.862999999998</v>
      </c>
      <c r="Z21" s="74">
        <v>76746.593999999997</v>
      </c>
      <c r="AA21" s="74">
        <v>77747.554999999993</v>
      </c>
      <c r="AB21" s="74">
        <v>80638.538</v>
      </c>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row>
    <row r="22" spans="1:54" ht="11.45" customHeight="1" x14ac:dyDescent="0.2">
      <c r="A22" s="116">
        <f>IF(D22&lt;&gt;"",COUNTA($D$6:D22),"")</f>
        <v>17</v>
      </c>
      <c r="B22" s="73" t="s">
        <v>125</v>
      </c>
      <c r="C22" s="74">
        <v>2129660</v>
      </c>
      <c r="D22" s="74">
        <v>2195530</v>
      </c>
      <c r="E22" s="74">
        <v>2223360</v>
      </c>
      <c r="F22" s="74">
        <v>2240810</v>
      </c>
      <c r="G22" s="74">
        <v>2293040</v>
      </c>
      <c r="H22" s="74">
        <v>2325710</v>
      </c>
      <c r="I22" s="74">
        <v>2426180</v>
      </c>
      <c r="J22" s="74">
        <v>2542220</v>
      </c>
      <c r="K22" s="74">
        <v>2589280</v>
      </c>
      <c r="L22" s="74">
        <v>2493970</v>
      </c>
      <c r="M22" s="74">
        <v>2615260</v>
      </c>
      <c r="N22" s="74">
        <v>2746910</v>
      </c>
      <c r="O22" s="74">
        <v>2799280</v>
      </c>
      <c r="P22" s="74">
        <v>2866480</v>
      </c>
      <c r="Q22" s="74">
        <v>2984470</v>
      </c>
      <c r="R22" s="74">
        <v>3087030</v>
      </c>
      <c r="S22" s="74">
        <v>3195210</v>
      </c>
      <c r="T22" s="74">
        <v>3333110</v>
      </c>
      <c r="U22" s="74">
        <v>3434030</v>
      </c>
      <c r="V22" s="74">
        <v>3537280</v>
      </c>
      <c r="W22" s="74">
        <v>3450720</v>
      </c>
      <c r="X22" s="74">
        <v>3682340</v>
      </c>
      <c r="Y22" s="74">
        <v>3989390</v>
      </c>
      <c r="Z22" s="74">
        <v>4219310</v>
      </c>
      <c r="AA22" s="74">
        <v>4328970</v>
      </c>
      <c r="AB22" s="74">
        <v>4469910</v>
      </c>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row>
    <row r="23" spans="1:54" ht="20.100000000000001" customHeight="1" x14ac:dyDescent="0.2">
      <c r="A23" s="116" t="str">
        <f>IF(D23&lt;&gt;"",COUNTA($D$6:D23),"")</f>
        <v/>
      </c>
      <c r="B23" s="73"/>
      <c r="C23" s="159" t="s">
        <v>104</v>
      </c>
      <c r="D23" s="158"/>
      <c r="E23" s="158"/>
      <c r="F23" s="158"/>
      <c r="G23" s="158"/>
      <c r="H23" s="158"/>
      <c r="I23" s="158" t="s">
        <v>104</v>
      </c>
      <c r="J23" s="158"/>
      <c r="K23" s="158"/>
      <c r="L23" s="158"/>
      <c r="M23" s="158"/>
      <c r="N23" s="158"/>
      <c r="O23" s="158" t="s">
        <v>104</v>
      </c>
      <c r="P23" s="158"/>
      <c r="Q23" s="158"/>
      <c r="R23" s="158"/>
      <c r="S23" s="158"/>
      <c r="T23" s="158"/>
      <c r="U23" s="158"/>
      <c r="V23" s="158" t="s">
        <v>104</v>
      </c>
      <c r="W23" s="158"/>
      <c r="X23" s="158"/>
      <c r="Y23" s="158"/>
      <c r="Z23" s="158"/>
      <c r="AA23" s="158"/>
      <c r="AB23" s="158"/>
    </row>
    <row r="24" spans="1:54" ht="11.45" customHeight="1" x14ac:dyDescent="0.2">
      <c r="A24" s="116">
        <f>IF(D24&lt;&gt;"",COUNTA($D$6:D24),"")</f>
        <v>18</v>
      </c>
      <c r="B24" s="73" t="s">
        <v>109</v>
      </c>
      <c r="C24" s="127">
        <v>2.7763722480393653</v>
      </c>
      <c r="D24" s="127">
        <v>4.7556964904750458</v>
      </c>
      <c r="E24" s="127">
        <v>0.74178874823770968</v>
      </c>
      <c r="F24" s="127">
        <v>1.2041303980882816</v>
      </c>
      <c r="G24" s="127">
        <v>1.3233406922482374</v>
      </c>
      <c r="H24" s="127">
        <v>0.95226911166878381</v>
      </c>
      <c r="I24" s="127">
        <v>6.3990147349974507</v>
      </c>
      <c r="J24" s="127">
        <v>5.478703429727517</v>
      </c>
      <c r="K24" s="127">
        <v>1.2717418850766649</v>
      </c>
      <c r="L24" s="127">
        <v>-7.0958722157308216</v>
      </c>
      <c r="M24" s="127">
        <v>8.3145140777215687</v>
      </c>
      <c r="N24" s="127">
        <v>5.8614954738410887</v>
      </c>
      <c r="O24" s="127">
        <v>2.0776969947202844</v>
      </c>
      <c r="P24" s="127">
        <v>2.6081506301810293</v>
      </c>
      <c r="Q24" s="127">
        <v>3.8401543720682838</v>
      </c>
      <c r="R24" s="127">
        <v>4.389915239295064</v>
      </c>
      <c r="S24" s="127">
        <v>3.0888702398636099</v>
      </c>
      <c r="T24" s="127">
        <v>4.7368049882299204</v>
      </c>
      <c r="U24" s="127">
        <v>3.9601719294586815</v>
      </c>
      <c r="V24" s="127">
        <v>1.8312338828758072</v>
      </c>
      <c r="W24" s="127">
        <v>-3.5938150212830351</v>
      </c>
      <c r="X24" s="127">
        <v>7.4064880708913421</v>
      </c>
      <c r="Y24" s="127">
        <v>8.3392635647345514</v>
      </c>
      <c r="Z24" s="127">
        <v>6.8820112412912664</v>
      </c>
      <c r="AA24" s="127">
        <v>1.5364005964306386</v>
      </c>
      <c r="AB24" s="127">
        <v>2.3128664247089148</v>
      </c>
      <c r="AC24" s="78"/>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row>
    <row r="25" spans="1:54" ht="11.45" customHeight="1" x14ac:dyDescent="0.2">
      <c r="A25" s="116">
        <f>IF(D25&lt;&gt;"",COUNTA($D$6:D25),"")</f>
        <v>19</v>
      </c>
      <c r="B25" s="73" t="s">
        <v>110</v>
      </c>
      <c r="C25" s="127">
        <v>4.0447511976189361</v>
      </c>
      <c r="D25" s="127">
        <v>3.9637381060141337</v>
      </c>
      <c r="E25" s="127">
        <v>2.4338094435689044</v>
      </c>
      <c r="F25" s="127">
        <v>-0.39021389430065767</v>
      </c>
      <c r="G25" s="127">
        <v>3.3989833646617313</v>
      </c>
      <c r="H25" s="127">
        <v>1.7713222145916916</v>
      </c>
      <c r="I25" s="127">
        <v>4.406445088075543</v>
      </c>
      <c r="J25" s="127">
        <v>4.761640119264257</v>
      </c>
      <c r="K25" s="127">
        <v>0.75315654762322026</v>
      </c>
      <c r="L25" s="127">
        <v>-1.7696415134438723</v>
      </c>
      <c r="M25" s="127">
        <v>5.6427975616875727</v>
      </c>
      <c r="N25" s="127">
        <v>6.9203918395196524</v>
      </c>
      <c r="O25" s="127">
        <v>2.6236759663884186</v>
      </c>
      <c r="P25" s="127">
        <v>3.1965512659933637</v>
      </c>
      <c r="Q25" s="127">
        <v>4.1850547104293838</v>
      </c>
      <c r="R25" s="127">
        <v>4.2350408866582541</v>
      </c>
      <c r="S25" s="127">
        <v>3.9757412605283378</v>
      </c>
      <c r="T25" s="127">
        <v>4.8013114248665545</v>
      </c>
      <c r="U25" s="127">
        <v>2.3359105115705887</v>
      </c>
      <c r="V25" s="127">
        <v>3.4620811567752696</v>
      </c>
      <c r="W25" s="127">
        <v>-2.5654807373000494</v>
      </c>
      <c r="X25" s="127">
        <v>6.2106836444149707</v>
      </c>
      <c r="Y25" s="127">
        <v>8.2490209203904357</v>
      </c>
      <c r="Z25" s="127">
        <v>7.1593208249092442</v>
      </c>
      <c r="AA25" s="127">
        <v>1.7610571066079643</v>
      </c>
      <c r="AB25" s="127">
        <v>3.525474868879968</v>
      </c>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row>
    <row r="26" spans="1:54" ht="11.45" customHeight="1" x14ac:dyDescent="0.2">
      <c r="A26" s="116">
        <f>IF(D26&lt;&gt;"",COUNTA($D$6:D26),"")</f>
        <v>20</v>
      </c>
      <c r="B26" s="73" t="s">
        <v>111</v>
      </c>
      <c r="C26" s="127">
        <v>0.99567730893352291</v>
      </c>
      <c r="D26" s="127">
        <v>1.0972659665651463</v>
      </c>
      <c r="E26" s="127">
        <v>-4.5791173752689929E-2</v>
      </c>
      <c r="F26" s="127">
        <v>-0.63938892092497213</v>
      </c>
      <c r="G26" s="127">
        <v>0.10703338248166006</v>
      </c>
      <c r="H26" s="127">
        <v>2.4606855351848083</v>
      </c>
      <c r="I26" s="127">
        <v>4.1271114840798049</v>
      </c>
      <c r="J26" s="127">
        <v>4.4019965636084919</v>
      </c>
      <c r="K26" s="127">
        <v>4.6081629232415509</v>
      </c>
      <c r="L26" s="127">
        <v>0.44054796693473008</v>
      </c>
      <c r="M26" s="127">
        <v>3.785037693592912</v>
      </c>
      <c r="N26" s="127">
        <v>5.1499182095711546</v>
      </c>
      <c r="O26" s="127">
        <v>1.632938688404721</v>
      </c>
      <c r="P26" s="127">
        <v>3.2983247981946135</v>
      </c>
      <c r="Q26" s="127">
        <v>5.2905744129310648</v>
      </c>
      <c r="R26" s="127">
        <v>5.8603326840506895</v>
      </c>
      <c r="S26" s="127">
        <v>5.373833136011541</v>
      </c>
      <c r="T26" s="127">
        <v>5.8843891405898177</v>
      </c>
      <c r="U26" s="127">
        <v>5.4114093908360843</v>
      </c>
      <c r="V26" s="127">
        <v>5.0046980691023464</v>
      </c>
      <c r="W26" s="127">
        <v>-0.26607065253213591</v>
      </c>
      <c r="X26" s="127">
        <v>6.7330400443046159</v>
      </c>
      <c r="Y26" s="127">
        <v>9.1598170822687877</v>
      </c>
      <c r="Z26" s="127">
        <v>7.4820322201453138</v>
      </c>
      <c r="AA26" s="127">
        <v>4.3539278719646433</v>
      </c>
      <c r="AB26" s="127">
        <v>4.7200622348842103</v>
      </c>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row>
    <row r="27" spans="1:54" ht="11.45" customHeight="1" x14ac:dyDescent="0.2">
      <c r="A27" s="116">
        <f>IF(D27&lt;&gt;"",COUNTA($D$6:D27),"")</f>
        <v>21</v>
      </c>
      <c r="B27" s="73" t="s">
        <v>112</v>
      </c>
      <c r="C27" s="127">
        <v>2.9358816017848142</v>
      </c>
      <c r="D27" s="127">
        <v>2.576596535469406</v>
      </c>
      <c r="E27" s="127">
        <v>1.237697193884955</v>
      </c>
      <c r="F27" s="127">
        <v>1.0747810399473963</v>
      </c>
      <c r="G27" s="127">
        <v>2.6454492701550691</v>
      </c>
      <c r="H27" s="127">
        <v>1.817620498254982</v>
      </c>
      <c r="I27" s="127">
        <v>4.9141950843281279</v>
      </c>
      <c r="J27" s="127">
        <v>4.0070685626651112</v>
      </c>
      <c r="K27" s="127">
        <v>3.3374044360519548</v>
      </c>
      <c r="L27" s="127">
        <v>-2.0814445358654865</v>
      </c>
      <c r="M27" s="127">
        <v>4.7192405027997921</v>
      </c>
      <c r="N27" s="127">
        <v>3.4783279777368392</v>
      </c>
      <c r="O27" s="127">
        <v>2.8346540835238727</v>
      </c>
      <c r="P27" s="127">
        <v>2.1186059267675574</v>
      </c>
      <c r="Q27" s="127">
        <v>5.3509069480844715</v>
      </c>
      <c r="R27" s="127">
        <v>1.717017200613455</v>
      </c>
      <c r="S27" s="127">
        <v>2.9113659399726544</v>
      </c>
      <c r="T27" s="127">
        <v>4.9724988749308494</v>
      </c>
      <c r="U27" s="127">
        <v>2.6600358033155374</v>
      </c>
      <c r="V27" s="127">
        <v>4.2982657372224509</v>
      </c>
      <c r="W27" s="127">
        <v>-1.368563758384056</v>
      </c>
      <c r="X27" s="127">
        <v>6.4853417228265471</v>
      </c>
      <c r="Y27" s="127">
        <v>11.684191259296099</v>
      </c>
      <c r="Z27" s="127">
        <v>8.2052465977111098</v>
      </c>
      <c r="AA27" s="127">
        <v>3.3197843510447171</v>
      </c>
      <c r="AB27" s="127">
        <v>2.694680028178297</v>
      </c>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row>
    <row r="28" spans="1:54" ht="11.45" customHeight="1" x14ac:dyDescent="0.2">
      <c r="A28" s="116">
        <f>IF(D28&lt;&gt;"",COUNTA($D$6:D28),"")</f>
        <v>22</v>
      </c>
      <c r="B28" s="73" t="s">
        <v>113</v>
      </c>
      <c r="C28" s="127">
        <v>4.3781562732726087</v>
      </c>
      <c r="D28" s="127">
        <v>3.4361071946317452</v>
      </c>
      <c r="E28" s="127">
        <v>2.56523647487532</v>
      </c>
      <c r="F28" s="127">
        <v>2.656525601314712</v>
      </c>
      <c r="G28" s="127">
        <v>0.95326438978950989</v>
      </c>
      <c r="H28" s="127">
        <v>2.2686172700737472</v>
      </c>
      <c r="I28" s="127">
        <v>4.8757721204391515</v>
      </c>
      <c r="J28" s="127">
        <v>3.5161143891956357</v>
      </c>
      <c r="K28" s="127">
        <v>1.376044511139483</v>
      </c>
      <c r="L28" s="127">
        <v>-8.6508591274019437</v>
      </c>
      <c r="M28" s="127">
        <v>5.8239060768770656</v>
      </c>
      <c r="N28" s="127">
        <v>3.2530194172729807</v>
      </c>
      <c r="O28" s="127">
        <v>4.4518108159836629</v>
      </c>
      <c r="P28" s="127">
        <v>1.4254892561770873</v>
      </c>
      <c r="Q28" s="127">
        <v>3.2937554435393963</v>
      </c>
      <c r="R28" s="127">
        <v>2.0151229914982167</v>
      </c>
      <c r="S28" s="127">
        <v>2.5912472200160295</v>
      </c>
      <c r="T28" s="127">
        <v>3.0475545834955255</v>
      </c>
      <c r="U28" s="127">
        <v>1.8861912706551749</v>
      </c>
      <c r="V28" s="127">
        <v>0.1527849692715364</v>
      </c>
      <c r="W28" s="127">
        <v>-2.8126855928216941</v>
      </c>
      <c r="X28" s="127">
        <v>9.9238381314293633</v>
      </c>
      <c r="Y28" s="127">
        <v>9.0195369663776006</v>
      </c>
      <c r="Z28" s="127">
        <v>2.7480005592515226</v>
      </c>
      <c r="AA28" s="127">
        <v>2.8651028748915053</v>
      </c>
      <c r="AB28" s="127">
        <v>4.2259387023027841</v>
      </c>
      <c r="AC28" s="78"/>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row>
    <row r="29" spans="1:54" ht="11.45" customHeight="1" x14ac:dyDescent="0.2">
      <c r="A29" s="116">
        <f>IF(D29&lt;&gt;"",COUNTA($D$6:D29),"")</f>
        <v>23</v>
      </c>
      <c r="B29" s="73" t="s">
        <v>114</v>
      </c>
      <c r="C29" s="127">
        <v>2.4735558513445</v>
      </c>
      <c r="D29" s="127">
        <v>6.0170349357081108</v>
      </c>
      <c r="E29" s="127">
        <v>1.4615790050557962</v>
      </c>
      <c r="F29" s="127">
        <v>0.70127817589195729</v>
      </c>
      <c r="G29" s="127">
        <v>2.6320119984965373</v>
      </c>
      <c r="H29" s="127">
        <v>2.4729000882009302</v>
      </c>
      <c r="I29" s="127">
        <v>1.2592524021580545</v>
      </c>
      <c r="J29" s="127">
        <v>3.6067658415884836</v>
      </c>
      <c r="K29" s="127">
        <v>3.4993778507531772</v>
      </c>
      <c r="L29" s="127">
        <v>-2.9433609799478972</v>
      </c>
      <c r="M29" s="127">
        <v>3.1283120828923643</v>
      </c>
      <c r="N29" s="127">
        <v>1.7095987282609713</v>
      </c>
      <c r="O29" s="127">
        <v>2.6734994365232865</v>
      </c>
      <c r="P29" s="127">
        <v>4.4842771931247398</v>
      </c>
      <c r="Q29" s="127">
        <v>2.1125448115637511</v>
      </c>
      <c r="R29" s="127">
        <v>4.4359804335308866</v>
      </c>
      <c r="S29" s="127">
        <v>1.8700341928592081</v>
      </c>
      <c r="T29" s="127">
        <v>5.6665912503235205</v>
      </c>
      <c r="U29" s="127">
        <v>2.7427337361819752</v>
      </c>
      <c r="V29" s="127">
        <v>4.3111400684105803</v>
      </c>
      <c r="W29" s="127">
        <v>-4.4515019576940347</v>
      </c>
      <c r="X29" s="127">
        <v>11.338463416095905</v>
      </c>
      <c r="Y29" s="127">
        <v>14.132220493670445</v>
      </c>
      <c r="Z29" s="127">
        <v>-2.3427805265951065</v>
      </c>
      <c r="AA29" s="127">
        <v>5.3088700180605457</v>
      </c>
      <c r="AB29" s="127">
        <v>3.3509282391837019</v>
      </c>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row>
    <row r="30" spans="1:54" ht="11.45" customHeight="1" x14ac:dyDescent="0.2">
      <c r="A30" s="116">
        <f>IF(D30&lt;&gt;"",COUNTA($D$6:D30),"")</f>
        <v>24</v>
      </c>
      <c r="B30" s="73" t="s">
        <v>115</v>
      </c>
      <c r="C30" s="127">
        <v>2.5084343778365508</v>
      </c>
      <c r="D30" s="127">
        <v>3.7018153570398908</v>
      </c>
      <c r="E30" s="127">
        <v>0.5819240009831077</v>
      </c>
      <c r="F30" s="127">
        <v>2.8332292074157834</v>
      </c>
      <c r="G30" s="127">
        <v>1.5391491617350539</v>
      </c>
      <c r="H30" s="127">
        <v>0.91491796105285061</v>
      </c>
      <c r="I30" s="127">
        <v>3.5202449039595507</v>
      </c>
      <c r="J30" s="127">
        <v>3.9168512956085237</v>
      </c>
      <c r="K30" s="127">
        <v>1.3039771455260336</v>
      </c>
      <c r="L30" s="127">
        <v>-3.9879845361564321</v>
      </c>
      <c r="M30" s="127">
        <v>3.2485761099144952</v>
      </c>
      <c r="N30" s="127">
        <v>4.7819662041923152</v>
      </c>
      <c r="O30" s="127">
        <v>0.31430852020687894</v>
      </c>
      <c r="P30" s="127">
        <v>2.4824619589849135</v>
      </c>
      <c r="Q30" s="127">
        <v>4.2546967820343013</v>
      </c>
      <c r="R30" s="127">
        <v>2.8748284537200846</v>
      </c>
      <c r="S30" s="127">
        <v>3.9698453043171185</v>
      </c>
      <c r="T30" s="127">
        <v>3.4473712097356355</v>
      </c>
      <c r="U30" s="127">
        <v>2.206775359875806</v>
      </c>
      <c r="V30" s="127">
        <v>2.9240353790481777</v>
      </c>
      <c r="W30" s="127">
        <v>-2.9561619472765273</v>
      </c>
      <c r="X30" s="127">
        <v>6.6688855049517741</v>
      </c>
      <c r="Y30" s="127">
        <v>6.9798714322221116</v>
      </c>
      <c r="Z30" s="127">
        <v>6.8335826853194135</v>
      </c>
      <c r="AA30" s="127">
        <v>3.4772717643876376</v>
      </c>
      <c r="AB30" s="127">
        <v>2.9736861466122804</v>
      </c>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row>
    <row r="31" spans="1:54" s="54" customFormat="1" ht="11.45" customHeight="1" x14ac:dyDescent="0.2">
      <c r="A31" s="116">
        <f>IF(D31&lt;&gt;"",COUNTA($D$6:D31),"")</f>
        <v>25</v>
      </c>
      <c r="B31" s="76" t="s">
        <v>116</v>
      </c>
      <c r="C31" s="128">
        <v>0.81953861074295276</v>
      </c>
      <c r="D31" s="128">
        <v>1.5849869097702509</v>
      </c>
      <c r="E31" s="128">
        <v>0.60747686796509015</v>
      </c>
      <c r="F31" s="128">
        <v>0.76754157900079178</v>
      </c>
      <c r="G31" s="128">
        <v>1.2554064265409579</v>
      </c>
      <c r="H31" s="128">
        <v>0.39897745933555484</v>
      </c>
      <c r="I31" s="128">
        <v>3.3211553432853833</v>
      </c>
      <c r="J31" s="128">
        <v>5.1796499142652692</v>
      </c>
      <c r="K31" s="128">
        <v>2.2918090031743361</v>
      </c>
      <c r="L31" s="128">
        <v>-0.45365297281465189</v>
      </c>
      <c r="M31" s="128">
        <v>2.7874859599239272</v>
      </c>
      <c r="N31" s="128">
        <v>4.2153706724833171</v>
      </c>
      <c r="O31" s="128">
        <v>1.0050181824045268</v>
      </c>
      <c r="P31" s="128">
        <v>2.8091284250702415</v>
      </c>
      <c r="Q31" s="128">
        <v>4.6311355193481489</v>
      </c>
      <c r="R31" s="128">
        <v>1.8011345055979859</v>
      </c>
      <c r="S31" s="128">
        <v>2.4106604732061925</v>
      </c>
      <c r="T31" s="128">
        <v>7.9134035102820945</v>
      </c>
      <c r="U31" s="128">
        <v>0.69097398589636327</v>
      </c>
      <c r="V31" s="128">
        <v>6.4224703039502202</v>
      </c>
      <c r="W31" s="128">
        <v>-2.0757935502433895</v>
      </c>
      <c r="X31" s="128">
        <v>6.1560834557938193</v>
      </c>
      <c r="Y31" s="128">
        <v>12.205664615361925</v>
      </c>
      <c r="Z31" s="128">
        <v>5.1634419177145219</v>
      </c>
      <c r="AA31" s="128">
        <v>2.7956699204249986</v>
      </c>
      <c r="AB31" s="128">
        <v>4.5034433100572357</v>
      </c>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row>
    <row r="32" spans="1:54" ht="11.45" customHeight="1" x14ac:dyDescent="0.2">
      <c r="A32" s="116">
        <f>IF(D32&lt;&gt;"",COUNTA($D$6:D32),"")</f>
        <v>26</v>
      </c>
      <c r="B32" s="73" t="s">
        <v>117</v>
      </c>
      <c r="C32" s="127">
        <v>3.2027115055268496</v>
      </c>
      <c r="D32" s="127">
        <v>1.8838791262742376</v>
      </c>
      <c r="E32" s="127">
        <v>-0.53662518130512638</v>
      </c>
      <c r="F32" s="127">
        <v>0.85585085930814842</v>
      </c>
      <c r="G32" s="127">
        <v>2.6190963704082293</v>
      </c>
      <c r="H32" s="127">
        <v>2.8258724747662711</v>
      </c>
      <c r="I32" s="127">
        <v>4.8441350096956342</v>
      </c>
      <c r="J32" s="127">
        <v>4.5546739437495063</v>
      </c>
      <c r="K32" s="127">
        <v>2.6230926982954657</v>
      </c>
      <c r="L32" s="127">
        <v>-3.8043961435417089</v>
      </c>
      <c r="M32" s="127">
        <v>6.2112457404528243</v>
      </c>
      <c r="N32" s="127">
        <v>5.833492749404499</v>
      </c>
      <c r="O32" s="127">
        <v>2.3725580618325637</v>
      </c>
      <c r="P32" s="127">
        <v>1.1758277629953682</v>
      </c>
      <c r="Q32" s="127">
        <v>4.4772635651759316</v>
      </c>
      <c r="R32" s="127">
        <v>1.0151615390053763</v>
      </c>
      <c r="S32" s="127">
        <v>7.3186220515179201</v>
      </c>
      <c r="T32" s="127">
        <v>2.3517992786589446</v>
      </c>
      <c r="U32" s="127">
        <v>3.9886210907756237</v>
      </c>
      <c r="V32" s="127">
        <v>3.4454349904420525</v>
      </c>
      <c r="W32" s="127">
        <v>-2.535484852832127</v>
      </c>
      <c r="X32" s="127">
        <v>4.892306230744552</v>
      </c>
      <c r="Y32" s="127">
        <v>8.006723614256984</v>
      </c>
      <c r="Z32" s="127">
        <v>6.3689606511067467</v>
      </c>
      <c r="AA32" s="127">
        <v>4.1795141418587605</v>
      </c>
      <c r="AB32" s="127">
        <v>3.6825142690039172</v>
      </c>
      <c r="AC32" s="78"/>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row>
    <row r="33" spans="1:54" ht="11.45" customHeight="1" x14ac:dyDescent="0.2">
      <c r="A33" s="116">
        <f>IF(D33&lt;&gt;"",COUNTA($D$6:D33),"")</f>
        <v>27</v>
      </c>
      <c r="B33" s="73" t="s">
        <v>118</v>
      </c>
      <c r="C33" s="127">
        <v>1.9893130047776424</v>
      </c>
      <c r="D33" s="127">
        <v>2.295167976146729</v>
      </c>
      <c r="E33" s="127">
        <v>1.6417781765910746</v>
      </c>
      <c r="F33" s="127">
        <v>0.24670812406742471</v>
      </c>
      <c r="G33" s="127">
        <v>2.6289151479874846</v>
      </c>
      <c r="H33" s="127">
        <v>1.3057102365927591</v>
      </c>
      <c r="I33" s="127">
        <v>3.5828112481612635</v>
      </c>
      <c r="J33" s="127">
        <v>5.7022572019073152</v>
      </c>
      <c r="K33" s="127">
        <v>2.3215012124744305</v>
      </c>
      <c r="L33" s="127">
        <v>-3.6279340160115936</v>
      </c>
      <c r="M33" s="127">
        <v>2.7667930903436684</v>
      </c>
      <c r="N33" s="127">
        <v>4.1485301052127284</v>
      </c>
      <c r="O33" s="127">
        <v>1.01537419593663</v>
      </c>
      <c r="P33" s="127">
        <v>1.9084369564896946</v>
      </c>
      <c r="Q33" s="127">
        <v>4.0889505539374795</v>
      </c>
      <c r="R33" s="127">
        <v>3.2588422433853452</v>
      </c>
      <c r="S33" s="127">
        <v>2.2113959909103755</v>
      </c>
      <c r="T33" s="127">
        <v>4.4044503136587423</v>
      </c>
      <c r="U33" s="127">
        <v>3.2603402300781568</v>
      </c>
      <c r="V33" s="127">
        <v>2.0740573533353626</v>
      </c>
      <c r="W33" s="127">
        <v>-2.0029345011663793</v>
      </c>
      <c r="X33" s="127">
        <v>5.8971494785558036</v>
      </c>
      <c r="Y33" s="127">
        <v>7.0327204630802527</v>
      </c>
      <c r="Z33" s="127">
        <v>5.562479458628971</v>
      </c>
      <c r="AA33" s="127">
        <v>2.4521343766197674</v>
      </c>
      <c r="AB33" s="127">
        <v>3.3605671513061992</v>
      </c>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row>
    <row r="34" spans="1:54" ht="11.45" customHeight="1" x14ac:dyDescent="0.2">
      <c r="A34" s="116">
        <f>IF(D34&lt;&gt;"",COUNTA($D$6:D34),"")</f>
        <v>28</v>
      </c>
      <c r="B34" s="73" t="s">
        <v>119</v>
      </c>
      <c r="C34" s="127">
        <v>1.982722526742009</v>
      </c>
      <c r="D34" s="127">
        <v>0.374203231083726</v>
      </c>
      <c r="E34" s="127">
        <v>2.0948987183266468</v>
      </c>
      <c r="F34" s="127">
        <v>0.95348806385484863</v>
      </c>
      <c r="G34" s="127">
        <v>3.0832314955099918</v>
      </c>
      <c r="H34" s="127">
        <v>0.56504103927397864</v>
      </c>
      <c r="I34" s="127">
        <v>4.1773222299962924</v>
      </c>
      <c r="J34" s="127">
        <v>4.3457523164177161</v>
      </c>
      <c r="K34" s="127">
        <v>1.584293134948382</v>
      </c>
      <c r="L34" s="127">
        <v>-3.3350141985876576</v>
      </c>
      <c r="M34" s="127">
        <v>5.9345489692852311</v>
      </c>
      <c r="N34" s="127">
        <v>4.0048157812313718</v>
      </c>
      <c r="O34" s="127">
        <v>2.590446762221859</v>
      </c>
      <c r="P34" s="127">
        <v>2.4459755764198121</v>
      </c>
      <c r="Q34" s="127">
        <v>4.1788460863371029</v>
      </c>
      <c r="R34" s="127">
        <v>3.6659671120593487</v>
      </c>
      <c r="S34" s="127">
        <v>2.8765946132654818</v>
      </c>
      <c r="T34" s="127">
        <v>1.9444734995384181</v>
      </c>
      <c r="U34" s="127">
        <v>2.0743568096865062</v>
      </c>
      <c r="V34" s="127">
        <v>3.1948773706251785</v>
      </c>
      <c r="W34" s="127">
        <v>-1.7817816377924629</v>
      </c>
      <c r="X34" s="127">
        <v>13.664773521350156</v>
      </c>
      <c r="Y34" s="127">
        <v>5.8603329718369963</v>
      </c>
      <c r="Z34" s="127">
        <v>1.9871098243669394E-2</v>
      </c>
      <c r="AA34" s="127">
        <v>2.1505357026325527</v>
      </c>
      <c r="AB34" s="127">
        <v>2.4654906137512285</v>
      </c>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row>
    <row r="35" spans="1:54" ht="11.45" customHeight="1" x14ac:dyDescent="0.2">
      <c r="A35" s="116">
        <f>IF(D35&lt;&gt;"",COUNTA($D$6:D35),"")</f>
        <v>29</v>
      </c>
      <c r="B35" s="73" t="s">
        <v>120</v>
      </c>
      <c r="C35" s="127">
        <v>3.2820958520745904</v>
      </c>
      <c r="D35" s="127">
        <v>2.3116268197716607</v>
      </c>
      <c r="E35" s="127">
        <v>-0.11135617858957403</v>
      </c>
      <c r="F35" s="127">
        <v>1.1280546294283056</v>
      </c>
      <c r="G35" s="127">
        <v>4.306234356418372</v>
      </c>
      <c r="H35" s="127">
        <v>5.0806134526551574</v>
      </c>
      <c r="I35" s="127">
        <v>4.4056428771647376</v>
      </c>
      <c r="J35" s="127">
        <v>4.553285206344043</v>
      </c>
      <c r="K35" s="127">
        <v>1.2037798355947444</v>
      </c>
      <c r="L35" s="127">
        <v>-9.2848335645168305</v>
      </c>
      <c r="M35" s="127">
        <v>5.3276526051880353</v>
      </c>
      <c r="N35" s="127">
        <v>5.603274492705367</v>
      </c>
      <c r="O35" s="127">
        <v>0.47968087190399444</v>
      </c>
      <c r="P35" s="127">
        <v>-1.1262137743740084</v>
      </c>
      <c r="Q35" s="127">
        <v>4.7392095250050801</v>
      </c>
      <c r="R35" s="127">
        <v>2.4893894550562834</v>
      </c>
      <c r="S35" s="127">
        <v>1.1503126887244548</v>
      </c>
      <c r="T35" s="127">
        <v>3.9303529224186065</v>
      </c>
      <c r="U35" s="127">
        <v>1.1891534052839603</v>
      </c>
      <c r="V35" s="127">
        <v>0.44495603546354801</v>
      </c>
      <c r="W35" s="127">
        <v>-4.0947212122765109</v>
      </c>
      <c r="X35" s="127">
        <v>4.4300155606469218</v>
      </c>
      <c r="Y35" s="127">
        <v>8.4595883502365012</v>
      </c>
      <c r="Z35" s="127">
        <v>6.5079533459708045</v>
      </c>
      <c r="AA35" s="127">
        <v>-1.460700500103556</v>
      </c>
      <c r="AB35" s="127">
        <v>2.3632733387574802</v>
      </c>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row>
    <row r="36" spans="1:54" ht="11.45" customHeight="1" x14ac:dyDescent="0.2">
      <c r="A36" s="116">
        <f>IF(D36&lt;&gt;"",COUNTA($D$6:D36),"")</f>
        <v>30</v>
      </c>
      <c r="B36" s="73" t="s">
        <v>121</v>
      </c>
      <c r="C36" s="127">
        <v>6.59597929387985E-2</v>
      </c>
      <c r="D36" s="127">
        <v>3.3205558819010719</v>
      </c>
      <c r="E36" s="127">
        <v>3.4506292556909273</v>
      </c>
      <c r="F36" s="127">
        <v>2.2230343247114916</v>
      </c>
      <c r="G36" s="127">
        <v>2.6469182427176747</v>
      </c>
      <c r="H36" s="127">
        <v>-6.2215730249434387E-2</v>
      </c>
      <c r="I36" s="127">
        <v>5.1554087334622807</v>
      </c>
      <c r="J36" s="127">
        <v>4.4447223519316452</v>
      </c>
      <c r="K36" s="127">
        <v>1.0025995819358968</v>
      </c>
      <c r="L36" s="127">
        <v>-2.6958555224012457</v>
      </c>
      <c r="M36" s="127">
        <v>4.2017899767668752</v>
      </c>
      <c r="N36" s="127">
        <v>4.584097771585121</v>
      </c>
      <c r="O36" s="127">
        <v>1.8402454528887233</v>
      </c>
      <c r="P36" s="127">
        <v>2.6498238493767303</v>
      </c>
      <c r="Q36" s="127">
        <v>4.7514739924828149</v>
      </c>
      <c r="R36" s="127">
        <v>4.2399812470846001</v>
      </c>
      <c r="S36" s="127">
        <v>3.2514222994690698</v>
      </c>
      <c r="T36" s="127">
        <v>4.1508677907484213</v>
      </c>
      <c r="U36" s="127">
        <v>2.8377663567942761</v>
      </c>
      <c r="V36" s="127">
        <v>3.9049117821636088</v>
      </c>
      <c r="W36" s="127">
        <v>-2.3554707549893124</v>
      </c>
      <c r="X36" s="127">
        <v>5.1143068407921533</v>
      </c>
      <c r="Y36" s="127">
        <v>9.1604261021297191</v>
      </c>
      <c r="Z36" s="127">
        <v>6.6106807606849429</v>
      </c>
      <c r="AA36" s="127">
        <v>2.9588966068873219</v>
      </c>
      <c r="AB36" s="127">
        <v>3.0567412956067557</v>
      </c>
      <c r="AC36" s="78"/>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row>
    <row r="37" spans="1:54" ht="11.45" customHeight="1" x14ac:dyDescent="0.2">
      <c r="A37" s="116">
        <f>IF(D37&lt;&gt;"",COUNTA($D$6:D37),"")</f>
        <v>31</v>
      </c>
      <c r="B37" s="73" t="s">
        <v>122</v>
      </c>
      <c r="C37" s="127">
        <v>0.89159172308224299</v>
      </c>
      <c r="D37" s="127">
        <v>1.4823502631553538</v>
      </c>
      <c r="E37" s="127">
        <v>3.1802996364404805</v>
      </c>
      <c r="F37" s="127">
        <v>0.69029066528713656</v>
      </c>
      <c r="G37" s="127">
        <v>1.8777485407422319</v>
      </c>
      <c r="H37" s="127">
        <v>4.3942344299253477E-2</v>
      </c>
      <c r="I37" s="127">
        <v>4.6497791807589124</v>
      </c>
      <c r="J37" s="127">
        <v>4.4666530589980908</v>
      </c>
      <c r="K37" s="127">
        <v>1.3881403328441166</v>
      </c>
      <c r="L37" s="127">
        <v>-4.302092262336501</v>
      </c>
      <c r="M37" s="127">
        <v>5.8875632724644618</v>
      </c>
      <c r="N37" s="127">
        <v>2.0442496826926373</v>
      </c>
      <c r="O37" s="127">
        <v>4.1590152751727345</v>
      </c>
      <c r="P37" s="127">
        <v>0.82048754434237026</v>
      </c>
      <c r="Q37" s="127">
        <v>2.091621122732306</v>
      </c>
      <c r="R37" s="127">
        <v>1.6029433464597673</v>
      </c>
      <c r="S37" s="127">
        <v>2.6442848478686329</v>
      </c>
      <c r="T37" s="127">
        <v>3.8064059350253103</v>
      </c>
      <c r="U37" s="127">
        <v>1.6776634011614817</v>
      </c>
      <c r="V37" s="127">
        <v>4.6600723113123195</v>
      </c>
      <c r="W37" s="127">
        <v>-1.6272259001418945</v>
      </c>
      <c r="X37" s="127">
        <v>5.286394702250476</v>
      </c>
      <c r="Y37" s="127">
        <v>9.7702640892257477</v>
      </c>
      <c r="Z37" s="127">
        <v>5.2018768131538025</v>
      </c>
      <c r="AA37" s="127">
        <v>1.6954940178200388</v>
      </c>
      <c r="AB37" s="127">
        <v>2.8188250315375427</v>
      </c>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row>
    <row r="38" spans="1:54" ht="11.45" customHeight="1" x14ac:dyDescent="0.2">
      <c r="A38" s="116">
        <f>IF(D38&lt;&gt;"",COUNTA($D$6:D38),"")</f>
        <v>32</v>
      </c>
      <c r="B38" s="73" t="s">
        <v>123</v>
      </c>
      <c r="C38" s="127">
        <v>2.1348058112449024</v>
      </c>
      <c r="D38" s="127">
        <v>3.0159323915668068</v>
      </c>
      <c r="E38" s="127">
        <v>-1.3959645004731414</v>
      </c>
      <c r="F38" s="127">
        <v>1.1177961489779307</v>
      </c>
      <c r="G38" s="127">
        <v>2.0884499823742715</v>
      </c>
      <c r="H38" s="127">
        <v>0.85233351757987919</v>
      </c>
      <c r="I38" s="127">
        <v>2.8723058651423941</v>
      </c>
      <c r="J38" s="127">
        <v>2.4138224227977787</v>
      </c>
      <c r="K38" s="127">
        <v>3.0374607259928723</v>
      </c>
      <c r="L38" s="127">
        <v>-2.6144773565866331</v>
      </c>
      <c r="M38" s="127">
        <v>2.2375955073836309</v>
      </c>
      <c r="N38" s="127">
        <v>4.0196862563685016</v>
      </c>
      <c r="O38" s="127">
        <v>3.5514351495247354</v>
      </c>
      <c r="P38" s="127">
        <v>1.2671742487088977</v>
      </c>
      <c r="Q38" s="127">
        <v>3.4319990582419848</v>
      </c>
      <c r="R38" s="127">
        <v>2.5563703371526287</v>
      </c>
      <c r="S38" s="127">
        <v>3.028301745345658</v>
      </c>
      <c r="T38" s="127">
        <v>6.28077020341577</v>
      </c>
      <c r="U38" s="127">
        <v>3.0240431261435958</v>
      </c>
      <c r="V38" s="127">
        <v>4.4956919530943225</v>
      </c>
      <c r="W38" s="127">
        <v>-0.39578696678067615</v>
      </c>
      <c r="X38" s="127">
        <v>6.4696170340437362</v>
      </c>
      <c r="Y38" s="127">
        <v>11.836217959476556</v>
      </c>
      <c r="Z38" s="127">
        <v>2.8500823773035791</v>
      </c>
      <c r="AA38" s="127">
        <v>3.1546555145066861</v>
      </c>
      <c r="AB38" s="127">
        <v>3.8893809407952489</v>
      </c>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row>
    <row r="39" spans="1:54" ht="11.45" customHeight="1" x14ac:dyDescent="0.2">
      <c r="A39" s="116">
        <f>IF(D39&lt;&gt;"",COUNTA($D$6:D39),"")</f>
        <v>33</v>
      </c>
      <c r="B39" s="73" t="s">
        <v>124</v>
      </c>
      <c r="C39" s="127">
        <v>1.6013398302184356</v>
      </c>
      <c r="D39" s="127">
        <v>2.7359524327686131</v>
      </c>
      <c r="E39" s="127">
        <v>1.3546894754023384</v>
      </c>
      <c r="F39" s="127">
        <v>2.1489733839172658</v>
      </c>
      <c r="G39" s="127">
        <v>2.2315166417961336</v>
      </c>
      <c r="H39" s="127">
        <v>0.14285210681923388</v>
      </c>
      <c r="I39" s="127">
        <v>4.3332786562922934</v>
      </c>
      <c r="J39" s="127">
        <v>4.3424503809082324</v>
      </c>
      <c r="K39" s="127">
        <v>1.0927360752462931</v>
      </c>
      <c r="L39" s="127">
        <v>-3.7488836352770107</v>
      </c>
      <c r="M39" s="127">
        <v>5.7422274584765205</v>
      </c>
      <c r="N39" s="127">
        <v>5.7754149241578574</v>
      </c>
      <c r="O39" s="127">
        <v>1.190008645575503</v>
      </c>
      <c r="P39" s="127">
        <v>3.7105882429954988</v>
      </c>
      <c r="Q39" s="127">
        <v>5.0415549408099594</v>
      </c>
      <c r="R39" s="127">
        <v>2.443046812056096</v>
      </c>
      <c r="S39" s="127">
        <v>2.995318425177345</v>
      </c>
      <c r="T39" s="127">
        <v>3.5381656225939224</v>
      </c>
      <c r="U39" s="127">
        <v>1.6942654595080882</v>
      </c>
      <c r="V39" s="127">
        <v>2.610690510256461</v>
      </c>
      <c r="W39" s="127">
        <v>-1.4993886274533708</v>
      </c>
      <c r="X39" s="127">
        <v>4.4673689542580064</v>
      </c>
      <c r="Y39" s="127">
        <v>8.0486075264679613</v>
      </c>
      <c r="Z39" s="127">
        <v>6.3917319461472459</v>
      </c>
      <c r="AA39" s="127">
        <v>1.3042415927930335</v>
      </c>
      <c r="AB39" s="127">
        <v>3.7184230423709153</v>
      </c>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row>
    <row r="40" spans="1:54" ht="11.45" customHeight="1" x14ac:dyDescent="0.2">
      <c r="A40" s="116">
        <f>IF(D40&lt;&gt;"",COUNTA($D$6:D40),"")</f>
        <v>34</v>
      </c>
      <c r="B40" s="73" t="s">
        <v>125</v>
      </c>
      <c r="C40" s="127">
        <v>2.5235408522847678</v>
      </c>
      <c r="D40" s="127">
        <v>3.0929819783439569</v>
      </c>
      <c r="E40" s="127">
        <v>1.2675754829130028</v>
      </c>
      <c r="F40" s="127">
        <v>0.7848481577432409</v>
      </c>
      <c r="G40" s="127">
        <v>2.3308535752696571</v>
      </c>
      <c r="H40" s="127">
        <v>1.4247461884659742</v>
      </c>
      <c r="I40" s="127">
        <v>4.3199711055978582</v>
      </c>
      <c r="J40" s="127">
        <v>4.7828273252602713</v>
      </c>
      <c r="K40" s="127">
        <v>1.8511379817639693</v>
      </c>
      <c r="L40" s="127">
        <v>-3.6809460545016321</v>
      </c>
      <c r="M40" s="127">
        <v>4.8633303528109906</v>
      </c>
      <c r="N40" s="127">
        <v>5.0339163218953331</v>
      </c>
      <c r="O40" s="127">
        <v>1.9065058556705594</v>
      </c>
      <c r="P40" s="127">
        <v>2.4006173015918506</v>
      </c>
      <c r="Q40" s="127">
        <v>4.1161982640730059</v>
      </c>
      <c r="R40" s="127">
        <v>3.4364560541737745</v>
      </c>
      <c r="S40" s="127">
        <v>3.5043391220687852</v>
      </c>
      <c r="T40" s="127">
        <v>4.3158352659136625</v>
      </c>
      <c r="U40" s="127">
        <v>3.0278028627918019</v>
      </c>
      <c r="V40" s="127">
        <v>3.0066714618101713</v>
      </c>
      <c r="W40" s="127">
        <v>-2.4470779808214189</v>
      </c>
      <c r="X40" s="127">
        <v>6.7122223767793372</v>
      </c>
      <c r="Y40" s="127">
        <v>8.3384478348006894</v>
      </c>
      <c r="Z40" s="127">
        <v>5.7632871190833583</v>
      </c>
      <c r="AA40" s="127">
        <v>2.5990031545442207</v>
      </c>
      <c r="AB40" s="127">
        <v>3.2557398180167638</v>
      </c>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row>
    <row r="41" spans="1:54" ht="20.100000000000001" customHeight="1" x14ac:dyDescent="0.2">
      <c r="A41" s="116" t="str">
        <f>IF(D41&lt;&gt;"",COUNTA($D$6:D41),"")</f>
        <v/>
      </c>
      <c r="B41" s="73"/>
      <c r="C41" s="159" t="s">
        <v>105</v>
      </c>
      <c r="D41" s="158"/>
      <c r="E41" s="158"/>
      <c r="F41" s="158"/>
      <c r="G41" s="158"/>
      <c r="H41" s="158"/>
      <c r="I41" s="158" t="s">
        <v>105</v>
      </c>
      <c r="J41" s="158"/>
      <c r="K41" s="158"/>
      <c r="L41" s="158"/>
      <c r="M41" s="158"/>
      <c r="N41" s="158"/>
      <c r="O41" s="158" t="s">
        <v>105</v>
      </c>
      <c r="P41" s="158"/>
      <c r="Q41" s="158"/>
      <c r="R41" s="158"/>
      <c r="S41" s="158"/>
      <c r="T41" s="158"/>
      <c r="U41" s="158"/>
      <c r="V41" s="158" t="s">
        <v>105</v>
      </c>
      <c r="W41" s="158"/>
      <c r="X41" s="158"/>
      <c r="Y41" s="158"/>
      <c r="Z41" s="158"/>
      <c r="AA41" s="158"/>
      <c r="AB41" s="158"/>
    </row>
    <row r="42" spans="1:54" ht="11.45" customHeight="1" x14ac:dyDescent="0.2">
      <c r="A42" s="116">
        <f>IF(D42&lt;&gt;"",COUNTA($D$6:D42),"")</f>
        <v>35</v>
      </c>
      <c r="B42" s="73" t="s">
        <v>109</v>
      </c>
      <c r="C42" s="79">
        <v>14.650371937304547</v>
      </c>
      <c r="D42" s="79">
        <v>14.88665752688417</v>
      </c>
      <c r="E42" s="79">
        <v>14.809365195020149</v>
      </c>
      <c r="F42" s="79">
        <v>14.8709746921872</v>
      </c>
      <c r="G42" s="79">
        <v>14.724560408889509</v>
      </c>
      <c r="H42" s="79">
        <v>14.655967510996643</v>
      </c>
      <c r="I42" s="79">
        <v>14.948053442036452</v>
      </c>
      <c r="J42" s="79">
        <v>15.047325369165531</v>
      </c>
      <c r="K42" s="79">
        <v>14.961726310016685</v>
      </c>
      <c r="L42" s="79">
        <v>14.431268539717799</v>
      </c>
      <c r="M42" s="79">
        <v>14.906219687526287</v>
      </c>
      <c r="N42" s="79">
        <v>15.023668194443939</v>
      </c>
      <c r="O42" s="79">
        <v>15.048906218741962</v>
      </c>
      <c r="P42" s="79">
        <v>15.0794055426865</v>
      </c>
      <c r="Q42" s="79">
        <v>15.03942542561996</v>
      </c>
      <c r="R42" s="79">
        <v>15.178056222323722</v>
      </c>
      <c r="S42" s="79">
        <v>15.117131143179948</v>
      </c>
      <c r="T42" s="79">
        <v>15.178136785164606</v>
      </c>
      <c r="U42" s="79">
        <v>15.315494127890556</v>
      </c>
      <c r="V42" s="79">
        <v>15.140724794192147</v>
      </c>
      <c r="W42" s="79">
        <v>14.962745195205637</v>
      </c>
      <c r="X42" s="79">
        <v>15.060092251122928</v>
      </c>
      <c r="Y42" s="79">
        <v>15.060205645474623</v>
      </c>
      <c r="Z42" s="79">
        <v>15.219506815095359</v>
      </c>
      <c r="AA42" s="79">
        <v>15.061880655213598</v>
      </c>
      <c r="AB42" s="79">
        <v>14.924344024823766</v>
      </c>
      <c r="AC42" s="80"/>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row>
    <row r="43" spans="1:54" ht="11.45" customHeight="1" x14ac:dyDescent="0.2">
      <c r="A43" s="116">
        <f>IF(D43&lt;&gt;"",COUNTA($D$6:D43),"")</f>
        <v>36</v>
      </c>
      <c r="B43" s="73" t="s">
        <v>110</v>
      </c>
      <c r="C43" s="79">
        <v>16.898106364396195</v>
      </c>
      <c r="D43" s="79">
        <v>17.040833147349389</v>
      </c>
      <c r="E43" s="79">
        <v>17.237081534254461</v>
      </c>
      <c r="F43" s="79">
        <v>17.036112432557871</v>
      </c>
      <c r="G43" s="79">
        <v>17.213935430694622</v>
      </c>
      <c r="H43" s="79">
        <v>17.27275674955175</v>
      </c>
      <c r="I43" s="79">
        <v>17.287074660577535</v>
      </c>
      <c r="J43" s="79">
        <v>17.283579194562233</v>
      </c>
      <c r="K43" s="79">
        <v>17.097257770499908</v>
      </c>
      <c r="L43" s="79">
        <v>17.436526742502917</v>
      </c>
      <c r="M43" s="79">
        <v>17.566135451159731</v>
      </c>
      <c r="N43" s="79">
        <v>17.881634345500945</v>
      </c>
      <c r="O43" s="79">
        <v>18.007476886913778</v>
      </c>
      <c r="P43" s="79">
        <v>18.147444426613827</v>
      </c>
      <c r="Q43" s="79">
        <v>18.159446099307413</v>
      </c>
      <c r="R43" s="79">
        <v>18.299646747845017</v>
      </c>
      <c r="S43" s="79">
        <v>18.382991008415722</v>
      </c>
      <c r="T43" s="79">
        <v>18.468543732430074</v>
      </c>
      <c r="U43" s="79">
        <v>18.34451658838158</v>
      </c>
      <c r="V43" s="79">
        <v>18.425620759453594</v>
      </c>
      <c r="W43" s="79">
        <v>18.403257059396299</v>
      </c>
      <c r="X43" s="79">
        <v>18.316763253800573</v>
      </c>
      <c r="Y43" s="79">
        <v>18.301643860339549</v>
      </c>
      <c r="Z43" s="79">
        <v>18.543218346127684</v>
      </c>
      <c r="AA43" s="79">
        <v>18.391772269154096</v>
      </c>
      <c r="AB43" s="79">
        <v>18.439817110411617</v>
      </c>
      <c r="AC43" s="80"/>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row>
    <row r="44" spans="1:54" ht="11.45" customHeight="1" x14ac:dyDescent="0.2">
      <c r="A44" s="116">
        <f>IF(D44&lt;&gt;"",COUNTA($D$6:D44),"")</f>
        <v>37</v>
      </c>
      <c r="B44" s="73" t="s">
        <v>111</v>
      </c>
      <c r="C44" s="79">
        <v>4.0481924344731084</v>
      </c>
      <c r="D44" s="79">
        <v>3.9698258734792962</v>
      </c>
      <c r="E44" s="79">
        <v>3.9183401248560736</v>
      </c>
      <c r="F44" s="79">
        <v>3.862968257014205</v>
      </c>
      <c r="G44" s="79">
        <v>3.7790195112165512</v>
      </c>
      <c r="H44" s="79">
        <v>3.8176179317283752</v>
      </c>
      <c r="I44" s="79">
        <v>3.8105601810253154</v>
      </c>
      <c r="J44" s="79">
        <v>3.7967107882087312</v>
      </c>
      <c r="K44" s="79">
        <v>3.8994845671383551</v>
      </c>
      <c r="L44" s="79">
        <v>4.0663435807166888</v>
      </c>
      <c r="M44" s="79">
        <v>4.0245300276071978</v>
      </c>
      <c r="N44" s="79">
        <v>4.0289748116975073</v>
      </c>
      <c r="O44" s="79">
        <v>4.0181590623303132</v>
      </c>
      <c r="P44" s="79">
        <v>4.0533847436577268</v>
      </c>
      <c r="Q44" s="79">
        <v>4.0991047991770735</v>
      </c>
      <c r="R44" s="79">
        <v>4.1951611095454204</v>
      </c>
      <c r="S44" s="79">
        <v>4.2709340544126988</v>
      </c>
      <c r="T44" s="79">
        <v>4.3351543153391274</v>
      </c>
      <c r="U44" s="79">
        <v>4.435450563914701</v>
      </c>
      <c r="V44" s="79">
        <v>4.5214852655147455</v>
      </c>
      <c r="W44" s="79">
        <v>4.6225728833402879</v>
      </c>
      <c r="X44" s="79">
        <v>4.6234746655659169</v>
      </c>
      <c r="Y44" s="79">
        <v>4.658527594444263</v>
      </c>
      <c r="Z44" s="79">
        <v>4.7342327062955789</v>
      </c>
      <c r="AA44" s="79">
        <v>4.8152103156178034</v>
      </c>
      <c r="AB44" s="79">
        <v>4.8834972739943314</v>
      </c>
      <c r="AC44" s="80"/>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row>
    <row r="45" spans="1:54" ht="11.45" customHeight="1" x14ac:dyDescent="0.2">
      <c r="A45" s="116">
        <f>IF(D45&lt;&gt;"",COUNTA($D$6:D45),"")</f>
        <v>38</v>
      </c>
      <c r="B45" s="73" t="s">
        <v>112</v>
      </c>
      <c r="C45" s="79">
        <v>2.1246139289839689</v>
      </c>
      <c r="D45" s="79">
        <v>2.1139718883367569</v>
      </c>
      <c r="E45" s="79">
        <v>2.113348175734024</v>
      </c>
      <c r="F45" s="79">
        <v>2.1194277515719762</v>
      </c>
      <c r="G45" s="79">
        <v>2.1259435073090747</v>
      </c>
      <c r="H45" s="79">
        <v>2.1341784659308338</v>
      </c>
      <c r="I45" s="79">
        <v>2.1463351029189921</v>
      </c>
      <c r="J45" s="79">
        <v>2.1304447294097284</v>
      </c>
      <c r="K45" s="79">
        <v>2.1615333220045727</v>
      </c>
      <c r="L45" s="79">
        <v>2.1974283571975608</v>
      </c>
      <c r="M45" s="79">
        <v>2.1944089306608139</v>
      </c>
      <c r="N45" s="79">
        <v>2.1619089813645149</v>
      </c>
      <c r="O45" s="79">
        <v>2.1815993041067703</v>
      </c>
      <c r="P45" s="79">
        <v>2.1755911780301971</v>
      </c>
      <c r="Q45" s="79">
        <v>2.201391402828643</v>
      </c>
      <c r="R45" s="79">
        <v>2.1647973618656122</v>
      </c>
      <c r="S45" s="79">
        <v>2.1523953042210056</v>
      </c>
      <c r="T45" s="79">
        <v>2.165944538284065</v>
      </c>
      <c r="U45" s="79">
        <v>2.1582130033808671</v>
      </c>
      <c r="V45" s="79">
        <v>2.1852747025963453</v>
      </c>
      <c r="W45" s="79">
        <v>2.2094344078916865</v>
      </c>
      <c r="X45" s="79">
        <v>2.204736933580278</v>
      </c>
      <c r="Y45" s="79">
        <v>2.2728243415660039</v>
      </c>
      <c r="Z45" s="79">
        <v>2.3253013881416629</v>
      </c>
      <c r="AA45" s="79">
        <v>2.3416371561826486</v>
      </c>
      <c r="AB45" s="79">
        <v>2.3289134233127737</v>
      </c>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row>
    <row r="46" spans="1:54" ht="11.45" customHeight="1" x14ac:dyDescent="0.2">
      <c r="A46" s="116">
        <f>IF(D46&lt;&gt;"",COUNTA($D$6:D46),"")</f>
        <v>39</v>
      </c>
      <c r="B46" s="73" t="s">
        <v>113</v>
      </c>
      <c r="C46" s="79">
        <v>1.0582556840058976</v>
      </c>
      <c r="D46" s="79">
        <v>1.0617778850664761</v>
      </c>
      <c r="E46" s="79">
        <v>1.0753836985463443</v>
      </c>
      <c r="F46" s="79">
        <v>1.0953546708556281</v>
      </c>
      <c r="G46" s="79">
        <v>1.0806088860203049</v>
      </c>
      <c r="H46" s="79">
        <v>1.0895997351346471</v>
      </c>
      <c r="I46" s="79">
        <v>1.0954049575876481</v>
      </c>
      <c r="J46" s="79">
        <v>1.0821626767156265</v>
      </c>
      <c r="K46" s="79">
        <v>1.0771148350120496</v>
      </c>
      <c r="L46" s="79">
        <v>1.0215373881802909</v>
      </c>
      <c r="M46" s="79">
        <v>1.030894939700068</v>
      </c>
      <c r="N46" s="79">
        <v>1.0134156561372596</v>
      </c>
      <c r="O46" s="79">
        <v>1.038727601383213</v>
      </c>
      <c r="P46" s="79">
        <v>1.0288361335156708</v>
      </c>
      <c r="Q46" s="79">
        <v>1.0207090706222546</v>
      </c>
      <c r="R46" s="79">
        <v>1.006683381761758</v>
      </c>
      <c r="S46" s="79">
        <v>0.99780264833923271</v>
      </c>
      <c r="T46" s="79">
        <v>0.98567127997575832</v>
      </c>
      <c r="U46" s="79">
        <v>0.97474943433808092</v>
      </c>
      <c r="V46" s="79">
        <v>0.94774318120137513</v>
      </c>
      <c r="W46" s="79">
        <v>0.94419124124820331</v>
      </c>
      <c r="X46" s="79">
        <v>0.97260766251894182</v>
      </c>
      <c r="Y46" s="79">
        <v>0.97872213546431908</v>
      </c>
      <c r="Z46" s="79">
        <v>0.950818996470987</v>
      </c>
      <c r="AA46" s="79">
        <v>0.95328503085029459</v>
      </c>
      <c r="AB46" s="79">
        <v>0.96224217042401305</v>
      </c>
      <c r="AC46" s="80"/>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row>
    <row r="47" spans="1:54" ht="11.45" customHeight="1" x14ac:dyDescent="0.2">
      <c r="A47" s="116">
        <f>IF(D47&lt;&gt;"",COUNTA($D$6:D47),"")</f>
        <v>40</v>
      </c>
      <c r="B47" s="73" t="s">
        <v>114</v>
      </c>
      <c r="C47" s="79">
        <v>3.6845060713916777</v>
      </c>
      <c r="D47" s="79">
        <v>3.7890106716829193</v>
      </c>
      <c r="E47" s="79">
        <v>3.7962694750287849</v>
      </c>
      <c r="F47" s="79">
        <v>3.793121639050165</v>
      </c>
      <c r="G47" s="79">
        <v>3.8042847486306388</v>
      </c>
      <c r="H47" s="79">
        <v>3.8435993739546204</v>
      </c>
      <c r="I47" s="79">
        <v>3.7308292459751544</v>
      </c>
      <c r="J47" s="79">
        <v>3.688955165170599</v>
      </c>
      <c r="K47" s="79">
        <v>3.7486529073719335</v>
      </c>
      <c r="L47" s="79">
        <v>3.7773590700770256</v>
      </c>
      <c r="M47" s="79">
        <v>3.7148607021863982</v>
      </c>
      <c r="N47" s="79">
        <v>3.5972855681474818</v>
      </c>
      <c r="O47" s="79">
        <v>3.6243603355148464</v>
      </c>
      <c r="P47" s="79">
        <v>3.6981092489743519</v>
      </c>
      <c r="Q47" s="79">
        <v>3.6269413664737793</v>
      </c>
      <c r="R47" s="79">
        <v>3.6619891287094717</v>
      </c>
      <c r="S47" s="79">
        <v>3.6041673317246752</v>
      </c>
      <c r="T47" s="79">
        <v>3.6508366660566254</v>
      </c>
      <c r="U47" s="79">
        <v>3.6407351129722225</v>
      </c>
      <c r="V47" s="79">
        <v>3.6868411038990412</v>
      </c>
      <c r="W47" s="79">
        <v>3.611087425232995</v>
      </c>
      <c r="X47" s="79">
        <v>3.7676370731654329</v>
      </c>
      <c r="Y47" s="79">
        <v>3.9691244776770382</v>
      </c>
      <c r="Z47" s="79">
        <v>3.6649169176950736</v>
      </c>
      <c r="AA47" s="79">
        <v>3.7617154889038273</v>
      </c>
      <c r="AB47" s="79">
        <v>3.7651833034669604</v>
      </c>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row>
    <row r="48" spans="1:54" ht="11.45" customHeight="1" x14ac:dyDescent="0.2">
      <c r="A48" s="116">
        <f>IF(D48&lt;&gt;"",COUNTA($D$6:D48),"")</f>
        <v>41</v>
      </c>
      <c r="B48" s="73" t="s">
        <v>115</v>
      </c>
      <c r="C48" s="79">
        <v>9.1776238930157863</v>
      </c>
      <c r="D48" s="79">
        <v>9.2318239331733114</v>
      </c>
      <c r="E48" s="79">
        <v>9.169318104130685</v>
      </c>
      <c r="F48" s="79">
        <v>9.3556780360673155</v>
      </c>
      <c r="G48" s="79">
        <v>9.2832958430729509</v>
      </c>
      <c r="H48" s="79">
        <v>9.2366318242601171</v>
      </c>
      <c r="I48" s="79">
        <v>9.1658229809824494</v>
      </c>
      <c r="J48" s="79">
        <v>9.0900721810071516</v>
      </c>
      <c r="K48" s="79">
        <v>9.0412388385960583</v>
      </c>
      <c r="L48" s="79">
        <v>9.01241787190704</v>
      </c>
      <c r="M48" s="79">
        <v>8.8736387586702659</v>
      </c>
      <c r="N48" s="79">
        <v>8.8523531167748484</v>
      </c>
      <c r="O48" s="79">
        <v>8.7140430753622358</v>
      </c>
      <c r="P48" s="79">
        <v>8.721007856325528</v>
      </c>
      <c r="Q48" s="79">
        <v>8.7326088049134345</v>
      </c>
      <c r="R48" s="79">
        <v>8.6851934707469649</v>
      </c>
      <c r="S48" s="79">
        <v>8.7242547438196549</v>
      </c>
      <c r="T48" s="79">
        <v>8.6516224187020523</v>
      </c>
      <c r="U48" s="79">
        <v>8.5826777284997497</v>
      </c>
      <c r="V48" s="79">
        <v>8.5757923602315902</v>
      </c>
      <c r="W48" s="79">
        <v>8.5310392323920805</v>
      </c>
      <c r="X48" s="79">
        <v>8.5275746943519604</v>
      </c>
      <c r="Y48" s="79">
        <v>8.4206379421415303</v>
      </c>
      <c r="Z48" s="79">
        <v>8.5058524972092595</v>
      </c>
      <c r="AA48" s="79">
        <v>8.5786643474082762</v>
      </c>
      <c r="AB48" s="79">
        <v>8.5552308435740319</v>
      </c>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row>
    <row r="49" spans="1:54" ht="11.45" customHeight="1" x14ac:dyDescent="0.2">
      <c r="A49" s="116">
        <f>IF(D49&lt;&gt;"",COUNTA($D$6:D49),"")</f>
        <v>42</v>
      </c>
      <c r="B49" s="76" t="s">
        <v>116</v>
      </c>
      <c r="C49" s="81">
        <v>1.3938182151141498</v>
      </c>
      <c r="D49" s="81">
        <v>1.3734301057147933</v>
      </c>
      <c r="E49" s="81">
        <v>1.364477592472654</v>
      </c>
      <c r="F49" s="81">
        <v>1.3642432870256738</v>
      </c>
      <c r="G49" s="81">
        <v>1.3499057582946656</v>
      </c>
      <c r="H49" s="81">
        <v>1.3362533591892367</v>
      </c>
      <c r="I49" s="81">
        <v>1.3234593476164176</v>
      </c>
      <c r="J49" s="81">
        <v>1.3284714147477401</v>
      </c>
      <c r="K49" s="81">
        <v>1.334219203794105</v>
      </c>
      <c r="L49" s="81">
        <v>1.3789239245059082</v>
      </c>
      <c r="M49" s="81">
        <v>1.3516271422344242</v>
      </c>
      <c r="N49" s="81">
        <v>1.341093701650218</v>
      </c>
      <c r="O49" s="81">
        <v>1.3292300877368466</v>
      </c>
      <c r="P49" s="81">
        <v>1.3345328416734112</v>
      </c>
      <c r="Q49" s="81">
        <v>1.3411331660227779</v>
      </c>
      <c r="R49" s="81">
        <v>1.3199299650473109</v>
      </c>
      <c r="S49" s="81">
        <v>1.3059829244400212</v>
      </c>
      <c r="T49" s="81">
        <v>1.351022708521471</v>
      </c>
      <c r="U49" s="81">
        <v>1.3203794375704347</v>
      </c>
      <c r="V49" s="81">
        <v>1.3641644710059706</v>
      </c>
      <c r="W49" s="81">
        <v>1.3693564531460101</v>
      </c>
      <c r="X49" s="81">
        <v>1.3622199470988556</v>
      </c>
      <c r="Y49" s="81">
        <v>1.4108453422703722</v>
      </c>
      <c r="Z49" s="81">
        <v>1.4028436166102989</v>
      </c>
      <c r="AA49" s="81">
        <v>1.4055326555739587</v>
      </c>
      <c r="AB49" s="81">
        <v>1.4225165831079374</v>
      </c>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row>
    <row r="50" spans="1:54" ht="11.45" customHeight="1" x14ac:dyDescent="0.2">
      <c r="A50" s="116">
        <f>IF(D50&lt;&gt;"",COUNTA($D$6:D50),"")</f>
        <v>43</v>
      </c>
      <c r="B50" s="73" t="s">
        <v>117</v>
      </c>
      <c r="C50" s="79">
        <v>8.7243389555140265</v>
      </c>
      <c r="D50" s="79">
        <v>8.6220175083009565</v>
      </c>
      <c r="E50" s="79">
        <v>8.4684061510506616</v>
      </c>
      <c r="F50" s="79">
        <v>8.4743721243657415</v>
      </c>
      <c r="G50" s="79">
        <v>8.4982425077626207</v>
      </c>
      <c r="H50" s="79">
        <v>8.6156409870534159</v>
      </c>
      <c r="I50" s="79">
        <v>8.6589309531856653</v>
      </c>
      <c r="J50" s="79">
        <v>8.6400770586337927</v>
      </c>
      <c r="K50" s="79">
        <v>8.7055623184823592</v>
      </c>
      <c r="L50" s="79">
        <v>8.6944045838562616</v>
      </c>
      <c r="M50" s="79">
        <v>8.8061626377492104</v>
      </c>
      <c r="N50" s="79">
        <v>8.8732000320359958</v>
      </c>
      <c r="O50" s="79">
        <v>8.913780114886686</v>
      </c>
      <c r="P50" s="79">
        <v>8.8071645014093942</v>
      </c>
      <c r="Q50" s="79">
        <v>8.8377069295385766</v>
      </c>
      <c r="R50" s="79">
        <v>8.6308292760355432</v>
      </c>
      <c r="S50" s="79">
        <v>8.9488876787441196</v>
      </c>
      <c r="T50" s="79">
        <v>8.7803999567971047</v>
      </c>
      <c r="U50" s="79">
        <v>8.8622843423033579</v>
      </c>
      <c r="V50" s="79">
        <v>8.9000338112900312</v>
      </c>
      <c r="W50" s="79">
        <v>8.8919681979412992</v>
      </c>
      <c r="X50" s="79">
        <v>8.740320747133616</v>
      </c>
      <c r="Y50" s="79">
        <v>8.7135585390247634</v>
      </c>
      <c r="Z50" s="79">
        <v>8.7634583853758077</v>
      </c>
      <c r="AA50" s="79">
        <v>8.8984571849654763</v>
      </c>
      <c r="AB50" s="79">
        <v>8.9352361009505792</v>
      </c>
      <c r="AC50" s="80"/>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row>
    <row r="51" spans="1:54" ht="11.45" customHeight="1" x14ac:dyDescent="0.2">
      <c r="A51" s="116">
        <f>IF(D51&lt;&gt;"",COUNTA($D$6:D51),"")</f>
        <v>44</v>
      </c>
      <c r="B51" s="73" t="s">
        <v>118</v>
      </c>
      <c r="C51" s="79">
        <v>22.067674182733395</v>
      </c>
      <c r="D51" s="79">
        <v>21.896897286759916</v>
      </c>
      <c r="E51" s="79">
        <v>21.977810431059297</v>
      </c>
      <c r="F51" s="79">
        <v>21.860460056854443</v>
      </c>
      <c r="G51" s="79">
        <v>21.924133551965948</v>
      </c>
      <c r="H51" s="79">
        <v>21.898402552338855</v>
      </c>
      <c r="I51" s="79">
        <v>21.743661105111737</v>
      </c>
      <c r="J51" s="79">
        <v>21.934453548473382</v>
      </c>
      <c r="K51" s="79">
        <v>22.035750015448311</v>
      </c>
      <c r="L51" s="79">
        <v>22.04787804183691</v>
      </c>
      <c r="M51" s="79">
        <v>21.60707382822358</v>
      </c>
      <c r="N51" s="79">
        <v>21.424936419467695</v>
      </c>
      <c r="O51" s="79">
        <v>21.237583914435142</v>
      </c>
      <c r="P51" s="79">
        <v>21.135507172560072</v>
      </c>
      <c r="Q51" s="79">
        <v>21.129975908620292</v>
      </c>
      <c r="R51" s="79">
        <v>21.093692999420156</v>
      </c>
      <c r="S51" s="79">
        <v>20.830197326623288</v>
      </c>
      <c r="T51" s="79">
        <v>20.847892328786028</v>
      </c>
      <c r="U51" s="79">
        <v>20.894946753522827</v>
      </c>
      <c r="V51" s="79">
        <v>20.7057655882486</v>
      </c>
      <c r="W51" s="79">
        <v>20.80003576065285</v>
      </c>
      <c r="X51" s="79">
        <v>20.641164123899479</v>
      </c>
      <c r="Y51" s="79">
        <v>20.392390641175719</v>
      </c>
      <c r="Z51" s="79">
        <v>20.353672591016068</v>
      </c>
      <c r="AA51" s="79">
        <v>20.324536644975595</v>
      </c>
      <c r="AB51" s="79">
        <v>20.345170529160541</v>
      </c>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row>
    <row r="52" spans="1:54" ht="11.45" customHeight="1" x14ac:dyDescent="0.2">
      <c r="A52" s="116">
        <f>IF(D52&lt;&gt;"",COUNTA($D$6:D52),"")</f>
        <v>45</v>
      </c>
      <c r="B52" s="73" t="s">
        <v>119</v>
      </c>
      <c r="C52" s="79">
        <v>4.4457974042804951</v>
      </c>
      <c r="D52" s="79">
        <v>4.328552376874832</v>
      </c>
      <c r="E52" s="79">
        <v>4.3639152453943577</v>
      </c>
      <c r="F52" s="79">
        <v>4.3712172384093249</v>
      </c>
      <c r="G52" s="79">
        <v>4.4033561996301849</v>
      </c>
      <c r="H52" s="79">
        <v>4.3660320934252335</v>
      </c>
      <c r="I52" s="79">
        <v>4.3600619080200156</v>
      </c>
      <c r="J52" s="79">
        <v>4.3418750147508876</v>
      </c>
      <c r="K52" s="79">
        <v>4.3304995211023911</v>
      </c>
      <c r="L52" s="79">
        <v>4.3460525988684706</v>
      </c>
      <c r="M52" s="79">
        <v>4.3904491714016958</v>
      </c>
      <c r="N52" s="79">
        <v>4.3474324604737689</v>
      </c>
      <c r="O52" s="79">
        <v>4.3766100568717672</v>
      </c>
      <c r="P52" s="79">
        <v>4.3785486729368426</v>
      </c>
      <c r="Q52" s="79">
        <v>4.3811832921758302</v>
      </c>
      <c r="R52" s="79">
        <v>4.3909045263570485</v>
      </c>
      <c r="S52" s="79">
        <v>4.3642740852713908</v>
      </c>
      <c r="T52" s="79">
        <v>4.2650631392303282</v>
      </c>
      <c r="U52" s="79">
        <v>4.2255931369265847</v>
      </c>
      <c r="V52" s="79">
        <v>4.233313817396418</v>
      </c>
      <c r="W52" s="79">
        <v>4.2621843847081191</v>
      </c>
      <c r="X52" s="79">
        <v>4.539875676879376</v>
      </c>
      <c r="Y52" s="79">
        <v>4.436031348150971</v>
      </c>
      <c r="Z52" s="79">
        <v>4.1951351524301366</v>
      </c>
      <c r="AA52" s="79">
        <v>4.1767979219075206</v>
      </c>
      <c r="AB52" s="79">
        <v>4.1448315514182612</v>
      </c>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row>
    <row r="53" spans="1:54" ht="11.45" customHeight="1" x14ac:dyDescent="0.2">
      <c r="A53" s="116">
        <f>IF(D53&lt;&gt;"",COUNTA($D$6:D53),"")</f>
        <v>46</v>
      </c>
      <c r="B53" s="73" t="s">
        <v>120</v>
      </c>
      <c r="C53" s="79">
        <v>1.2072974089760806</v>
      </c>
      <c r="D53" s="79">
        <v>1.198147144425264</v>
      </c>
      <c r="E53" s="79">
        <v>1.1818323168537708</v>
      </c>
      <c r="F53" s="79">
        <v>1.1858568553335624</v>
      </c>
      <c r="G53" s="79">
        <v>1.2087484736419776</v>
      </c>
      <c r="H53" s="79">
        <v>1.2523179588168776</v>
      </c>
      <c r="I53" s="79">
        <v>1.253346412879506</v>
      </c>
      <c r="J53" s="79">
        <v>1.2506007741265508</v>
      </c>
      <c r="K53" s="79">
        <v>1.242652049990731</v>
      </c>
      <c r="L53" s="79">
        <v>1.1703539737847688</v>
      </c>
      <c r="M53" s="79">
        <v>1.1755361608406047</v>
      </c>
      <c r="N53" s="79">
        <v>1.1819083988918457</v>
      </c>
      <c r="O53" s="79">
        <v>1.1653601283187105</v>
      </c>
      <c r="P53" s="79">
        <v>1.1252233750104657</v>
      </c>
      <c r="Q53" s="79">
        <v>1.1319564947880194</v>
      </c>
      <c r="R53" s="79">
        <v>1.1215922747754314</v>
      </c>
      <c r="S53" s="79">
        <v>1.0960836063983275</v>
      </c>
      <c r="T53" s="79">
        <v>1.092033206224817</v>
      </c>
      <c r="U53" s="79">
        <v>1.0725446195868995</v>
      </c>
      <c r="V53" s="79">
        <v>1.0458710647729328</v>
      </c>
      <c r="W53" s="79">
        <v>1.0282065771780962</v>
      </c>
      <c r="X53" s="79">
        <v>1.0062167806340532</v>
      </c>
      <c r="Y53" s="79">
        <v>1.0073418993881269</v>
      </c>
      <c r="Z53" s="79">
        <v>1.0144344691430589</v>
      </c>
      <c r="AA53" s="79">
        <v>0.97429467055673757</v>
      </c>
      <c r="AB53" s="79">
        <v>0.96587358582163851</v>
      </c>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row>
    <row r="54" spans="1:54" ht="11.45" customHeight="1" x14ac:dyDescent="0.2">
      <c r="A54" s="116">
        <f>IF(D54&lt;&gt;"",COUNTA($D$6:D54),"")</f>
        <v>47</v>
      </c>
      <c r="B54" s="73" t="s">
        <v>121</v>
      </c>
      <c r="C54" s="79">
        <v>3.5985352591493478</v>
      </c>
      <c r="D54" s="79">
        <v>3.606478891201669</v>
      </c>
      <c r="E54" s="79">
        <v>3.6842247769142196</v>
      </c>
      <c r="F54" s="79">
        <v>3.7367981667343511</v>
      </c>
      <c r="G54" s="79">
        <v>3.7483398457942299</v>
      </c>
      <c r="H54" s="79">
        <v>3.6933864067317081</v>
      </c>
      <c r="I54" s="79">
        <v>3.7229645780609846</v>
      </c>
      <c r="J54" s="79">
        <v>3.7109516092234349</v>
      </c>
      <c r="K54" s="79">
        <v>3.680035067663598</v>
      </c>
      <c r="L54" s="79">
        <v>3.7176721452142569</v>
      </c>
      <c r="M54" s="79">
        <v>3.694218853957159</v>
      </c>
      <c r="N54" s="79">
        <v>3.6783979817322008</v>
      </c>
      <c r="O54" s="79">
        <v>3.6760062587522504</v>
      </c>
      <c r="P54" s="79">
        <v>3.6849523457341409</v>
      </c>
      <c r="Q54" s="79">
        <v>3.7074364627555312</v>
      </c>
      <c r="R54" s="79">
        <v>3.736236933233561</v>
      </c>
      <c r="S54" s="79">
        <v>3.7271072949821766</v>
      </c>
      <c r="T54" s="79">
        <v>3.7212131612818053</v>
      </c>
      <c r="U54" s="79">
        <v>3.7143493213512984</v>
      </c>
      <c r="V54" s="79">
        <v>3.7467392459743079</v>
      </c>
      <c r="W54" s="79">
        <v>3.7502576273937036</v>
      </c>
      <c r="X54" s="79">
        <v>3.6941010335819069</v>
      </c>
      <c r="Y54" s="79">
        <v>3.722128671300625</v>
      </c>
      <c r="Z54" s="79">
        <v>3.7519510062071761</v>
      </c>
      <c r="AA54" s="79">
        <v>3.7651119781379867</v>
      </c>
      <c r="AB54" s="79">
        <v>3.7578557062670166</v>
      </c>
      <c r="AC54" s="80"/>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row>
    <row r="55" spans="1:54" ht="11.45" customHeight="1" x14ac:dyDescent="0.2">
      <c r="A55" s="116">
        <f>IF(D55&lt;&gt;"",COUNTA($D$6:D55),"")</f>
        <v>48</v>
      </c>
      <c r="B55" s="73" t="s">
        <v>122</v>
      </c>
      <c r="C55" s="79">
        <v>2.0178294657363147</v>
      </c>
      <c r="D55" s="79">
        <v>1.9863047191338765</v>
      </c>
      <c r="E55" s="79">
        <v>2.023821693293034</v>
      </c>
      <c r="F55" s="79">
        <v>2.0219229207295575</v>
      </c>
      <c r="G55" s="79">
        <v>2.0129701618811708</v>
      </c>
      <c r="H55" s="79">
        <v>1.9855654402311553</v>
      </c>
      <c r="I55" s="79">
        <v>1.9918428146304068</v>
      </c>
      <c r="J55" s="79">
        <v>1.9858325793991076</v>
      </c>
      <c r="K55" s="79">
        <v>1.9768053281221034</v>
      </c>
      <c r="L55" s="79">
        <v>1.9640572260291824</v>
      </c>
      <c r="M55" s="79">
        <v>1.9832407867668989</v>
      </c>
      <c r="N55" s="79">
        <v>1.9267901751422507</v>
      </c>
      <c r="O55" s="79">
        <v>1.9693793404018178</v>
      </c>
      <c r="P55" s="79">
        <v>1.9389901202869024</v>
      </c>
      <c r="Q55" s="79">
        <v>1.9012857559298637</v>
      </c>
      <c r="R55" s="79">
        <v>1.8675835997706534</v>
      </c>
      <c r="S55" s="79">
        <v>1.8520651850739076</v>
      </c>
      <c r="T55" s="79">
        <v>1.8430205723783493</v>
      </c>
      <c r="U55" s="79">
        <v>1.818868501439999</v>
      </c>
      <c r="V55" s="79">
        <v>1.8480638795910984</v>
      </c>
      <c r="W55" s="79">
        <v>1.8635953366253999</v>
      </c>
      <c r="X55" s="79">
        <v>1.8386950417397634</v>
      </c>
      <c r="Y55" s="79">
        <v>1.8629954955519514</v>
      </c>
      <c r="Z55" s="79">
        <v>1.8531063846932321</v>
      </c>
      <c r="AA55" s="79">
        <v>1.8367875268250879</v>
      </c>
      <c r="AB55" s="79">
        <v>1.82901537167415</v>
      </c>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row>
    <row r="56" spans="1:54" ht="11.45" customHeight="1" x14ac:dyDescent="0.2">
      <c r="A56" s="116">
        <f>IF(D56&lt;&gt;"",COUNTA($D$6:D56),"")</f>
        <v>49</v>
      </c>
      <c r="B56" s="73" t="s">
        <v>123</v>
      </c>
      <c r="C56" s="79">
        <v>3.0239686147084508</v>
      </c>
      <c r="D56" s="79">
        <v>3.0217085623972344</v>
      </c>
      <c r="E56" s="79">
        <v>2.9422315774323549</v>
      </c>
      <c r="F56" s="79">
        <v>2.9519513925767913</v>
      </c>
      <c r="G56" s="79">
        <v>2.9449587447231624</v>
      </c>
      <c r="H56" s="79">
        <v>2.9283382278959973</v>
      </c>
      <c r="I56" s="79">
        <v>2.8877012010650489</v>
      </c>
      <c r="J56" s="79">
        <v>2.8224139924947487</v>
      </c>
      <c r="K56" s="79">
        <v>2.855288381326083</v>
      </c>
      <c r="L56" s="79">
        <v>2.8869028496734126</v>
      </c>
      <c r="M56" s="79">
        <v>2.8146159846439742</v>
      </c>
      <c r="N56" s="79">
        <v>2.7874374478959996</v>
      </c>
      <c r="O56" s="79">
        <v>2.832431017976051</v>
      </c>
      <c r="P56" s="79">
        <v>2.8010796516982501</v>
      </c>
      <c r="Q56" s="79">
        <v>2.7826723672879941</v>
      </c>
      <c r="R56" s="79">
        <v>2.7589960900930666</v>
      </c>
      <c r="S56" s="79">
        <v>2.7463069094050154</v>
      </c>
      <c r="T56" s="79">
        <v>2.7980374485090502</v>
      </c>
      <c r="U56" s="79">
        <v>2.7979353412754109</v>
      </c>
      <c r="V56" s="79">
        <v>2.8383811007327666</v>
      </c>
      <c r="W56" s="79">
        <v>2.8980650704780455</v>
      </c>
      <c r="X56" s="79">
        <v>2.8914764524731558</v>
      </c>
      <c r="Y56" s="79">
        <v>2.9848294601430294</v>
      </c>
      <c r="Z56" s="79">
        <v>2.9026136026980716</v>
      </c>
      <c r="AA56" s="79">
        <v>2.918333483484524</v>
      </c>
      <c r="AB56" s="79">
        <v>2.936242183847102</v>
      </c>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row>
    <row r="57" spans="1:54" ht="11.45" customHeight="1" x14ac:dyDescent="0.2">
      <c r="A57" s="116">
        <f>IF(D57&lt;&gt;"",COUNTA($D$6:D57),"")</f>
        <v>50</v>
      </c>
      <c r="B57" s="73" t="s">
        <v>124</v>
      </c>
      <c r="C57" s="79">
        <v>1.8790699454372999</v>
      </c>
      <c r="D57" s="79">
        <v>1.8725623881249629</v>
      </c>
      <c r="E57" s="79">
        <v>1.874173233304548</v>
      </c>
      <c r="F57" s="79">
        <v>1.8995402109058777</v>
      </c>
      <c r="G57" s="79">
        <v>1.8976962460314692</v>
      </c>
      <c r="H57" s="79">
        <v>1.8737115117534002</v>
      </c>
      <c r="I57" s="79">
        <v>1.8739505312878681</v>
      </c>
      <c r="J57" s="79">
        <v>1.866074769296127</v>
      </c>
      <c r="K57" s="79">
        <v>1.8521796406723103</v>
      </c>
      <c r="L57" s="79">
        <v>1.8508732262216467</v>
      </c>
      <c r="M57" s="79">
        <v>1.8663860572180204</v>
      </c>
      <c r="N57" s="79">
        <v>1.8795620169572356</v>
      </c>
      <c r="O57" s="79">
        <v>1.8663469535023292</v>
      </c>
      <c r="P57" s="79">
        <v>1.8902223982026738</v>
      </c>
      <c r="Q57" s="79">
        <v>1.90702218484354</v>
      </c>
      <c r="R57" s="79">
        <v>1.8887070420436474</v>
      </c>
      <c r="S57" s="79">
        <v>1.8794186297614239</v>
      </c>
      <c r="T57" s="79">
        <v>1.865407652312705</v>
      </c>
      <c r="U57" s="79">
        <v>1.8412628020139603</v>
      </c>
      <c r="V57" s="79">
        <v>1.8341845711959472</v>
      </c>
      <c r="W57" s="79">
        <v>1.8520029732925305</v>
      </c>
      <c r="X57" s="79">
        <v>1.8130432822607363</v>
      </c>
      <c r="Y57" s="79">
        <v>1.8081928064190265</v>
      </c>
      <c r="Z57" s="79">
        <v>1.8189370773894309</v>
      </c>
      <c r="AA57" s="79">
        <v>1.7959827626433076</v>
      </c>
      <c r="AB57" s="79">
        <v>1.8040304614634299</v>
      </c>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row>
    <row r="58" spans="1:54" ht="11.45" customHeight="1" x14ac:dyDescent="0.2">
      <c r="A58" s="116">
        <f>IF(D58&lt;&gt;"",COUNTA($D$6:D58),"")</f>
        <v>51</v>
      </c>
      <c r="B58" s="73" t="s">
        <v>125</v>
      </c>
      <c r="C58" s="112">
        <v>100</v>
      </c>
      <c r="D58" s="112">
        <v>100</v>
      </c>
      <c r="E58" s="112">
        <v>100</v>
      </c>
      <c r="F58" s="112">
        <v>100</v>
      </c>
      <c r="G58" s="112">
        <v>100</v>
      </c>
      <c r="H58" s="112">
        <v>100</v>
      </c>
      <c r="I58" s="112">
        <v>100</v>
      </c>
      <c r="J58" s="112">
        <v>100</v>
      </c>
      <c r="K58" s="112">
        <v>100</v>
      </c>
      <c r="L58" s="112">
        <v>100</v>
      </c>
      <c r="M58" s="112">
        <v>100</v>
      </c>
      <c r="N58" s="112">
        <v>100</v>
      </c>
      <c r="O58" s="112">
        <v>100</v>
      </c>
      <c r="P58" s="112">
        <v>100</v>
      </c>
      <c r="Q58" s="112">
        <v>100</v>
      </c>
      <c r="R58" s="112">
        <v>100</v>
      </c>
      <c r="S58" s="112">
        <v>100</v>
      </c>
      <c r="T58" s="112">
        <v>100</v>
      </c>
      <c r="U58" s="112">
        <v>100</v>
      </c>
      <c r="V58" s="112">
        <v>100</v>
      </c>
      <c r="W58" s="112">
        <v>100</v>
      </c>
      <c r="X58" s="112">
        <v>100</v>
      </c>
      <c r="Y58" s="112">
        <v>100</v>
      </c>
      <c r="Z58" s="112">
        <v>100</v>
      </c>
      <c r="AA58" s="112">
        <v>100</v>
      </c>
      <c r="AB58" s="112">
        <v>100</v>
      </c>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row>
    <row r="59" spans="1:54" ht="12" customHeight="1" x14ac:dyDescent="0.2">
      <c r="B59" s="83"/>
      <c r="C59" s="83"/>
      <c r="D59" s="83"/>
      <c r="E59" s="83"/>
      <c r="F59" s="83"/>
      <c r="G59" s="83"/>
      <c r="H59" s="83"/>
      <c r="I59" s="83"/>
      <c r="J59" s="83"/>
      <c r="K59" s="83"/>
      <c r="L59" s="83"/>
      <c r="M59" s="83"/>
      <c r="N59" s="83"/>
      <c r="O59" s="83"/>
      <c r="P59" s="83"/>
      <c r="Q59" s="83"/>
      <c r="R59" s="83"/>
      <c r="S59" s="83"/>
      <c r="T59" s="83"/>
      <c r="U59" s="83"/>
      <c r="V59" s="84"/>
      <c r="W59" s="84"/>
      <c r="X59" s="84"/>
      <c r="Y59" s="84"/>
    </row>
    <row r="60" spans="1:54" ht="12" customHeight="1" x14ac:dyDescent="0.2">
      <c r="B60" s="85"/>
    </row>
  </sheetData>
  <mergeCells count="45">
    <mergeCell ref="K2:K3"/>
    <mergeCell ref="A1:B1"/>
    <mergeCell ref="C1:H1"/>
    <mergeCell ref="I1:N1"/>
    <mergeCell ref="V1:AB1"/>
    <mergeCell ref="O1:U1"/>
    <mergeCell ref="A2:A3"/>
    <mergeCell ref="B2:B3"/>
    <mergeCell ref="C2:C3"/>
    <mergeCell ref="D2:D3"/>
    <mergeCell ref="E2:E3"/>
    <mergeCell ref="C5:H5"/>
    <mergeCell ref="I5:N5"/>
    <mergeCell ref="R2:R3"/>
    <mergeCell ref="S2:S3"/>
    <mergeCell ref="T2:T3"/>
    <mergeCell ref="L2:L3"/>
    <mergeCell ref="M2:M3"/>
    <mergeCell ref="N2:N3"/>
    <mergeCell ref="O2:O3"/>
    <mergeCell ref="P2:P3"/>
    <mergeCell ref="Q2:Q3"/>
    <mergeCell ref="F2:F3"/>
    <mergeCell ref="G2:G3"/>
    <mergeCell ref="H2:H3"/>
    <mergeCell ref="I2:I3"/>
    <mergeCell ref="J2:J3"/>
    <mergeCell ref="V41:AB41"/>
    <mergeCell ref="X2:X3"/>
    <mergeCell ref="Y2:Y3"/>
    <mergeCell ref="Z2:Z3"/>
    <mergeCell ref="AA2:AA3"/>
    <mergeCell ref="V2:V3"/>
    <mergeCell ref="W2:W3"/>
    <mergeCell ref="AB2:AB3"/>
    <mergeCell ref="C23:H23"/>
    <mergeCell ref="I23:N23"/>
    <mergeCell ref="C41:H41"/>
    <mergeCell ref="I41:N41"/>
    <mergeCell ref="O41:U41"/>
    <mergeCell ref="O5:U5"/>
    <mergeCell ref="V5:AB5"/>
    <mergeCell ref="O23:U23"/>
    <mergeCell ref="V23:AB23"/>
    <mergeCell ref="U2:U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P113 2025 00&amp;R&amp;7&amp;P</oddFooter>
    <evenFooter>&amp;L&amp;7&amp;P&amp;R&amp;7StatA MV, Statistischer Bericht P113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25</vt:i4>
      </vt:variant>
    </vt:vector>
  </HeadingPairs>
  <TitlesOfParts>
    <vt:vector size="42" baseType="lpstr">
      <vt:lpstr>Deckblatt</vt:lpstr>
      <vt:lpstr>Inhalt</vt:lpstr>
      <vt:lpstr>Vorbemerkungen</vt:lpstr>
      <vt:lpstr>Abb1+2</vt:lpstr>
      <vt:lpstr>Definitionen</vt:lpstr>
      <vt:lpstr>Gra1+2</vt:lpstr>
      <vt:lpstr>Gra3+4</vt:lpstr>
      <vt:lpstr>Tab1</vt:lpstr>
      <vt:lpstr>Tab2</vt:lpstr>
      <vt:lpstr>Tab3</vt:lpstr>
      <vt:lpstr>Tab4</vt:lpstr>
      <vt:lpstr>Tab5</vt:lpstr>
      <vt:lpstr>Tab6</vt:lpstr>
      <vt:lpstr>Tab7</vt:lpstr>
      <vt:lpstr>Tab8</vt:lpstr>
      <vt:lpstr>Tab9</vt:lpstr>
      <vt:lpstr>Tab10</vt:lpstr>
      <vt:lpstr>Vorbemerkungen!_ftnref1</vt:lpstr>
      <vt:lpstr>Definitionen!Druckbereich</vt:lpstr>
      <vt:lpstr>Vorbemerkungen!Druckbereich</vt:lpstr>
      <vt:lpstr>'Tab1'!Drucktitel</vt:lpstr>
      <vt:lpstr>'Tab10'!Drucktitel</vt:lpstr>
      <vt:lpstr>'Tab2'!Drucktitel</vt:lpstr>
      <vt:lpstr>'Tab3'!Drucktitel</vt:lpstr>
      <vt:lpstr>'Tab4'!Drucktitel</vt:lpstr>
      <vt:lpstr>'Tab5'!Drucktitel</vt:lpstr>
      <vt:lpstr>'Tab6'!Drucktitel</vt:lpstr>
      <vt:lpstr>'Tab7'!Drucktitel</vt:lpstr>
      <vt:lpstr>'Tab8'!Drucktitel</vt:lpstr>
      <vt:lpstr>'Tab9'!Drucktitel</vt:lpstr>
      <vt:lpstr>'Abb1+2'!OLE_LINK2</vt:lpstr>
      <vt:lpstr>'Gra1+2'!OLE_LINK7</vt:lpstr>
      <vt:lpstr>'Tab1'!Print_Titles</vt:lpstr>
      <vt:lpstr>'Tab10'!Print_Titles</vt:lpstr>
      <vt:lpstr>'Tab2'!Print_Titles</vt:lpstr>
      <vt:lpstr>'Tab3'!Print_Titles</vt:lpstr>
      <vt:lpstr>'Tab4'!Print_Titles</vt:lpstr>
      <vt:lpstr>'Tab5'!Print_Titles</vt:lpstr>
      <vt:lpstr>'Tab6'!Print_Titles</vt:lpstr>
      <vt:lpstr>'Tab7'!Print_Titles</vt:lpstr>
      <vt:lpstr>'Tab8'!Print_Titles</vt:lpstr>
      <vt:lpstr>'Tab9'!Print_Titles</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P113 Bruttoinlandsprodukt und Bruttowertschöpfung der Wirtschaftsbereiche 2000 - 2025</dc:title>
  <dc:creator>FB 420</dc:creator>
  <cp:lastModifiedBy>Doll-Enderle, Daniela</cp:lastModifiedBy>
  <cp:lastPrinted>2026-05-04T11:43:18Z</cp:lastPrinted>
  <dcterms:created xsi:type="dcterms:W3CDTF">2026-04-27T12:44:09Z</dcterms:created>
  <dcterms:modified xsi:type="dcterms:W3CDTF">2026-05-04T11:43:25Z</dcterms:modified>
</cp:coreProperties>
</file>