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7470" windowHeight="960" tabRatio="828"/>
  </bookViews>
  <sheets>
    <sheet name="Deckblatt" sheetId="72" r:id="rId1"/>
    <sheet name="Inhalt" sheetId="49" r:id="rId2"/>
    <sheet name="Vorbemerkungen" sheetId="73" r:id="rId3"/>
    <sheet name="Abb1+2" sheetId="51" r:id="rId4"/>
    <sheet name="Definitionen" sheetId="74" r:id="rId5"/>
    <sheet name="Gra1+2" sheetId="81" r:id="rId6"/>
    <sheet name="Gra3+4" sheetId="87" r:id="rId7"/>
    <sheet name="Tab1" sheetId="58" r:id="rId8"/>
    <sheet name="Tab2" sheetId="62" r:id="rId9"/>
    <sheet name="Tab3" sheetId="63" r:id="rId10"/>
    <sheet name="Tab4" sheetId="83" r:id="rId11"/>
    <sheet name="Tab5" sheetId="84" r:id="rId12"/>
    <sheet name="Tab6" sheetId="68" r:id="rId13"/>
    <sheet name="Tab7" sheetId="78" r:id="rId14"/>
    <sheet name="Tab8" sheetId="70" r:id="rId15"/>
    <sheet name="Tab9" sheetId="79" r:id="rId16"/>
    <sheet name="Tab10" sheetId="71" r:id="rId17"/>
  </sheets>
  <definedNames>
    <definedName name="_ftn1" localSheetId="2">Vorbemerkungen!#REF!</definedName>
    <definedName name="_ftnref1" localSheetId="2">Vorbemerkungen!$A$3</definedName>
    <definedName name="_xlnm.Print_Titles" localSheetId="7">'Tab1'!$A:$B,'Tab1'!$1:$4</definedName>
    <definedName name="_xlnm.Print_Titles" localSheetId="16">'Tab10'!$A:$B,'Tab10'!$1:$4</definedName>
    <definedName name="_xlnm.Print_Titles" localSheetId="8">'Tab2'!$A:$B,'Tab2'!$1:$4</definedName>
    <definedName name="_xlnm.Print_Titles" localSheetId="9">'Tab3'!$A:$B,'Tab3'!$1:$4</definedName>
    <definedName name="_xlnm.Print_Titles" localSheetId="10">'Tab4'!$A:$B,'Tab4'!$1:$4</definedName>
    <definedName name="_xlnm.Print_Titles" localSheetId="11">'Tab5'!$A:$B,'Tab5'!$1:$4</definedName>
    <definedName name="_xlnm.Print_Titles" localSheetId="12">'Tab6'!$A:$B,'Tab6'!$1:$4</definedName>
    <definedName name="_xlnm.Print_Titles" localSheetId="13">'Tab7'!$A:$B,'Tab7'!$1:$4</definedName>
    <definedName name="_xlnm.Print_Titles" localSheetId="14">'Tab8'!$A:$B,'Tab8'!$1:$4</definedName>
    <definedName name="_xlnm.Print_Titles" localSheetId="15">'Tab9'!$A:$B,'Tab9'!$1:$4</definedName>
    <definedName name="OLE_LINK2" localSheetId="3">'Abb1+2'!$A$2</definedName>
    <definedName name="OLE_LINK7" localSheetId="5">'Gra1+2'!$A$27</definedName>
    <definedName name="Print_Titles" localSheetId="7">'Tab1'!$A:$B,'Tab1'!$1:$4</definedName>
    <definedName name="Print_Titles" localSheetId="16">'Tab10'!$A:$B,'Tab10'!$1:$4</definedName>
    <definedName name="Print_Titles" localSheetId="8">'Tab2'!$A:$B,'Tab2'!$1:$4</definedName>
    <definedName name="Print_Titles" localSheetId="9">'Tab3'!$A:$B,'Tab3'!$1:$4</definedName>
    <definedName name="Print_Titles" localSheetId="10">'Tab4'!$A:$B,'Tab4'!$1:$4</definedName>
    <definedName name="Print_Titles" localSheetId="11">'Tab5'!$A:$B,'Tab5'!$1:$4</definedName>
    <definedName name="Print_Titles" localSheetId="12">'Tab6'!$A:$B</definedName>
    <definedName name="Print_Titles" localSheetId="13">'Tab7'!$A:$B</definedName>
    <definedName name="Print_Titles" localSheetId="14">'Tab8'!$A:$B</definedName>
    <definedName name="Print_Titles" localSheetId="15">'Tab9'!$A:$B</definedName>
  </definedNames>
  <calcPr calcId="162913"/>
</workbook>
</file>

<file path=xl/calcChain.xml><?xml version="1.0" encoding="utf-8"?>
<calcChain xmlns="http://schemas.openxmlformats.org/spreadsheetml/2006/main">
  <c r="A107" i="71" l="1"/>
  <c r="A82" i="71"/>
  <c r="A56" i="71"/>
  <c r="A30" i="71"/>
  <c r="A28" i="71" l="1"/>
  <c r="A29" i="71"/>
  <c r="A105" i="71"/>
  <c r="A106" i="71"/>
  <c r="A80" i="71"/>
  <c r="A81" i="71"/>
  <c r="A54" i="71"/>
  <c r="A55" i="71"/>
  <c r="A7" i="71" l="1"/>
  <c r="A8" i="71"/>
  <c r="A9" i="71"/>
  <c r="A10" i="71"/>
  <c r="A11" i="71"/>
  <c r="A12" i="71"/>
  <c r="A13" i="71"/>
  <c r="A14" i="71"/>
  <c r="A15" i="71"/>
  <c r="A16" i="71"/>
  <c r="A17" i="71"/>
  <c r="A18" i="71"/>
  <c r="A19" i="71"/>
  <c r="A20" i="71"/>
  <c r="A21" i="71"/>
  <c r="A22" i="71"/>
  <c r="A23" i="71"/>
  <c r="A24" i="71"/>
  <c r="A25" i="71"/>
  <c r="A26" i="71"/>
  <c r="A27" i="71"/>
  <c r="A31" i="71"/>
  <c r="A32" i="71"/>
  <c r="A33" i="71"/>
  <c r="A34" i="71"/>
  <c r="A35" i="71"/>
  <c r="A36" i="71"/>
  <c r="A37" i="71"/>
  <c r="A38" i="71"/>
  <c r="A39" i="71"/>
  <c r="A40" i="71"/>
  <c r="A41" i="71"/>
  <c r="A42" i="71"/>
  <c r="A43" i="71"/>
  <c r="A44" i="71"/>
  <c r="A45" i="71"/>
  <c r="A46" i="71"/>
  <c r="A47" i="71"/>
  <c r="A48" i="71"/>
  <c r="A49" i="71"/>
  <c r="A50" i="71"/>
  <c r="A51" i="71"/>
  <c r="A52" i="71"/>
  <c r="A53" i="71"/>
  <c r="A57" i="71"/>
  <c r="A58" i="71"/>
  <c r="A59" i="71"/>
  <c r="A60" i="71"/>
  <c r="A61" i="71"/>
  <c r="A62" i="71"/>
  <c r="A63" i="71"/>
  <c r="A64" i="71"/>
  <c r="A65" i="71"/>
  <c r="A66" i="71"/>
  <c r="A67" i="71"/>
  <c r="A68" i="71"/>
  <c r="A69" i="71"/>
  <c r="A70" i="71"/>
  <c r="A71" i="71"/>
  <c r="A72" i="71"/>
  <c r="A73" i="71"/>
  <c r="A74" i="71"/>
  <c r="A75" i="71"/>
  <c r="A76" i="71"/>
  <c r="A77" i="71"/>
  <c r="A78" i="71"/>
  <c r="A79" i="71"/>
  <c r="A83" i="71"/>
  <c r="A84" i="71"/>
  <c r="A85" i="71"/>
  <c r="A86" i="71"/>
  <c r="A87" i="71"/>
  <c r="A88" i="71"/>
  <c r="A89" i="71"/>
  <c r="A90" i="71"/>
  <c r="A91" i="71"/>
  <c r="A92" i="71"/>
  <c r="A93" i="71"/>
  <c r="A94" i="71"/>
  <c r="A95" i="71"/>
  <c r="A96" i="71"/>
  <c r="A97" i="71"/>
  <c r="A98" i="71"/>
  <c r="A99" i="71"/>
  <c r="A100" i="71"/>
  <c r="A101" i="71"/>
  <c r="A102" i="71"/>
  <c r="A103" i="71"/>
  <c r="A104" i="71"/>
  <c r="A29" i="79" l="1"/>
  <c r="A29" i="70"/>
  <c r="A7" i="68"/>
  <c r="A8" i="68"/>
  <c r="A9" i="68"/>
  <c r="A10" i="68"/>
  <c r="A11" i="68"/>
  <c r="A12" i="68"/>
  <c r="A13" i="68"/>
  <c r="A14" i="68"/>
  <c r="A15" i="68"/>
  <c r="A16" i="68"/>
  <c r="A17" i="68"/>
  <c r="A18" i="68"/>
  <c r="A19" i="68"/>
  <c r="A20" i="68"/>
  <c r="A21" i="68"/>
  <c r="A22" i="68"/>
  <c r="A23" i="68"/>
  <c r="A24" i="68"/>
  <c r="A25" i="68"/>
  <c r="A26" i="68"/>
  <c r="A27" i="68"/>
  <c r="A28" i="68"/>
  <c r="A29" i="68"/>
  <c r="A30" i="68"/>
  <c r="A31" i="68"/>
  <c r="A32" i="68"/>
  <c r="A33" i="68"/>
  <c r="A34" i="68"/>
  <c r="A35" i="68"/>
  <c r="A36" i="68"/>
  <c r="A37" i="68"/>
  <c r="A38" i="68"/>
  <c r="A39" i="68"/>
  <c r="A40" i="68"/>
  <c r="A41" i="68"/>
  <c r="A42" i="68"/>
  <c r="A43" i="68"/>
  <c r="A44" i="68"/>
  <c r="A45" i="68"/>
  <c r="A46" i="68"/>
  <c r="A47" i="68"/>
  <c r="A48" i="68"/>
  <c r="A49" i="68"/>
  <c r="A50" i="68"/>
  <c r="A51" i="68"/>
  <c r="A52" i="68"/>
  <c r="A53" i="68"/>
  <c r="A54" i="68"/>
  <c r="A55" i="68"/>
  <c r="A56" i="68"/>
  <c r="A57" i="68"/>
  <c r="A58" i="68"/>
  <c r="A7" i="63"/>
  <c r="A8" i="63"/>
  <c r="A9" i="63"/>
  <c r="A10" i="63"/>
  <c r="A11" i="63"/>
  <c r="A12" i="63"/>
  <c r="A13" i="63"/>
  <c r="A14" i="63"/>
  <c r="A15" i="63"/>
  <c r="A16" i="63"/>
  <c r="A17" i="63"/>
  <c r="A18" i="63"/>
  <c r="A19" i="63"/>
  <c r="A20" i="63"/>
  <c r="A21" i="63"/>
  <c r="A22" i="63"/>
  <c r="A23" i="63"/>
  <c r="A24" i="63"/>
  <c r="A25" i="63"/>
  <c r="A26" i="63"/>
  <c r="A27" i="63"/>
  <c r="A28" i="63"/>
  <c r="A29" i="63"/>
  <c r="A30" i="63"/>
  <c r="A31" i="63"/>
  <c r="A32" i="63"/>
  <c r="A33" i="63"/>
  <c r="A34" i="63"/>
  <c r="A35" i="63"/>
  <c r="A36" i="63"/>
  <c r="A37" i="63"/>
  <c r="A38" i="63"/>
  <c r="A39" i="63"/>
  <c r="A40" i="63"/>
  <c r="A41" i="63"/>
  <c r="A42" i="63"/>
  <c r="A43" i="63"/>
  <c r="A44" i="63"/>
  <c r="A45" i="63"/>
  <c r="A46" i="63"/>
  <c r="A47" i="63"/>
  <c r="A48" i="63"/>
  <c r="A49" i="63"/>
  <c r="A50" i="63"/>
  <c r="A51" i="63"/>
  <c r="A52" i="63"/>
  <c r="A53" i="63"/>
  <c r="A54" i="63"/>
  <c r="A55" i="63"/>
  <c r="A56" i="63"/>
  <c r="A57" i="63"/>
  <c r="A58" i="63"/>
  <c r="A59" i="63"/>
  <c r="A60" i="63"/>
  <c r="A61" i="63"/>
  <c r="A62" i="63"/>
  <c r="A63" i="63"/>
  <c r="A64" i="63"/>
  <c r="A65" i="63"/>
  <c r="A66" i="63"/>
  <c r="A67" i="63"/>
  <c r="A68" i="63"/>
  <c r="A69" i="63"/>
  <c r="A70" i="63"/>
  <c r="A71" i="63"/>
  <c r="A72" i="63"/>
  <c r="A73" i="63"/>
  <c r="A74" i="63"/>
  <c r="A75" i="63"/>
  <c r="A76" i="63"/>
  <c r="A77" i="63"/>
  <c r="A78" i="63"/>
  <c r="A79" i="63"/>
  <c r="A80" i="63"/>
  <c r="A81" i="63"/>
  <c r="A82" i="63"/>
  <c r="A83" i="63"/>
  <c r="A84" i="63"/>
  <c r="A85" i="63"/>
  <c r="A7" i="62"/>
  <c r="A8" i="62"/>
  <c r="A9" i="62"/>
  <c r="A10" i="62"/>
  <c r="A11"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7" i="58"/>
  <c r="A8" i="58"/>
  <c r="A9" i="58"/>
  <c r="A10" i="58"/>
  <c r="A11"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55" i="58"/>
  <c r="A56" i="58"/>
  <c r="A57" i="58"/>
  <c r="A58" i="58"/>
  <c r="A59" i="58"/>
  <c r="A60" i="58"/>
  <c r="A61" i="58"/>
  <c r="A62" i="58"/>
  <c r="A63" i="58"/>
  <c r="A64" i="58"/>
  <c r="A65" i="58"/>
  <c r="A66" i="58"/>
  <c r="A67" i="58"/>
  <c r="A68" i="58"/>
  <c r="A69" i="58"/>
  <c r="A70" i="58"/>
  <c r="A71" i="58"/>
  <c r="A72" i="58"/>
  <c r="A73" i="58"/>
  <c r="A74" i="58"/>
  <c r="A75" i="58"/>
  <c r="A76" i="58"/>
  <c r="A77" i="58"/>
  <c r="A78" i="58"/>
  <c r="A79" i="58"/>
  <c r="A80" i="58"/>
  <c r="A81" i="58"/>
  <c r="A82" i="58"/>
  <c r="A83" i="58"/>
  <c r="A84" i="58"/>
  <c r="A85" i="58"/>
  <c r="A86" i="58"/>
  <c r="A87" i="58"/>
  <c r="A88" i="58"/>
  <c r="A89" i="58"/>
  <c r="A90" i="58"/>
  <c r="A91" i="58"/>
  <c r="A92" i="58"/>
  <c r="A93" i="58"/>
  <c r="A94" i="58"/>
  <c r="A95" i="58"/>
  <c r="A96" i="58"/>
  <c r="A97" i="58"/>
  <c r="A98" i="58"/>
  <c r="A99" i="58"/>
  <c r="A100" i="58"/>
  <c r="A101" i="58"/>
  <c r="A102" i="58"/>
  <c r="A103" i="58"/>
  <c r="A104" i="58"/>
  <c r="A105" i="58"/>
  <c r="A106" i="58"/>
  <c r="A107" i="58"/>
  <c r="A108" i="58"/>
  <c r="A109" i="58"/>
  <c r="A110" i="58"/>
  <c r="A111" i="58"/>
  <c r="A112" i="58"/>
  <c r="A113" i="58"/>
  <c r="A114" i="58"/>
  <c r="A115" i="58"/>
  <c r="A117" i="58"/>
  <c r="A118" i="58"/>
  <c r="A119" i="58"/>
  <c r="A120" i="58"/>
  <c r="A121" i="58"/>
  <c r="A122" i="58"/>
  <c r="A123" i="58"/>
  <c r="A124" i="58"/>
  <c r="A125" i="58"/>
  <c r="A126" i="58"/>
  <c r="A127" i="58"/>
  <c r="A128" i="58"/>
  <c r="A129" i="58"/>
  <c r="A130" i="58"/>
  <c r="A131" i="58"/>
  <c r="A132" i="58"/>
  <c r="A133" i="58"/>
  <c r="A134" i="58"/>
  <c r="A135" i="58"/>
  <c r="A136" i="58"/>
  <c r="A137" i="58"/>
  <c r="A138" i="58"/>
  <c r="A139" i="58"/>
  <c r="A140" i="58"/>
  <c r="A141" i="58"/>
  <c r="A142" i="58"/>
  <c r="A143" i="58"/>
  <c r="A144" i="58"/>
  <c r="A145" i="58"/>
  <c r="A146" i="58"/>
  <c r="A147" i="58"/>
  <c r="A148" i="58"/>
  <c r="A149" i="58"/>
  <c r="A150" i="58"/>
  <c r="A151" i="58"/>
  <c r="A152" i="58"/>
  <c r="A153" i="58"/>
  <c r="A154" i="58"/>
  <c r="A155" i="58"/>
  <c r="A156" i="58"/>
  <c r="A157" i="58"/>
  <c r="A158" i="58"/>
  <c r="A159" i="58"/>
  <c r="A160" i="58"/>
  <c r="A161" i="58"/>
  <c r="A162" i="58"/>
  <c r="A163" i="58"/>
  <c r="A164" i="58"/>
  <c r="A165" i="58"/>
  <c r="A166" i="58"/>
  <c r="A167" i="58"/>
  <c r="A168" i="58"/>
  <c r="A169" i="58"/>
  <c r="A170" i="58"/>
  <c r="A171" i="58"/>
  <c r="A172" i="58"/>
  <c r="A173" i="58"/>
  <c r="A174" i="58"/>
  <c r="A175" i="58"/>
  <c r="A176" i="58"/>
  <c r="A177" i="58"/>
  <c r="A178" i="58"/>
  <c r="A179" i="58"/>
  <c r="A180" i="58"/>
  <c r="A181" i="58"/>
  <c r="A182" i="58"/>
  <c r="A183" i="58"/>
  <c r="A184" i="58"/>
  <c r="A7" i="79"/>
  <c r="A8" i="79"/>
  <c r="A9" i="79"/>
  <c r="A10" i="79"/>
  <c r="A11" i="79"/>
  <c r="A12" i="79"/>
  <c r="A13" i="79"/>
  <c r="A14" i="79"/>
  <c r="A15" i="79"/>
  <c r="A16" i="79"/>
  <c r="A17" i="79"/>
  <c r="A18" i="79"/>
  <c r="A19" i="79"/>
  <c r="A20" i="79"/>
  <c r="A21" i="79"/>
  <c r="A22" i="79"/>
  <c r="A23" i="79"/>
  <c r="A24" i="79"/>
  <c r="A25" i="79"/>
  <c r="A26" i="79"/>
  <c r="A27" i="79"/>
  <c r="A28" i="79"/>
  <c r="A6" i="79"/>
  <c r="A7" i="70"/>
  <c r="A8" i="70"/>
  <c r="A9" i="70"/>
  <c r="A10" i="70"/>
  <c r="A11" i="70"/>
  <c r="A12" i="70"/>
  <c r="A13" i="70"/>
  <c r="A14" i="70"/>
  <c r="A15" i="70"/>
  <c r="A16" i="70"/>
  <c r="A17" i="70"/>
  <c r="A18" i="70"/>
  <c r="A19" i="70"/>
  <c r="A20" i="70"/>
  <c r="A21" i="70"/>
  <c r="A22" i="70"/>
  <c r="A23" i="70"/>
  <c r="A24" i="70"/>
  <c r="A25" i="70"/>
  <c r="A26" i="70"/>
  <c r="A27" i="70"/>
  <c r="A28" i="70"/>
  <c r="A6" i="70"/>
  <c r="A7" i="84"/>
  <c r="A8" i="84"/>
  <c r="A9" i="84"/>
  <c r="A10" i="84"/>
  <c r="A11" i="84"/>
  <c r="A12" i="84"/>
  <c r="A13" i="84"/>
  <c r="A14" i="84"/>
  <c r="A15" i="84"/>
  <c r="A16" i="84"/>
  <c r="A17" i="84"/>
  <c r="A18" i="84"/>
  <c r="A19" i="84"/>
  <c r="A20" i="84"/>
  <c r="A21" i="84"/>
  <c r="A22" i="84"/>
  <c r="A23" i="84"/>
  <c r="A24" i="84"/>
  <c r="A25" i="84"/>
  <c r="A26" i="84"/>
  <c r="A27" i="84"/>
  <c r="A28" i="84"/>
  <c r="A29" i="84"/>
  <c r="A30" i="84"/>
  <c r="A31" i="84"/>
  <c r="A32" i="84"/>
  <c r="A33" i="84"/>
  <c r="A34" i="84"/>
  <c r="A35" i="84"/>
  <c r="A36" i="84"/>
  <c r="A37" i="84"/>
  <c r="A38" i="84"/>
  <c r="A39" i="84"/>
  <c r="A40" i="84"/>
  <c r="A41" i="84"/>
  <c r="A42" i="84"/>
  <c r="A43" i="84"/>
  <c r="A44" i="84"/>
  <c r="A45" i="84"/>
  <c r="A46" i="84"/>
  <c r="A47" i="84"/>
  <c r="A48" i="84"/>
  <c r="A49" i="84"/>
  <c r="A50" i="84"/>
  <c r="A51" i="84"/>
  <c r="A52" i="84"/>
  <c r="A53" i="84"/>
  <c r="A54" i="84"/>
  <c r="A55" i="84"/>
  <c r="A56" i="84"/>
  <c r="A57" i="84"/>
  <c r="A58" i="84"/>
  <c r="A6" i="84"/>
  <c r="A7" i="83"/>
  <c r="A8" i="83"/>
  <c r="A9" i="83"/>
  <c r="A10" i="83"/>
  <c r="A11" i="83"/>
  <c r="A12" i="83"/>
  <c r="A13" i="83"/>
  <c r="A14" i="83"/>
  <c r="A15" i="83"/>
  <c r="A16" i="83"/>
  <c r="A17" i="83"/>
  <c r="A18" i="83"/>
  <c r="A19" i="83"/>
  <c r="A20" i="83"/>
  <c r="A21" i="83"/>
  <c r="A22" i="83"/>
  <c r="A23" i="83"/>
  <c r="A24" i="83"/>
  <c r="A25" i="83"/>
  <c r="A26" i="83"/>
  <c r="A27" i="83"/>
  <c r="A28" i="83"/>
  <c r="A29" i="83"/>
  <c r="A30" i="83"/>
  <c r="A31" i="83"/>
  <c r="A32" i="83"/>
  <c r="A33" i="83"/>
  <c r="A34" i="83"/>
  <c r="A35" i="83"/>
  <c r="A36" i="83"/>
  <c r="A37" i="83"/>
  <c r="A38" i="83"/>
  <c r="A39" i="83"/>
  <c r="A40" i="83"/>
  <c r="A41" i="83"/>
  <c r="A42" i="83"/>
  <c r="A43" i="83"/>
  <c r="A44" i="83"/>
  <c r="A45" i="83"/>
  <c r="A46" i="83"/>
  <c r="A47" i="83"/>
  <c r="A48" i="83"/>
  <c r="A49" i="83"/>
  <c r="A50" i="83"/>
  <c r="A51" i="83"/>
  <c r="A52" i="83"/>
  <c r="A53" i="83"/>
  <c r="A54" i="83"/>
  <c r="A55" i="83"/>
  <c r="A56" i="83"/>
  <c r="A57" i="83"/>
  <c r="A58" i="83"/>
  <c r="A6" i="83"/>
  <c r="A6" i="63"/>
  <c r="A6" i="62"/>
  <c r="A6" i="71"/>
  <c r="A7" i="78"/>
  <c r="A8" i="78"/>
  <c r="A9" i="78"/>
  <c r="A10" i="78"/>
  <c r="A11" i="78"/>
  <c r="A12" i="78"/>
  <c r="A13" i="78"/>
  <c r="A14" i="78"/>
  <c r="A15" i="78"/>
  <c r="A16" i="78"/>
  <c r="A17" i="78"/>
  <c r="A18" i="78"/>
  <c r="A19" i="78"/>
  <c r="A20" i="78"/>
  <c r="A21" i="78"/>
  <c r="A22" i="78"/>
  <c r="A23" i="78"/>
  <c r="A24" i="78"/>
  <c r="A25" i="78"/>
  <c r="A26" i="78"/>
  <c r="A27" i="78"/>
  <c r="A28" i="78"/>
  <c r="A29" i="78"/>
  <c r="A30" i="78"/>
  <c r="A31" i="78"/>
  <c r="A32" i="78"/>
  <c r="A33" i="78"/>
  <c r="A34" i="78"/>
  <c r="A35" i="78"/>
  <c r="A36" i="78"/>
  <c r="A37" i="78"/>
  <c r="A38" i="78"/>
  <c r="A39" i="78"/>
  <c r="A40" i="78"/>
  <c r="A41" i="78"/>
  <c r="A42" i="78"/>
  <c r="A43" i="78"/>
  <c r="A44" i="78"/>
  <c r="A45" i="78"/>
  <c r="A46" i="78"/>
  <c r="A47" i="78"/>
  <c r="A48" i="78"/>
  <c r="A49" i="78"/>
  <c r="A50" i="78"/>
  <c r="A51" i="78"/>
  <c r="A52" i="78"/>
  <c r="A53" i="78"/>
  <c r="A54" i="78"/>
  <c r="A55" i="78"/>
  <c r="A56" i="78"/>
  <c r="A57" i="78"/>
  <c r="A58" i="78"/>
  <c r="A6" i="78"/>
  <c r="A6" i="68"/>
  <c r="A6" i="58"/>
</calcChain>
</file>

<file path=xl/sharedStrings.xml><?xml version="1.0" encoding="utf-8"?>
<sst xmlns="http://schemas.openxmlformats.org/spreadsheetml/2006/main" count="1547" uniqueCount="170">
  <si>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</si>
  <si>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</si>
  <si>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</si>
  <si>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</si>
  <si>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</si>
  <si>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</si>
  <si>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</si>
  <si>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</si>
  <si>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</si>
  <si>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</si>
  <si>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</si>
  <si>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</si>
  <si>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</si>
  <si>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</si>
  <si>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</si>
  <si>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P I - j</t>
  </si>
  <si>
    <t>Bruttoinlandsprodukt und Bruttowertschöpfung</t>
  </si>
  <si>
    <t>der Wirtschaftsbereiche</t>
  </si>
  <si>
    <t>Volkswirtschaftliche Gesamtrechungen der Länder</t>
  </si>
  <si>
    <t>in Mecklenburg-Vorpommern</t>
  </si>
  <si>
    <t>Seite</t>
  </si>
  <si>
    <t>Bruttoinlandsprodukt</t>
  </si>
  <si>
    <t>Lfd. Nr.</t>
  </si>
  <si>
    <t>Gütersteuern abzüglich Gütersubventionen</t>
  </si>
  <si>
    <t>Bruttoinlandsprodukt/Bruttowertschöpfung
nach Wirtschaftsbereichen (WZ 2008)</t>
  </si>
  <si>
    <t>Lfd.
Nr.</t>
  </si>
  <si>
    <t>Veränderung gegenüber dem Vorjahr in Prozent</t>
  </si>
  <si>
    <t>Anteil an Deutschland in Prozent</t>
  </si>
  <si>
    <t>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</si>
  <si>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</si>
  <si>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</si>
  <si>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</si>
  <si>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</si>
  <si>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</si>
  <si>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</si>
  <si>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</si>
  <si>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</si>
  <si>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</si>
  <si>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</si>
  <si>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</si>
  <si>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</si>
  <si>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</si>
  <si>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</si>
  <si>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</si>
  <si>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</si>
  <si>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</si>
  <si>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Merkmal nach Wirtschaftsbereichen (WZ 2008)</t>
  </si>
  <si>
    <t>EUR je Erwerbstätigen</t>
  </si>
  <si>
    <t>Deutschland = 100</t>
  </si>
  <si>
    <t>EUR</t>
  </si>
  <si>
    <t>Jahr</t>
  </si>
  <si>
    <t>Mecklenburg-
Vorpommern</t>
  </si>
  <si>
    <t>Baden-
Württemberg</t>
  </si>
  <si>
    <t>Nieder-
sachsen</t>
  </si>
  <si>
    <t>Nordrhein-
Westfalen</t>
  </si>
  <si>
    <t>Rheinland-
Pfalz</t>
  </si>
  <si>
    <t>Sachsen-
Anhalt</t>
  </si>
  <si>
    <t>Schleswig-
Holstein</t>
  </si>
  <si>
    <t>[rot]</t>
  </si>
  <si>
    <t>Grafik 1</t>
  </si>
  <si>
    <t>Grafik 2</t>
  </si>
  <si>
    <t xml:space="preserve">Tabelle 1 </t>
  </si>
  <si>
    <t>Tabelle 10</t>
  </si>
  <si>
    <t>Tabelle 9</t>
  </si>
  <si>
    <t>Tabelle 8</t>
  </si>
  <si>
    <t>Tabelle 7</t>
  </si>
  <si>
    <t>Tabelle 6</t>
  </si>
  <si>
    <t>Tabelle 5</t>
  </si>
  <si>
    <t>Tabelle 4</t>
  </si>
  <si>
    <t>Tabelle 3</t>
  </si>
  <si>
    <t>Tabelle 2</t>
  </si>
  <si>
    <t>Bruttowertschöpfung zu Herstellungspreisen (A - T)</t>
  </si>
  <si>
    <t xml:space="preserve">   davon</t>
  </si>
  <si>
    <t xml:space="preserve">   Land- und Forstwirtschaft, Fischerei (A)</t>
  </si>
  <si>
    <t xml:space="preserve">   Produzierendes Gewerbe (B - F)</t>
  </si>
  <si>
    <t xml:space="preserve">      davon</t>
  </si>
  <si>
    <t xml:space="preserve">      Produzierendes Gewerbe ohne Baugewerbe (B - E)</t>
  </si>
  <si>
    <t xml:space="preserve">         davon</t>
  </si>
  <si>
    <t xml:space="preserve">         Verarbeitendes Gewerbe (C)</t>
  </si>
  <si>
    <t xml:space="preserve">         Energieversorgung (D)</t>
  </si>
  <si>
    <t xml:space="preserve">         Wasserversorgung (E)</t>
  </si>
  <si>
    <t xml:space="preserve">      Baugewerbe (F)</t>
  </si>
  <si>
    <t xml:space="preserve">   Dienstleistungsbereiche (G - T)</t>
  </si>
  <si>
    <t xml:space="preserve">      Handel, Verkehr, Lagerei, Gastgewerbe, Information
          und Kommunikation (G - J)</t>
  </si>
  <si>
    <t xml:space="preserve">         Handel, Verkehr und Lagerei, Gastgewerbe (G - I)</t>
  </si>
  <si>
    <t xml:space="preserve">            davon</t>
  </si>
  <si>
    <t xml:space="preserve">            Verkehr und Lagerei (H)</t>
  </si>
  <si>
    <t xml:space="preserve">         Information und Kommunikation (J)</t>
  </si>
  <si>
    <t xml:space="preserve">      Finanz-, Versicherungs- u. Unternehmensdienstleister;
         Grundstücks- und Wohnungswesen (K - N)</t>
  </si>
  <si>
    <t xml:space="preserve">         Grundstücks- und Wohnungswesen (L)</t>
  </si>
  <si>
    <t xml:space="preserve">         Unternehmensdienstleister (M - N)</t>
  </si>
  <si>
    <t xml:space="preserve">         Öffentliche Dienstleister, Erziehung und Gesundheit
             (O - Q)</t>
  </si>
  <si>
    <t xml:space="preserve">            Erziehung und Unterricht (P)</t>
  </si>
  <si>
    <t xml:space="preserve">            Gesundheits- und Sozialwesen (Q)</t>
  </si>
  <si>
    <t xml:space="preserve">         Sonstige Dienstleister (R - T)</t>
  </si>
  <si>
    <t xml:space="preserve">            Kunst, Unterhaltung und Erholung (R)</t>
  </si>
  <si>
    <t xml:space="preserve">            Sonstige Dienstleistungen (S)</t>
  </si>
  <si>
    <t xml:space="preserve">            Häusliche Dienste (T)</t>
  </si>
  <si>
    <t>Tabelle 1</t>
  </si>
  <si>
    <t>Bruttoinlandsprodukt und Bruttowertschöpfung 
je Erwerbstätigen nach Wirtschaftsbereichen
in Mecklenburg-Vorpommern in jeweiligen Preisen</t>
  </si>
  <si>
    <t xml:space="preserve">      Produzierendes Gewerbe ohne Baugewerbe (B - E) </t>
  </si>
  <si>
    <t xml:space="preserve">         darunter</t>
  </si>
  <si>
    <t xml:space="preserve">   Dienstleistungsbereiche (G - T) </t>
  </si>
  <si>
    <t xml:space="preserve">      Finanz-, Versicherungs- u. Unternehmensdienstleister;
         Grundstücks- und Wohnungswesen (K - N) </t>
  </si>
  <si>
    <t xml:space="preserve">         Finanz- und Versicherungsdienstleistungen (K) </t>
  </si>
  <si>
    <t xml:space="preserve">      Öffentliche und sonstige Dienstleister, Erziehung
          und Gesundheit; Private Haushalte (O - T)</t>
  </si>
  <si>
    <t>Bruttoinlandsprodukt je Erwerbstätigen nach Ländern 
in jeweiligen Preisen</t>
  </si>
  <si>
    <t>Bruttoinlandsprodukt je Einwohner nach Ländern
in jeweiligen Preisen</t>
  </si>
  <si>
    <t>Bruttoinlandsprodukt je Arbeitsstunde der Erwerbstätigen nach Ländern
in jeweiligen Preisen</t>
  </si>
  <si>
    <t>Bruttoinlandsprodukt/Bruttowertschöpfung 
nach Wirtschaftsbereichen (WZ 2008)</t>
  </si>
  <si>
    <t>Bruttoinlandsprodukt je Erwerbstätigen</t>
  </si>
  <si>
    <t>Bruttoinlandsprodukt je Einwohner</t>
  </si>
  <si>
    <t>Bruttoinlandsprodukt je Arbeitsstunde der Erwerbstätigen</t>
  </si>
  <si>
    <t xml:space="preserve"> Veränderung gegenüber dem Vorjahr preisbereinigt, verkettet nach Ländern</t>
  </si>
  <si>
    <t>Lfd. 
Nr.</t>
  </si>
  <si>
    <t xml:space="preserve">      Handel, Verkehr, Lagerei, Gastgewerbe, Information
         und Kommunikation (G - J)</t>
  </si>
  <si>
    <t>Millionen EUR</t>
  </si>
  <si>
    <t xml:space="preserve">      Finanz-, Versicherungs- u. Unternehmensdienstleister;
        Grundstücks- und Wohnungswesen (K - N)</t>
  </si>
  <si>
    <t>Bruttoinlandsprodukt nach Ländern in jeweiligen Preisen</t>
  </si>
  <si>
    <t>Bruttoinlandsprodukt und Bruttowertschöpfung 
nach Wirtschaftsbereichen in Mecklenburg-Vorpommern 
in jeweiligen Preisen</t>
  </si>
  <si>
    <t>Anteil an der Bruttowertschöpfung (A - T) in Prozent</t>
  </si>
  <si>
    <t>Stundenproduktivität der Erwerbstätigen 
nach Wirtschaftsbereichen in Mecklenburg-Vorpommern 
in jeweiligen Preisen</t>
  </si>
  <si>
    <t>Bruttoinlandsprodukt und Bruttowertschöpfung 
nach ausgewählten Wirtschaftsbereichen
preisbereinigt, verkettet in Mecklenburg-Vorpommern</t>
  </si>
  <si>
    <t>Bruttoinlandsprodukt und Bruttowertschöpfung 
je Erwerbstätigen nach ausgewählten Wirtschaftsbereichen 
preisbereinigt, verkettet in Mecklenburg-Vorpommern</t>
  </si>
  <si>
    <t>Grafik 3</t>
  </si>
  <si>
    <t>Grafik 4</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</si>
  <si>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</si>
  <si>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</si>
  <si>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</si>
  <si>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</si>
  <si>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</si>
  <si>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</si>
  <si>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</si>
  <si>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 xml:space="preserve">         Bergbau und Gewinnung von Steinen und Erden (B)</t>
  </si>
  <si>
    <t xml:space="preserve">         Finanz- und Versicherungsdienstleistungen (K)</t>
  </si>
  <si>
    <t xml:space="preserve">            Erbringung von sonstigen wirtschaftlichen 
               Dienstleistungen (N) </t>
  </si>
  <si>
    <t xml:space="preserve">            Erbringung von freiberuflichen, wissenschaftlichen
               und technischen Dienstleistungen (M)</t>
  </si>
  <si>
    <t xml:space="preserve">      Öffentliche und sonstige Dienstleister, Erziehung und
         Gesundheit; Private Haushalte (O - T)</t>
  </si>
  <si>
    <t xml:space="preserve">         Öffentliche Dienstleister, Erziehung und Gesund-
            heit (O - Q)</t>
  </si>
  <si>
    <t xml:space="preserve">            Öffentliche Verwaltung, Verteidigung, Sozialver-
               sicherung (O)</t>
  </si>
  <si>
    <t xml:space="preserve">      Finanz-, Versicherungs- u. Unternehmensdienstleister;
         Grundstücks-und Wohnungswesen (K - N)</t>
  </si>
  <si>
    <t>In EUR je Arbeitsstunde der Erwerbstätigen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</si>
  <si>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</si>
  <si>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            Handel; Instandhaltung und Reparatur von Kfz</t>
    </r>
    <r>
      <rPr>
        <sz val="8.5"/>
        <rFont val="Calibri"/>
        <family val="2"/>
        <scheme val="minor"/>
      </rPr>
      <t xml:space="preserve"> (G)</t>
    </r>
  </si>
  <si>
    <r>
      <t xml:space="preserve">            Gastgewerbe</t>
    </r>
    <r>
      <rPr>
        <sz val="8.5"/>
        <rFont val="Calibri"/>
        <family val="2"/>
        <scheme val="minor"/>
      </rPr>
      <t xml:space="preserve"> (I)</t>
    </r>
  </si>
  <si>
    <t xml:space="preserve">Bruttoinlandsprodukt je Erwerbstätigen nach Ländern in jeweiligen Preisen  </t>
  </si>
  <si>
    <t xml:space="preserve">Bruttoinlandsprodukt je Einwohner nach Ländern in jeweiligen Preisen  </t>
  </si>
  <si>
    <t xml:space="preserve">Bruttoinlandsprodukt nach Ländern in jeweiligen Preisen  </t>
  </si>
  <si>
    <t xml:space="preserve">Inhaltsverzeichnis  </t>
  </si>
  <si>
    <t xml:space="preserve">Vorbemerkungen  </t>
  </si>
  <si>
    <t xml:space="preserve">Methodik der Berechnungen  </t>
  </si>
  <si>
    <t xml:space="preserve">Begriffe und Definitionen  </t>
  </si>
  <si>
    <t xml:space="preserve">Wirtschaftswachstum (Basis: Bruttoinlandsprodukt preisbereinigt, verkettet) 
   gegenüber dem Vorjahr (Zeitreihe)  </t>
  </si>
  <si>
    <t xml:space="preserve">Entwicklung der gesamtwirtschaftlichen Produktivität, Lohnkosten und Lohnstückkosten  </t>
  </si>
  <si>
    <t xml:space="preserve">Bruttoinlandsprodukt und Bruttowertschöpfung nach Wirtschaftsbereichen in Mecklenburg- 
   Vorpommern in jeweiligen Preisen  </t>
  </si>
  <si>
    <t xml:space="preserve">Bruttoinlandsprodukt und Bruttowertschöpfung je Erwerbstätigen nach Wirtschaftsbereichen 
   in Mecklenburg-Vorpommern in jeweiligen Preisen  </t>
  </si>
  <si>
    <t xml:space="preserve">Stundenproduktivität der Erwerbstätigen nach Wirtschaftsbereichen in Mecklenburg-Vorpommern 
   in jeweiligen Preisen  </t>
  </si>
  <si>
    <t xml:space="preserve">Bruttoinlandsprodukt je Arbeitsstunde der Erwerbstätigen nach Ländern 
   in jeweiligen Preisen  </t>
  </si>
  <si>
    <t xml:space="preserve">Bruttoinlandsprodukt und Bruttowertschöpfung nach ausgewählten Wirtschaftsbereichen 
   preisbereinigt, verkettet in Mecklenburg-Vorpommern  </t>
  </si>
  <si>
    <t xml:space="preserve">Bruttoinlandsprodukt und Bruttowertschöpfung je Erwerbstätigen nach ausgewählten Wirtschafts- 
   bereichen preisbereinigt, verkettet in Mecklenburg-Vorpommern  </t>
  </si>
  <si>
    <t xml:space="preserve">Veränderung gegenüber dem Vorjahr preisbereinigt, verkettet nach Ländern  </t>
  </si>
  <si>
    <t xml:space="preserve">Definitionen  </t>
  </si>
  <si>
    <t>2000 bis 2024</t>
  </si>
  <si>
    <t>P113 2024 00</t>
  </si>
  <si>
    <t>©  Statistisches Amt Mecklenburg-Vorpommern, Schwerin, 2025</t>
  </si>
  <si>
    <t xml:space="preserve">Stand der gesamtwirtschaftlichen Produktivität in Mecklenburg-Vorpommern im Vergleich 
   zum gesamtdeutschen Niveau 2024 nach Hauptbereichen der Wirtschaft  </t>
  </si>
  <si>
    <t xml:space="preserve">Anteil der Hauptbereiche der Wirtschaft an der Bruttowertschöpfung, der Zahl der Erwerbstätigen 
   sowie am geleisteten Arbeitnehmerentgelt 2024  </t>
  </si>
  <si>
    <t>Zuständige Fachbereichsleitung: Martin Axnick, Telefon: 0385 588-56420</t>
  </si>
  <si>
    <t xml:space="preserve"> </t>
  </si>
  <si>
    <t>5.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</si>
</sst>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64" formatCode="#,##0&quot;  &quot;;\-\ #,##0&quot;  &quot;;0&quot;  &quot;;@&quot;  &quot;"/>
    <numFmt numFmtId="165" formatCode="\ 0.0\ \ "/>
    <numFmt numFmtId="166" formatCode="#,##0.0&quot;  &quot;;\-\ #,##0.0&quot;  &quot;;0.0&quot;  &quot;;@&quot;  &quot;"/>
    <numFmt numFmtId="167" formatCode="#,##0.0&quot;&quot;;\-\ #,##0.0&quot;&quot;;0.0&quot;&quot;;@&quot;&quot;"/>
    <numFmt numFmtId="168" formatCode="#\ ###\ ###\ ##0\ \ ;\ \–###\ ###\ ##0\ \ ;\ * \–\ \ ;\ * @\ \ "/>
    <numFmt numFmtId="169" formatCode="#\ ###\ ##0.00\ \ ;\ \–###\ ##0.00\ \ ;\ * \–\ \ ;\ * @\ \ "/>
    <numFmt numFmtId="170" formatCode="###\ ##0.0\ \ ;\ * \–###\ ##0.0\ \ ;\ * \–\ \ ;\ * @\ \ "/>
    <numFmt numFmtId="171" formatCode="###\ ##0.0\ \ ;\ * \–###\ ##0.0\ \ ;\ * \X\ \ ;\ * @\ \ "/>
    <numFmt numFmtId="172" formatCode="#\ ##0\ ##0\ "/>
    <numFmt numFmtId="173" formatCode="#\ ###\ ##0,\ \ ;\-#\ ###\ ##0,\ \ ;\ \-\ \ \ "/>
    <numFmt numFmtId="174" formatCode="#,##0&quot;  &quot;;\-#,##0&quot;  &quot;;0&quot;  &quot;;@&quot;  &quot;"/>
    <numFmt numFmtId="175" formatCode="#,##0.0&quot;  &quot;;\-#,##0.0&quot;  &quot;;0.0&quot;  &quot;;@&quot;  &quot;"/>
    <numFmt numFmtId="176" formatCode="#,##0&quot;     &quot;;\-#,##0&quot;     &quot;;0&quot;  &quot;;@&quot;  &quot;"/>
    <numFmt numFmtId="177" formatCode="#,##0&quot; &quot;;\-#,##0&quot; &quot;;0&quot; &quot;;@&quot; &quot;"/>
    <numFmt numFmtId="178" formatCode="#,##0.0&quot; &quot;;\-#,##0.0&quot; &quot;;0.0&quot; &quot;;@&quot; &quot;"/>
    <numFmt numFmtId="179" formatCode="#,##0&quot;    &quot;;\-#,##0&quot;    &quot;;0&quot;    &quot;;@&quot;    &quot;"/>
    <numFmt numFmtId="180" formatCode="#,##0&quot;     &quot;;\-#,##0&quot;     &quot;;0&quot;     &quot;;@&quot;     &quot;"/>
    <numFmt numFmtId="181" formatCode="#,##0.00&quot;  &quot;;\-#,##0.00&quot;  &quot;;00.0&quot;  &quot;;@&quot;  &quot;"/>
    <numFmt numFmtId="182" formatCode="#,##0.0&quot;    &quot;;\-#,##0.0&quot;    &quot;;0.0&quot;    &quot;;@&quot;    &quot;"/>
    <numFmt numFmtId="183" formatCode="#,##0.0&quot;       &quot;;\-#,##0.0&quot;       &quot;;0.0&quot;       &quot;;@&quot;       &quot;"/>
    <numFmt numFmtId="184" formatCode="##0\ \ ;\ * \X\ \ ;\ * @\ \ "/>
    <numFmt numFmtId="185" formatCode="#,##0.0_ ;\-#,##0.0\ "/>
  </numFmts>
  <fonts count="40" x14ac:knownFonts="1">
    <font>
      <sz val="10"/>
      <name val="Arial"/>
    </font>
    <font>
      <sz val="10"/>
      <name val="Arial"/>
      <family val="2"/>
    </font>
    <font>
      <sz val="10"/>
      <name val="Arial"/>
      <family val="2"/>
    </font>
    <font>
      <sz val="10"/>
      <name val="Arial"/>
      <family val="2"/>
    </font>
    <font>
      <sz val="6.5"/>
      <name val="MS Sans Serif"/>
      <family val="2"/>
    </font>
    <font>
      <sz val="10"/>
      <color theme="1"/>
      <name val="Arial"/>
      <family val="2"/>
    </font>
    <font>
      <u/>
      <sz val="10"/>
      <color theme="10"/>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20"/>
      <color rgb="FF0070C0"/>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name val="Calibri"/>
      <family val="2"/>
      <scheme val="minor"/>
    </font>
    <font>
      <sz val="10"/>
      <name val="Calibri"/>
      <family val="2"/>
      <scheme val="minor"/>
    </font>
    <font>
      <b/>
      <sz val="10"/>
      <name val="Calibri"/>
      <family val="2"/>
      <scheme val="minor"/>
    </font>
    <font>
      <sz val="9"/>
      <name val="Calibri"/>
      <family val="2"/>
      <scheme val="minor"/>
    </font>
    <font>
      <i/>
      <sz val="9"/>
      <name val="Calibri"/>
      <family val="2"/>
      <scheme val="minor"/>
    </font>
    <font>
      <b/>
      <sz val="8"/>
      <name val="Calibri"/>
      <family val="2"/>
      <scheme val="minor"/>
    </font>
    <font>
      <sz val="8"/>
      <name val="Calibri"/>
      <family val="2"/>
      <scheme val="minor"/>
    </font>
    <font>
      <sz val="6"/>
      <name val="Calibri"/>
      <family val="2"/>
      <scheme val="minor"/>
    </font>
    <font>
      <sz val="11"/>
      <name val="Calibri"/>
      <family val="2"/>
      <scheme val="minor"/>
    </font>
    <font>
      <b/>
      <sz val="11"/>
      <name val="Calibri"/>
      <family val="2"/>
      <scheme val="minor"/>
    </font>
    <font>
      <b/>
      <i/>
      <sz val="9"/>
      <name val="Calibri"/>
      <family val="2"/>
      <scheme val="minor"/>
    </font>
    <font>
      <b/>
      <sz val="8.5"/>
      <name val="Calibri"/>
      <family val="2"/>
      <scheme val="minor"/>
    </font>
    <font>
      <sz val="8.5"/>
      <name val="Calibri"/>
      <family val="2"/>
      <scheme val="minor"/>
    </font>
    <font>
      <sz val="8.5"/>
      <color rgb="FF000000"/>
      <name val="Calibri"/>
      <family val="2"/>
      <scheme val="minor"/>
    </font>
    <font>
      <sz val="8.5"/>
      <color rgb="FF0000FF"/>
      <name val="Calibri"/>
      <family val="2"/>
      <scheme val="minor"/>
    </font>
    <font>
      <sz val="8.5"/>
      <color theme="1"/>
      <name val="Calibri"/>
      <family val="2"/>
      <scheme val="minor"/>
    </font>
    <font>
      <sz val="7"/>
      <name val="Arial"/>
      <family val="2"/>
    </font>
    <font>
      <sz val="7"/>
      <name val="Arial"/>
      <family val="2"/>
    </font>
    <font>
      <sz val="7"/>
      <name val="Arial"/>
      <family val="2"/>
    </font>
    <font>
      <b/>
      <sz val="8"/>
      <name val="Arial"/>
      <family val="2"/>
    </font>
    <font>
      <sz val="7"/>
      <name val="Arial"/>
      <family val="2"/>
    </font>
    <font>
      <b/>
      <sz val="31"/>
      <name val="Calibri"/>
      <family val="2"/>
      <scheme val="minor"/>
    </font>
  </fonts>
  <fills count="2">
    <fill>
      <patternFill patternType="none"/>
    </fill>
    <fill>
      <patternFill patternType="gray125"/>
    </fill>
  </fills>
  <borders count="15">
    <border>
      <left/>
      <right/>
      <top/>
      <bottom/>
      <diagonal/>
    </border>
    <border>
      <left style="thin">
        <color indexed="64"/>
      </left>
      <right/>
      <top/>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s>
  <cellStyleXfs count="11">
    <xf numFmtId="0" fontId="0" fillId="0" borderId="0"/>
    <xf numFmtId="0" fontId="6" fillId="0" borderId="0" applyNumberFormat="0" applyFill="0" applyBorder="0" applyAlignment="0" applyProtection="0"/>
    <xf numFmtId="172" fontId="4" fillId="0" borderId="0"/>
    <xf numFmtId="0" fontId="2" fillId="0" borderId="0"/>
    <xf numFmtId="0" fontId="3" fillId="0" borderId="0"/>
    <xf numFmtId="0" fontId="1" fillId="0" borderId="0"/>
    <xf numFmtId="0" fontId="1" fillId="0" borderId="0"/>
    <xf numFmtId="0" fontId="5" fillId="0" borderId="0"/>
    <xf numFmtId="0" fontId="1" fillId="0" borderId="0"/>
    <xf numFmtId="0" fontId="1" fillId="0" borderId="0"/>
    <xf numFmtId="165" fontId="4" fillId="0" borderId="1">
      <alignment horizontal="left"/>
    </xf>
  </cellStyleXfs>
  <cellXfs count="220">
    <xf numFmtId="0" fontId="0" fillId="0" borderId="0" xfId="0"/>
    <xf numFmtId="0" fontId="8" fillId="0" borderId="0" xfId="7" applyFont="1"/>
    <xf numFmtId="49" fontId="8" fillId="0" borderId="0" xfId="7" applyNumberFormat="1" applyFont="1" applyAlignment="1">
      <alignment horizontal="right"/>
    </xf>
    <xf numFmtId="0" fontId="8" fillId="0" borderId="0" xfId="7" applyFont="1" applyAlignment="1"/>
    <xf numFmtId="0" fontId="8" fillId="0" borderId="0" xfId="7" applyFont="1" applyAlignment="1">
      <alignment horizontal="left" vertical="center" indent="33"/>
    </xf>
    <xf numFmtId="0" fontId="17" fillId="0" borderId="0" xfId="7" applyFont="1" applyAlignment="1">
      <alignment vertical="center"/>
    </xf>
    <xf numFmtId="49" fontId="8" fillId="0" borderId="0" xfId="7" applyNumberFormat="1" applyFont="1" applyAlignment="1">
      <alignment horizontal="left" vertical="center"/>
    </xf>
    <xf numFmtId="0" fontId="8" fillId="0" borderId="0" xfId="7" applyNumberFormat="1" applyFont="1" applyAlignment="1">
      <alignment horizontal="left" vertical="center"/>
    </xf>
    <xf numFmtId="0" fontId="8" fillId="0" borderId="0" xfId="7" applyFont="1" applyAlignment="1">
      <alignment horizontal="left" vertical="center"/>
    </xf>
    <xf numFmtId="0" fontId="21" fillId="0" borderId="0" xfId="0" applyFont="1" applyAlignment="1">
      <alignment horizontal="right" vertical="center" wrapText="1"/>
    </xf>
    <xf numFmtId="0" fontId="21" fillId="0" borderId="0" xfId="0" applyFont="1"/>
    <xf numFmtId="0" fontId="22" fillId="0" borderId="0" xfId="0" applyFont="1" applyAlignment="1">
      <alignment horizontal="left" vertical="top" wrapText="1"/>
    </xf>
    <xf numFmtId="0" fontId="21" fillId="0" borderId="0" xfId="0" applyFont="1" applyAlignment="1">
      <alignment horizontal="right" wrapText="1"/>
    </xf>
    <xf numFmtId="0" fontId="22" fillId="0" borderId="0" xfId="0" applyFont="1"/>
    <xf numFmtId="0" fontId="21" fillId="0" borderId="0" xfId="0" applyFont="1" applyAlignment="1">
      <alignment horizontal="left" vertical="top" wrapText="1"/>
    </xf>
    <xf numFmtId="0" fontId="19" fillId="0" borderId="0" xfId="0" applyFont="1"/>
    <xf numFmtId="0" fontId="19" fillId="0" borderId="0" xfId="0" applyFont="1" applyAlignment="1">
      <alignment horizontal="right"/>
    </xf>
    <xf numFmtId="0" fontId="19" fillId="0" borderId="0" xfId="0" applyFont="1" applyAlignment="1">
      <alignment horizontal="right" indent="2"/>
    </xf>
    <xf numFmtId="0" fontId="25" fillId="0" borderId="4" xfId="0" applyFont="1" applyBorder="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vertical="center"/>
    </xf>
    <xf numFmtId="164" fontId="25" fillId="0" borderId="3" xfId="0" applyNumberFormat="1" applyFont="1" applyBorder="1" applyAlignment="1" applyProtection="1">
      <alignment horizontal="right"/>
    </xf>
    <xf numFmtId="0" fontId="25" fillId="0" borderId="4" xfId="0" applyFont="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9" fillId="0" borderId="0" xfId="5" applyFont="1"/>
    <xf numFmtId="0" fontId="18" fillId="0" borderId="0" xfId="5" applyFont="1" applyAlignment="1">
      <alignment horizontal="right" vertical="center"/>
    </xf>
    <xf numFmtId="0" fontId="18" fillId="0" borderId="0" xfId="5" applyFont="1" applyAlignment="1">
      <alignment horizontal="left" vertical="center" indent="1"/>
    </xf>
    <xf numFmtId="0" fontId="23" fillId="0" borderId="0" xfId="0" applyFont="1" applyAlignment="1">
      <alignment horizontal="center" wrapText="1"/>
    </xf>
    <xf numFmtId="0" fontId="18" fillId="0" borderId="0" xfId="0" applyFont="1" applyAlignment="1">
      <alignment horizontal="right" vertical="center" indent="1"/>
    </xf>
    <xf numFmtId="0" fontId="24" fillId="0" borderId="0" xfId="0" applyFont="1" applyAlignment="1">
      <alignment horizontal="right" vertical="center"/>
    </xf>
    <xf numFmtId="0" fontId="23" fillId="0" borderId="0" xfId="0" applyFont="1" applyAlignment="1">
      <alignment horizontal="center"/>
    </xf>
    <xf numFmtId="0" fontId="18" fillId="0" borderId="0" xfId="0" applyFont="1" applyAlignment="1">
      <alignment horizontal="justify" vertical="center"/>
    </xf>
    <xf numFmtId="0" fontId="18" fillId="0" borderId="0" xfId="0" applyFont="1" applyAlignment="1">
      <alignment horizontal="left" vertical="center"/>
    </xf>
    <xf numFmtId="0" fontId="21" fillId="0" borderId="0" xfId="5" applyFont="1"/>
    <xf numFmtId="0" fontId="21" fillId="0" borderId="0" xfId="1" applyFont="1" applyAlignment="1">
      <alignment horizontal="left" vertical="top" wrapText="1"/>
    </xf>
    <xf numFmtId="0" fontId="25" fillId="0" borderId="0" xfId="5" applyFont="1" applyAlignment="1">
      <alignment horizontal="justify" vertical="top" wrapText="1"/>
    </xf>
    <xf numFmtId="0" fontId="25" fillId="0" borderId="0" xfId="5" applyFont="1"/>
    <xf numFmtId="0" fontId="19" fillId="0" borderId="0" xfId="5" applyFont="1" applyAlignment="1">
      <alignment horizontal="justify" vertical="top" wrapText="1"/>
    </xf>
    <xf numFmtId="0" fontId="21" fillId="0" borderId="0" xfId="5" applyFont="1" applyAlignment="1">
      <alignment horizontal="justify" vertical="center" wrapText="1"/>
    </xf>
    <xf numFmtId="0" fontId="26" fillId="0" borderId="0" xfId="5" applyFont="1"/>
    <xf numFmtId="0" fontId="27" fillId="0" borderId="0" xfId="5" applyFont="1" applyAlignment="1">
      <alignment horizontal="left" vertical="center" wrapText="1"/>
    </xf>
    <xf numFmtId="0" fontId="21" fillId="0" borderId="0" xfId="5" applyFont="1" applyAlignment="1">
      <alignment horizontal="left" vertical="top" wrapText="1"/>
    </xf>
    <xf numFmtId="0" fontId="21" fillId="0" borderId="0" xfId="1" applyFont="1" applyAlignment="1">
      <alignment horizontal="justify" vertical="top" wrapText="1"/>
    </xf>
    <xf numFmtId="0" fontId="21" fillId="0" borderId="0" xfId="5" applyFont="1" applyAlignment="1">
      <alignment horizontal="justify" vertical="top" wrapText="1"/>
    </xf>
    <xf numFmtId="0" fontId="19" fillId="0" borderId="0" xfId="5" applyFont="1" applyAlignment="1">
      <alignment horizontal="left" vertical="top" wrapText="1"/>
    </xf>
    <xf numFmtId="0" fontId="27" fillId="0" borderId="0" xfId="5" applyFont="1" applyAlignment="1">
      <alignment horizontal="left" vertical="center"/>
    </xf>
    <xf numFmtId="0" fontId="20" fillId="0" borderId="0" xfId="5" applyFont="1" applyAlignment="1">
      <alignment horizontal="left" vertical="center"/>
    </xf>
    <xf numFmtId="0" fontId="21" fillId="0" borderId="0" xfId="5" applyFont="1" applyAlignment="1">
      <alignment horizontal="left" vertical="center"/>
    </xf>
    <xf numFmtId="0" fontId="19" fillId="0" borderId="0" xfId="5" applyFont="1" applyAlignment="1">
      <alignment horizontal="left" vertical="center"/>
    </xf>
    <xf numFmtId="0" fontId="28" fillId="0" borderId="0" xfId="5" applyFont="1" applyAlignment="1">
      <alignment horizontal="left" vertical="center"/>
    </xf>
    <xf numFmtId="0" fontId="26" fillId="0" borderId="0" xfId="0" applyFont="1"/>
    <xf numFmtId="0" fontId="27" fillId="0" borderId="0" xfId="5" applyFont="1" applyAlignment="1">
      <alignment vertical="center" wrapText="1"/>
    </xf>
    <xf numFmtId="0" fontId="27" fillId="0" borderId="0" xfId="0" applyFont="1" applyAlignment="1">
      <alignment horizontal="left" vertical="center"/>
    </xf>
    <xf numFmtId="0" fontId="30" fillId="0" borderId="0" xfId="0" applyFont="1"/>
    <xf numFmtId="0" fontId="30" fillId="0" borderId="2" xfId="0" applyFont="1" applyBorder="1" applyAlignment="1">
      <alignment vertical="center" wrapText="1"/>
    </xf>
    <xf numFmtId="0" fontId="29" fillId="0" borderId="2" xfId="0" applyFont="1" applyBorder="1" applyAlignment="1">
      <alignment horizontal="left" wrapText="1"/>
    </xf>
    <xf numFmtId="0" fontId="29" fillId="0" borderId="0" xfId="0" applyFont="1"/>
    <xf numFmtId="0" fontId="30" fillId="0" borderId="2" xfId="0" applyFont="1" applyBorder="1" applyAlignment="1">
      <alignment horizontal="left"/>
    </xf>
    <xf numFmtId="0" fontId="30" fillId="0" borderId="2" xfId="0" applyFont="1" applyBorder="1" applyAlignment="1">
      <alignment horizontal="left" wrapText="1"/>
    </xf>
    <xf numFmtId="168" fontId="30" fillId="0" borderId="0" xfId="0" applyNumberFormat="1" applyFont="1" applyAlignment="1">
      <alignment horizontal="right"/>
    </xf>
    <xf numFmtId="0" fontId="29" fillId="0" borderId="2" xfId="0" applyFont="1" applyBorder="1" applyAlignment="1">
      <alignment horizontal="left"/>
    </xf>
    <xf numFmtId="0" fontId="31" fillId="0" borderId="2" xfId="0" applyFont="1" applyBorder="1" applyAlignment="1">
      <alignment horizontal="left" wrapText="1"/>
    </xf>
    <xf numFmtId="0" fontId="30" fillId="0" borderId="2" xfId="0" applyFont="1" applyBorder="1" applyAlignment="1">
      <alignment wrapText="1"/>
    </xf>
    <xf numFmtId="170" fontId="30" fillId="0" borderId="0" xfId="0" applyNumberFormat="1" applyFont="1" applyAlignment="1">
      <alignment horizontal="right"/>
    </xf>
    <xf numFmtId="171" fontId="30" fillId="0" borderId="0" xfId="0" applyNumberFormat="1" applyFont="1" applyAlignment="1">
      <alignment horizontal="right"/>
    </xf>
    <xf numFmtId="0" fontId="32" fillId="0" borderId="0" xfId="0" applyFont="1"/>
    <xf numFmtId="0" fontId="25" fillId="0" borderId="0" xfId="0" applyFont="1" applyBorder="1" applyAlignment="1">
      <alignment wrapText="1"/>
    </xf>
    <xf numFmtId="0" fontId="25" fillId="0" borderId="0" xfId="0" applyFont="1"/>
    <xf numFmtId="166" fontId="29" fillId="0" borderId="0" xfId="0" applyNumberFormat="1" applyFont="1" applyBorder="1" applyAlignment="1">
      <alignment horizontal="right"/>
    </xf>
    <xf numFmtId="166" fontId="30" fillId="0" borderId="7" xfId="0" applyNumberFormat="1" applyFont="1" applyBorder="1" applyAlignment="1">
      <alignment horizontal="right"/>
    </xf>
    <xf numFmtId="166" fontId="30" fillId="0" borderId="0" xfId="0" applyNumberFormat="1" applyFont="1" applyBorder="1" applyAlignment="1">
      <alignment horizontal="right"/>
    </xf>
    <xf numFmtId="0" fontId="29" fillId="0" borderId="0" xfId="0" applyFont="1" applyAlignment="1">
      <alignment vertical="center"/>
    </xf>
    <xf numFmtId="0" fontId="30" fillId="0" borderId="3" xfId="0" applyFont="1" applyBorder="1" applyAlignment="1">
      <alignment vertical="center" wrapText="1"/>
    </xf>
    <xf numFmtId="0" fontId="29" fillId="0" borderId="3" xfId="0" applyFont="1" applyBorder="1" applyAlignment="1">
      <alignment vertical="center" wrapText="1"/>
    </xf>
    <xf numFmtId="0" fontId="30" fillId="0" borderId="0" xfId="0" applyFont="1" applyAlignment="1">
      <alignment vertical="center" wrapText="1"/>
    </xf>
    <xf numFmtId="0" fontId="32" fillId="0" borderId="0" xfId="0" applyFont="1" applyAlignment="1">
      <alignment vertical="center" wrapText="1"/>
    </xf>
    <xf numFmtId="0" fontId="30" fillId="0" borderId="0" xfId="0" applyFont="1" applyAlignment="1">
      <alignment vertical="center"/>
    </xf>
    <xf numFmtId="0" fontId="25" fillId="0" borderId="3" xfId="0" applyFont="1" applyBorder="1"/>
    <xf numFmtId="0" fontId="29" fillId="0" borderId="2" xfId="0" applyFont="1" applyBorder="1" applyAlignment="1">
      <alignment vertical="center" wrapText="1"/>
    </xf>
    <xf numFmtId="0" fontId="30" fillId="0" borderId="2" xfId="0" applyFont="1" applyBorder="1" applyAlignment="1">
      <alignment horizontal="left" vertical="center" wrapText="1"/>
    </xf>
    <xf numFmtId="0" fontId="29" fillId="0" borderId="2" xfId="0" applyFont="1" applyBorder="1" applyAlignment="1">
      <alignment horizontal="left" vertical="center" wrapText="1"/>
    </xf>
    <xf numFmtId="167" fontId="29" fillId="0" borderId="0" xfId="0" applyNumberFormat="1" applyFont="1"/>
    <xf numFmtId="167" fontId="29" fillId="0" borderId="0" xfId="0" applyNumberFormat="1" applyFont="1" applyAlignment="1">
      <alignment horizontal="right"/>
    </xf>
    <xf numFmtId="0" fontId="25" fillId="0" borderId="0" xfId="0" applyFont="1" applyBorder="1" applyAlignment="1">
      <alignment horizontal="center" wrapText="1"/>
    </xf>
    <xf numFmtId="171" fontId="30" fillId="0" borderId="0" xfId="0" applyNumberFormat="1" applyFont="1"/>
    <xf numFmtId="171" fontId="29" fillId="0" borderId="0" xfId="0" applyNumberFormat="1" applyFont="1"/>
    <xf numFmtId="170" fontId="30" fillId="0" borderId="0" xfId="0" applyNumberFormat="1" applyFont="1"/>
    <xf numFmtId="169" fontId="30" fillId="0" borderId="0" xfId="0" applyNumberFormat="1" applyFont="1" applyAlignment="1">
      <alignment horizontal="right"/>
    </xf>
    <xf numFmtId="0" fontId="29" fillId="0" borderId="2" xfId="0" applyFont="1" applyBorder="1" applyAlignment="1">
      <alignment vertical="center"/>
    </xf>
    <xf numFmtId="169" fontId="29" fillId="0" borderId="0" xfId="0" applyNumberFormat="1" applyFont="1"/>
    <xf numFmtId="169" fontId="30" fillId="0" borderId="0" xfId="0" applyNumberFormat="1" applyFont="1"/>
    <xf numFmtId="0" fontId="25" fillId="0" borderId="0" xfId="0" applyFont="1" applyBorder="1" applyAlignment="1">
      <alignment horizontal="center" vertical="center" wrapText="1"/>
    </xf>
    <xf numFmtId="0" fontId="25" fillId="0" borderId="0" xfId="0" applyFont="1" applyBorder="1" applyAlignment="1">
      <alignment vertical="center" wrapText="1"/>
    </xf>
    <xf numFmtId="170" fontId="32" fillId="0" borderId="0" xfId="0" applyNumberFormat="1" applyFont="1"/>
    <xf numFmtId="0" fontId="30" fillId="0" borderId="8" xfId="0" applyFont="1" applyBorder="1" applyAlignment="1">
      <alignment horizontal="left" vertical="center" wrapText="1"/>
    </xf>
    <xf numFmtId="0" fontId="30" fillId="0" borderId="3" xfId="0" applyFont="1" applyBorder="1" applyAlignment="1">
      <alignment horizontal="left" vertical="center" wrapText="1"/>
    </xf>
    <xf numFmtId="0" fontId="30" fillId="0" borderId="0" xfId="0" applyFont="1" applyAlignment="1">
      <alignment horizontal="center" vertical="center"/>
    </xf>
    <xf numFmtId="0" fontId="30" fillId="0" borderId="0" xfId="0" applyFont="1" applyBorder="1" applyAlignment="1">
      <alignment horizontal="center" vertical="center"/>
    </xf>
    <xf numFmtId="0" fontId="26" fillId="0" borderId="0" xfId="0" applyFont="1" applyAlignment="1">
      <alignment horizontal="left" vertical="center"/>
    </xf>
    <xf numFmtId="168" fontId="34" fillId="0" borderId="0" xfId="0" applyNumberFormat="1" applyFont="1" applyAlignment="1">
      <alignment horizontal="right"/>
    </xf>
    <xf numFmtId="170" fontId="34" fillId="0" borderId="0" xfId="0" applyNumberFormat="1" applyFont="1" applyAlignment="1">
      <alignment horizontal="right"/>
    </xf>
    <xf numFmtId="171" fontId="35" fillId="0" borderId="0" xfId="0" applyNumberFormat="1" applyFont="1" applyAlignment="1">
      <alignment horizontal="right"/>
    </xf>
    <xf numFmtId="171" fontId="34" fillId="0" borderId="0" xfId="0" applyNumberFormat="1" applyFont="1" applyAlignment="1">
      <alignment horizontal="right"/>
    </xf>
    <xf numFmtId="168" fontId="35" fillId="0" borderId="0" xfId="0" applyNumberFormat="1" applyFont="1" applyAlignment="1">
      <alignment horizontal="right"/>
    </xf>
    <xf numFmtId="169" fontId="34" fillId="0" borderId="0" xfId="0" applyNumberFormat="1" applyFont="1" applyAlignment="1">
      <alignment horizontal="right"/>
    </xf>
    <xf numFmtId="0" fontId="21" fillId="0" borderId="0" xfId="0" applyFont="1" applyAlignment="1">
      <alignment horizontal="justify" vertical="center" wrapText="1"/>
    </xf>
    <xf numFmtId="0" fontId="22" fillId="0" borderId="0" xfId="0" applyFont="1" applyAlignment="1">
      <alignment horizontal="right" vertical="center" wrapText="1"/>
    </xf>
    <xf numFmtId="168" fontId="36" fillId="0" borderId="0" xfId="0" applyNumberFormat="1" applyFont="1" applyAlignment="1">
      <alignment horizontal="right"/>
    </xf>
    <xf numFmtId="170" fontId="36" fillId="0" borderId="0" xfId="0" applyNumberFormat="1" applyFont="1" applyAlignment="1">
      <alignment horizontal="right"/>
    </xf>
    <xf numFmtId="171" fontId="36" fillId="0" borderId="0" xfId="0" applyNumberFormat="1" applyFont="1" applyAlignment="1">
      <alignment horizontal="right"/>
    </xf>
    <xf numFmtId="168" fontId="35" fillId="0" borderId="0" xfId="0" applyNumberFormat="1" applyFont="1" applyFill="1" applyAlignment="1">
      <alignment horizontal="right"/>
    </xf>
    <xf numFmtId="173" fontId="37" fillId="0" borderId="0" xfId="2" applyNumberFormat="1" applyFont="1" applyFill="1" applyBorder="1" applyAlignment="1" applyProtection="1">
      <alignment vertical="center"/>
      <protection locked="0"/>
    </xf>
    <xf numFmtId="0" fontId="22" fillId="0" borderId="0" xfId="0" applyFont="1" applyAlignment="1">
      <alignment horizontal="justify" vertical="center" wrapText="1"/>
    </xf>
    <xf numFmtId="0" fontId="21" fillId="0" borderId="0" xfId="0" applyFont="1" applyAlignment="1">
      <alignment vertical="center" wrapText="1"/>
    </xf>
    <xf numFmtId="0" fontId="22" fillId="0" borderId="0" xfId="0" applyFont="1" applyAlignment="1">
      <alignment vertical="center" wrapText="1"/>
    </xf>
    <xf numFmtId="170" fontId="38" fillId="0" borderId="0" xfId="0" applyNumberFormat="1" applyFont="1" applyAlignment="1">
      <alignment horizontal="right"/>
    </xf>
    <xf numFmtId="174" fontId="29" fillId="0" borderId="7" xfId="0" applyNumberFormat="1" applyFont="1" applyBorder="1" applyAlignment="1">
      <alignment horizontal="right"/>
    </xf>
    <xf numFmtId="174" fontId="29" fillId="0" borderId="0" xfId="0" applyNumberFormat="1" applyFont="1" applyBorder="1" applyAlignment="1">
      <alignment horizontal="right"/>
    </xf>
    <xf numFmtId="174" fontId="30" fillId="0" borderId="7" xfId="0" applyNumberFormat="1" applyFont="1" applyBorder="1" applyAlignment="1">
      <alignment horizontal="right"/>
    </xf>
    <xf numFmtId="174" fontId="30" fillId="0" borderId="0" xfId="0" applyNumberFormat="1" applyFont="1" applyBorder="1" applyAlignment="1">
      <alignment horizontal="right"/>
    </xf>
    <xf numFmtId="175" fontId="29" fillId="0" borderId="7" xfId="0" applyNumberFormat="1" applyFont="1" applyBorder="1" applyAlignment="1">
      <alignment horizontal="right"/>
    </xf>
    <xf numFmtId="175" fontId="29" fillId="0" borderId="0" xfId="0" applyNumberFormat="1" applyFont="1" applyBorder="1" applyAlignment="1">
      <alignment horizontal="right"/>
    </xf>
    <xf numFmtId="175" fontId="30" fillId="0" borderId="7" xfId="0" applyNumberFormat="1" applyFont="1" applyBorder="1" applyAlignment="1">
      <alignment horizontal="right"/>
    </xf>
    <xf numFmtId="175" fontId="30" fillId="0" borderId="0" xfId="0" applyNumberFormat="1" applyFont="1" applyBorder="1" applyAlignment="1">
      <alignment horizontal="right"/>
    </xf>
    <xf numFmtId="176" fontId="29" fillId="0" borderId="7" xfId="0" applyNumberFormat="1" applyFont="1" applyBorder="1" applyAlignment="1">
      <alignment horizontal="right"/>
    </xf>
    <xf numFmtId="176" fontId="29" fillId="0" borderId="0" xfId="0" applyNumberFormat="1" applyFont="1" applyBorder="1" applyAlignment="1">
      <alignment horizontal="right"/>
    </xf>
    <xf numFmtId="177" fontId="30" fillId="0" borderId="0" xfId="0" applyNumberFormat="1" applyFont="1" applyBorder="1" applyAlignment="1">
      <alignment horizontal="right"/>
    </xf>
    <xf numFmtId="177" fontId="29" fillId="0" borderId="0" xfId="0" applyNumberFormat="1" applyFont="1" applyBorder="1" applyAlignment="1">
      <alignment horizontal="right"/>
    </xf>
    <xf numFmtId="178" fontId="30" fillId="0" borderId="0" xfId="0" applyNumberFormat="1" applyFont="1" applyBorder="1" applyAlignment="1">
      <alignment horizontal="right"/>
    </xf>
    <xf numFmtId="178" fontId="29" fillId="0" borderId="0" xfId="0" applyNumberFormat="1" applyFont="1" applyBorder="1" applyAlignment="1">
      <alignment horizontal="right"/>
    </xf>
    <xf numFmtId="179" fontId="33" fillId="0" borderId="0" xfId="0" applyNumberFormat="1" applyFont="1" applyBorder="1" applyAlignment="1">
      <alignment horizontal="right"/>
    </xf>
    <xf numFmtId="174" fontId="29" fillId="0" borderId="0" xfId="0" applyNumberFormat="1" applyFont="1" applyAlignment="1">
      <alignment horizontal="right"/>
    </xf>
    <xf numFmtId="174" fontId="30" fillId="0" borderId="0" xfId="0" applyNumberFormat="1" applyFont="1" applyAlignment="1">
      <alignment horizontal="right"/>
    </xf>
    <xf numFmtId="175" fontId="29" fillId="0" borderId="0" xfId="0" applyNumberFormat="1" applyFont="1" applyAlignment="1">
      <alignment horizontal="right"/>
    </xf>
    <xf numFmtId="175" fontId="30" fillId="0" borderId="0" xfId="0" applyNumberFormat="1" applyFont="1" applyAlignment="1">
      <alignment horizontal="right"/>
    </xf>
    <xf numFmtId="180" fontId="33" fillId="0" borderId="7" xfId="0" applyNumberFormat="1" applyFont="1" applyBorder="1" applyAlignment="1">
      <alignment horizontal="right"/>
    </xf>
    <xf numFmtId="180" fontId="33" fillId="0" borderId="0" xfId="0" applyNumberFormat="1" applyFont="1" applyBorder="1" applyAlignment="1">
      <alignment horizontal="right"/>
    </xf>
    <xf numFmtId="180" fontId="30" fillId="0" borderId="0" xfId="0" applyNumberFormat="1" applyFont="1" applyBorder="1" applyAlignment="1">
      <alignment horizontal="right"/>
    </xf>
    <xf numFmtId="181" fontId="29" fillId="0" borderId="7" xfId="0" applyNumberFormat="1" applyFont="1" applyBorder="1" applyAlignment="1">
      <alignment horizontal="right"/>
    </xf>
    <xf numFmtId="181" fontId="29" fillId="0" borderId="0" xfId="0" applyNumberFormat="1" applyFont="1" applyBorder="1" applyAlignment="1">
      <alignment horizontal="right"/>
    </xf>
    <xf numFmtId="181" fontId="30" fillId="0" borderId="7" xfId="0" applyNumberFormat="1" applyFont="1" applyBorder="1" applyAlignment="1">
      <alignment horizontal="right"/>
    </xf>
    <xf numFmtId="181" fontId="30" fillId="0" borderId="0" xfId="0" applyNumberFormat="1" applyFont="1" applyBorder="1" applyAlignment="1">
      <alignment horizontal="right"/>
    </xf>
    <xf numFmtId="180" fontId="30" fillId="0" borderId="7" xfId="0" applyNumberFormat="1" applyFont="1" applyBorder="1" applyAlignment="1">
      <alignment horizontal="right"/>
    </xf>
    <xf numFmtId="182" fontId="29" fillId="0" borderId="0" xfId="0" applyNumberFormat="1" applyFont="1" applyBorder="1" applyAlignment="1">
      <alignment horizontal="right"/>
    </xf>
    <xf numFmtId="182" fontId="30" fillId="0" borderId="0" xfId="0" applyNumberFormat="1" applyFont="1" applyBorder="1" applyAlignment="1">
      <alignment horizontal="right"/>
    </xf>
    <xf numFmtId="183" fontId="30" fillId="0" borderId="0" xfId="0" applyNumberFormat="1" applyFont="1" applyAlignment="1">
      <alignment horizontal="right"/>
    </xf>
    <xf numFmtId="174" fontId="29" fillId="0" borderId="0" xfId="0" applyNumberFormat="1" applyFont="1"/>
    <xf numFmtId="184" fontId="34" fillId="0" borderId="0" xfId="0" applyNumberFormat="1" applyFont="1" applyAlignment="1">
      <alignment horizontal="right"/>
    </xf>
    <xf numFmtId="185" fontId="30" fillId="0" borderId="0" xfId="0" applyNumberFormat="1" applyFont="1"/>
    <xf numFmtId="183" fontId="29" fillId="0" borderId="0" xfId="0" applyNumberFormat="1" applyFont="1" applyAlignment="1">
      <alignment horizontal="right"/>
    </xf>
    <xf numFmtId="0" fontId="27" fillId="0" borderId="0" xfId="0" applyFont="1" applyAlignment="1">
      <alignment horizontal="left" vertical="center"/>
    </xf>
    <xf numFmtId="0" fontId="27" fillId="0" borderId="0" xfId="0" applyFont="1" applyAlignment="1">
      <alignment horizontal="left" vertical="center"/>
    </xf>
    <xf numFmtId="0" fontId="23" fillId="0" borderId="0" xfId="5" applyFont="1" applyAlignment="1">
      <alignment vertical="center" wrapText="1"/>
    </xf>
    <xf numFmtId="0" fontId="23" fillId="0" borderId="0" xfId="5" applyFont="1" applyAlignment="1">
      <alignment vertical="center"/>
    </xf>
    <xf numFmtId="177" fontId="29" fillId="0" borderId="0" xfId="0" applyNumberFormat="1" applyFont="1" applyAlignment="1">
      <alignment horizontal="right"/>
    </xf>
    <xf numFmtId="177" fontId="30" fillId="0" borderId="0" xfId="0" applyNumberFormat="1" applyFont="1" applyAlignment="1">
      <alignment horizontal="right"/>
    </xf>
    <xf numFmtId="178" fontId="29" fillId="0" borderId="0" xfId="0" applyNumberFormat="1" applyFont="1" applyAlignment="1">
      <alignment horizontal="right"/>
    </xf>
    <xf numFmtId="178" fontId="30" fillId="0" borderId="0" xfId="0" applyNumberFormat="1" applyFont="1" applyAlignment="1">
      <alignment horizontal="right"/>
    </xf>
    <xf numFmtId="0" fontId="19" fillId="0" borderId="0" xfId="5" applyFont="1" applyAlignment="1">
      <alignment horizontal="left"/>
    </xf>
    <xf numFmtId="49" fontId="8" fillId="0" borderId="0" xfId="7" applyNumberFormat="1" applyFont="1" applyAlignment="1">
      <alignment horizontal="left" vertical="center"/>
    </xf>
    <xf numFmtId="0" fontId="8" fillId="0" borderId="0" xfId="7" applyFont="1" applyAlignment="1">
      <alignment horizontal="left" vertical="center"/>
    </xf>
    <xf numFmtId="0" fontId="8" fillId="0" borderId="0" xfId="7" applyFont="1" applyAlignment="1">
      <alignment horizontal="left" wrapText="1"/>
    </xf>
    <xf numFmtId="0" fontId="8" fillId="0" borderId="0" xfId="7" applyFont="1" applyAlignment="1">
      <alignment horizontal="center" vertical="center"/>
    </xf>
    <xf numFmtId="0" fontId="8" fillId="0" borderId="0" xfId="7" applyFont="1" applyBorder="1" applyAlignment="1">
      <alignment horizontal="left" vertical="center"/>
    </xf>
    <xf numFmtId="0" fontId="8" fillId="0" borderId="11" xfId="7" applyFont="1" applyBorder="1" applyAlignment="1">
      <alignment horizontal="center" vertical="center"/>
    </xf>
    <xf numFmtId="0" fontId="8" fillId="0" borderId="12" xfId="7" applyFont="1" applyBorder="1" applyAlignment="1">
      <alignment horizontal="center" vertical="center"/>
    </xf>
    <xf numFmtId="0" fontId="17" fillId="0" borderId="0" xfId="7" applyFont="1" applyAlignment="1">
      <alignment horizontal="center" vertical="center"/>
    </xf>
    <xf numFmtId="0" fontId="8" fillId="0" borderId="0" xfId="7" applyFont="1" applyBorder="1" applyAlignment="1">
      <alignment horizontal="center" vertical="center"/>
    </xf>
    <xf numFmtId="0" fontId="8" fillId="0" borderId="0" xfId="5" applyFont="1" applyBorder="1" applyAlignment="1">
      <alignment horizontal="center" vertical="center"/>
    </xf>
    <xf numFmtId="0" fontId="8" fillId="0" borderId="0" xfId="7" applyFont="1" applyAlignment="1">
      <alignment horizontal="right"/>
    </xf>
    <xf numFmtId="0" fontId="17" fillId="0" borderId="11" xfId="7" applyFont="1" applyBorder="1" applyAlignment="1">
      <alignment horizontal="right"/>
    </xf>
    <xf numFmtId="49" fontId="12" fillId="0" borderId="0" xfId="7" quotePrefix="1" applyNumberFormat="1" applyFont="1" applyAlignment="1">
      <alignment horizontal="center"/>
    </xf>
    <xf numFmtId="0" fontId="10" fillId="0" borderId="0" xfId="7" applyFont="1" applyAlignment="1">
      <alignment horizontal="left" vertical="center"/>
    </xf>
    <xf numFmtId="0" fontId="15" fillId="0" borderId="0" xfId="5" applyFont="1" applyAlignment="1">
      <alignment horizontal="left" vertical="center" wrapText="1"/>
    </xf>
    <xf numFmtId="0" fontId="15" fillId="0" borderId="0" xfId="5" applyFont="1" applyAlignment="1">
      <alignment vertical="center" wrapText="1"/>
    </xf>
    <xf numFmtId="0" fontId="15" fillId="0" borderId="0" xfId="5" applyFont="1" applyAlignment="1">
      <alignment vertical="center"/>
    </xf>
    <xf numFmtId="49" fontId="16" fillId="0" borderId="0" xfId="7" quotePrefix="1" applyNumberFormat="1" applyFont="1" applyAlignment="1">
      <alignment horizontal="left"/>
    </xf>
    <xf numFmtId="49" fontId="16" fillId="0" borderId="0" xfId="7" applyNumberFormat="1" applyFont="1" applyAlignment="1">
      <alignment horizontal="left"/>
    </xf>
    <xf numFmtId="49" fontId="11" fillId="0" borderId="0" xfId="7" quotePrefix="1" applyNumberFormat="1" applyFont="1" applyAlignment="1">
      <alignment horizontal="left"/>
    </xf>
    <xf numFmtId="0" fontId="7" fillId="0" borderId="9" xfId="7" applyFont="1" applyBorder="1" applyAlignment="1">
      <alignment horizontal="center" vertical="center" wrapText="1"/>
    </xf>
    <xf numFmtId="0" fontId="13" fillId="0" borderId="10" xfId="5" applyFont="1" applyBorder="1" applyAlignment="1">
      <alignment horizontal="left" vertical="center" wrapText="1"/>
    </xf>
    <xf numFmtId="0" fontId="14" fillId="0" borderId="10" xfId="5" applyFont="1" applyBorder="1" applyAlignment="1">
      <alignment horizontal="right" vertical="center" wrapText="1"/>
    </xf>
    <xf numFmtId="0" fontId="9" fillId="0" borderId="0" xfId="5" applyFont="1" applyBorder="1" applyAlignment="1">
      <alignment horizontal="center" vertical="center" wrapText="1"/>
    </xf>
    <xf numFmtId="0" fontId="21" fillId="0" borderId="0" xfId="0" applyFont="1" applyAlignment="1">
      <alignment vertical="center" wrapText="1"/>
    </xf>
    <xf numFmtId="0" fontId="27" fillId="0" borderId="0" xfId="0" applyFont="1" applyAlignment="1">
      <alignment horizontal="left" vertical="center"/>
    </xf>
    <xf numFmtId="0" fontId="26" fillId="0" borderId="0" xfId="0" applyFont="1" applyAlignment="1">
      <alignment horizontal="left" vertical="center"/>
    </xf>
    <xf numFmtId="0" fontId="21" fillId="0" borderId="0" xfId="0" applyFont="1" applyAlignment="1">
      <alignment horizontal="center" vertical="center" wrapText="1"/>
    </xf>
    <xf numFmtId="0" fontId="23" fillId="0" borderId="0" xfId="5" applyFont="1" applyAlignment="1">
      <alignment horizontal="center" vertical="center" wrapText="1"/>
    </xf>
    <xf numFmtId="0" fontId="23" fillId="0" borderId="0" xfId="5" applyFont="1" applyAlignment="1">
      <alignment horizontal="center" vertical="center"/>
    </xf>
    <xf numFmtId="0" fontId="29" fillId="0" borderId="0" xfId="0" applyNumberFormat="1" applyFont="1" applyBorder="1" applyAlignment="1">
      <alignment horizontal="center" vertical="center" wrapText="1"/>
    </xf>
    <xf numFmtId="0" fontId="29" fillId="0" borderId="0"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7" xfId="0" applyNumberFormat="1" applyFont="1" applyBorder="1" applyAlignment="1">
      <alignment horizontal="center" vertical="center" wrapText="1"/>
    </xf>
    <xf numFmtId="0" fontId="29" fillId="0" borderId="7"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7"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4" xfId="0" applyFont="1" applyBorder="1" applyAlignment="1">
      <alignment horizontal="center" vertical="center"/>
    </xf>
    <xf numFmtId="0" fontId="30" fillId="0" borderId="5" xfId="0" applyFont="1" applyBorder="1" applyAlignment="1">
      <alignment horizontal="center" vertical="center"/>
    </xf>
    <xf numFmtId="0" fontId="29" fillId="0" borderId="14" xfId="0" applyFont="1" applyBorder="1" applyAlignment="1">
      <alignment horizontal="center" vertical="center"/>
    </xf>
    <xf numFmtId="0" fontId="29" fillId="0" borderId="0" xfId="0" applyFont="1" applyAlignment="1">
      <alignment horizontal="center" vertical="center"/>
    </xf>
    <xf numFmtId="0" fontId="29" fillId="0" borderId="0" xfId="0" applyNumberFormat="1" applyFont="1" applyAlignment="1">
      <alignment horizontal="center" vertical="center"/>
    </xf>
    <xf numFmtId="0" fontId="39" fillId="0" borderId="9" xfId="7" applyFont="1" applyBorder="1" applyAlignment="1">
      <alignment horizontal="left" wrapText="1"/>
    </xf>
  </cellXfs>
  <cellStyles count="11">
    <cellStyle name="Link" xfId="1" builtinId="8"/>
    <cellStyle name="o.Tausender" xfId="2"/>
    <cellStyle name="Standard" xfId="0" builtinId="0"/>
    <cellStyle name="Standard 2" xfId="3"/>
    <cellStyle name="Standard 2 2" xfId="4"/>
    <cellStyle name="Standard 2 2 2" xfId="5"/>
    <cellStyle name="Standard 2 2 2 2" xfId="6"/>
    <cellStyle name="Standard 2 3" xfId="7"/>
    <cellStyle name="Standard 3" xfId="8"/>
    <cellStyle name="Standard 8" xfId="9"/>
    <cellStyle name="Zelle mit Rand" xfId="1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132939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6799</xdr:colOff>
      <xdr:row>1</xdr:row>
      <xdr:rowOff>13599</xdr:rowOff>
    </xdr:from>
    <xdr:to>
      <xdr:col>0</xdr:col>
      <xdr:colOff>6126799</xdr:colOff>
      <xdr:row>52</xdr:row>
      <xdr:rowOff>136071</xdr:rowOff>
    </xdr:to>
    <xdr:sp macro="" textlink="">
      <xdr:nvSpPr>
        <xdr:cNvPr id="3" name="Textfeld 2"/>
        <xdr:cNvSpPr txBox="1"/>
      </xdr:nvSpPr>
      <xdr:spPr>
        <a:xfrm>
          <a:off x="6799" y="517063"/>
          <a:ext cx="6120000" cy="8797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a:solidFill>
                <a:schemeClr val="dk1"/>
              </a:solidFill>
              <a:effectLst/>
              <a:latin typeface="+mn-lt"/>
              <a:ea typeface="+mn-ea"/>
              <a:cs typeface="+mn-cs"/>
            </a:rPr>
            <a:t>In den regionalen Volkswirtschaftlichen Gesamtrechnungen werden die wesentlichen Informationen über die Wirtschafts­leistung eines regional abgegrenzten Gebiets, z. B. Land Mecklenburg-Vorpommern, hinsichtlich ihrer Entstehung, Ver­teilung und Verwendung aufbereitet. Dazu sind Ergebnisse aus nahezu allen Fachstatistiken auszuwerten. Die hier ver­öffentlichten Ergebnisse der regionalen Volkswirtschaftlichen Gesamtrechnungen (VGR) basieren auf dem Europäischen System Volkswirt­schaftlicher Gesamtrechnungen 2010 (ESVG 2010). Eine EU-Verordnung (Verordnung (EU) Nr. 549/2013 des Europäischen Parlaments und des Rates vom 21. Mai 2013 zum Europäischen System Volkswirtschaftlicher Gesamt­rechnungen auf nationaler und regionaler Ebene in der Europäischen Union (ABl. EU Nr. L 174 S. 1)) schreibt allen EU-Mitgliedstaaten die Anwendung des ESVG 2010 auf nationaler und regionaler Ebene verbindlich vor. Ziel der Verordnung ist die europaweite Harmonisierung der Berechnung gesamtwirtschaftlicher Kenngrößen.</a:t>
          </a:r>
        </a:p>
        <a:p>
          <a:endParaRPr lang="de-DE" sz="950">
            <a:effectLst/>
          </a:endParaRPr>
        </a:p>
        <a:p>
          <a:pPr eaLnBrk="1" fontAlgn="auto" latinLnBrk="0" hangingPunct="1"/>
          <a:r>
            <a:rPr lang="de-DE" sz="950" b="0" i="0">
              <a:solidFill>
                <a:schemeClr val="dk1"/>
              </a:solidFill>
              <a:effectLst/>
              <a:latin typeface="+mn-lt"/>
              <a:ea typeface="+mn-ea"/>
              <a:cs typeface="+mn-cs"/>
            </a:rPr>
            <a:t>Im Jahr 2024 fand in Deutschland – wie in den meisten Mitgliedstaaten der Europäischen Union – eine umfassende Revision (Generalrevision) der Volkswirtschaftlichen Gesamtrechnungen (VGR) einschließlich der Erwerbstätigenrechnung (ETR) statt. In den regionalen VGR brachte die Generalrevision 2024 keine grundlegenden methodischen Änderungen mit sich. Die mit der Generalrevision 2014 eingeführten Konzepte des ESVG 2010 sind weiterhin gültig und werden erst mit der Generalrevision 2029 überarbeitet.</a:t>
          </a:r>
        </a:p>
        <a:p>
          <a:pPr eaLnBrk="1" fontAlgn="auto" latinLnBrk="0" hangingPunct="1"/>
          <a:endParaRPr lang="de-DE" sz="95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mn-lt"/>
              <a:ea typeface="Times New Roman" panose="02020603050405020304" pitchFamily="18" charset="0"/>
              <a:cs typeface="+mn-cs"/>
            </a:rPr>
            <a:t>Wichtige Neuerungen und Anpassungen in den regionalen VGR im Zuge der Generalrevision 2024 umfassten insbesondere:</a:t>
          </a:r>
          <a:endParaRPr kumimoji="0" lang="de-DE" sz="950" b="0" i="0" u="none" strike="noStrike" kern="0" cap="none" spc="0" normalizeH="0" baseline="0" noProof="0">
            <a:ln>
              <a:noFill/>
            </a:ln>
            <a:solidFill>
              <a:prstClr val="black"/>
            </a:solidFill>
            <a:effectLst/>
            <a:uLnTx/>
            <a:uFillTx/>
            <a:latin typeface="+mn-lt"/>
            <a:ea typeface="Times New Roman" panose="02020603050405020304" pitchFamily="18" charset="0"/>
            <a:cs typeface="+mn-cs"/>
          </a:endParaRPr>
        </a:p>
        <a:p>
          <a:pPr marL="360680" marR="0" lvl="0" indent="-18034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die Integration der neuen Strukturstatistik im Handels- und Dienstleistungsbereich (SHD), die vormals ge­trennte Statistiken im Handel, Gastgewerbe und Dienstleistungsbereich ersetzt,</a:t>
          </a:r>
          <a:endParaRPr kumimoji="0" lang="de-D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60680" marR="0" lvl="0" indent="-18034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die erweiterte Nutzung des Statistischen Unternehmensregisters zur verbesserten Regionalisierung der Brutto­wertschöpfung auf Länder- und Kreisebene,</a:t>
          </a:r>
          <a:endParaRPr kumimoji="0" lang="de-D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60680" marR="0" lvl="0" indent="-18034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die Einbeziehung der Bruttolöhne und -gehälter aus Nebenerwerbstätigkeit sowie die Überarbeitung der Durch­schnittsverdienste der Arbeiterinnen und Arbeiter/Angestellten, </a:t>
          </a:r>
          <a:endParaRPr kumimoji="0" lang="de-D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60680" marR="0" lvl="0" indent="-18034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die Reklassifizierung des ÖPNV und des Schienennetzes zum Staatssektor.</a:t>
          </a:r>
        </a:p>
        <a:p>
          <a:pPr marL="360680" marR="0" lvl="0" indent="-180340" defTabSz="914400" eaLnBrk="1" fontAlgn="auto" latinLnBrk="0" hangingPunct="1">
            <a:lnSpc>
              <a:spcPts val="11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eaLnBrk="1" fontAlgn="auto" latinLnBrk="0" hangingPunct="1"/>
          <a:r>
            <a:rPr lang="de-DE" sz="950" b="0" i="0">
              <a:solidFill>
                <a:schemeClr val="dk1"/>
              </a:solidFill>
              <a:effectLst/>
              <a:latin typeface="+mn-lt"/>
              <a:ea typeface="+mn-ea"/>
              <a:cs typeface="+mn-cs"/>
            </a:rPr>
            <a:t>Um Brüche in den Zeitreihen zu vermeiden, wurden die VGR-Aggregate für Deutschland und auf regionaler Ebene zurück bis 1991 neu berechnet.</a:t>
          </a:r>
        </a:p>
        <a:p>
          <a:pPr eaLnBrk="1" fontAlgn="auto" latinLnBrk="0" hangingPunct="1"/>
          <a:endParaRPr lang="de-DE" sz="950">
            <a:effectLst/>
          </a:endParaRPr>
        </a:p>
        <a:p>
          <a:r>
            <a:rPr lang="de-DE" sz="950" b="0" i="0">
              <a:solidFill>
                <a:schemeClr val="dk1"/>
              </a:solidFill>
              <a:effectLst/>
              <a:latin typeface="+mn-lt"/>
              <a:ea typeface="+mn-ea"/>
              <a:cs typeface="+mn-cs"/>
            </a:rPr>
            <a:t>Die in diesem Bericht veröffentlichten Ergebnisse zum </a:t>
          </a:r>
          <a:r>
            <a:rPr lang="de-DE" sz="950" b="1" i="0">
              <a:solidFill>
                <a:schemeClr val="dk1"/>
              </a:solidFill>
              <a:effectLst/>
              <a:latin typeface="+mn-lt"/>
              <a:ea typeface="+mn-ea"/>
              <a:cs typeface="+mn-cs"/>
            </a:rPr>
            <a:t>Berechnungsstand Februar</a:t>
          </a:r>
          <a:r>
            <a:rPr lang="de-DE" sz="950" b="1" i="0" baseline="0">
              <a:solidFill>
                <a:schemeClr val="dk1"/>
              </a:solidFill>
              <a:effectLst/>
              <a:latin typeface="+mn-lt"/>
              <a:ea typeface="+mn-ea"/>
              <a:cs typeface="+mn-cs"/>
            </a:rPr>
            <a:t> 2025</a:t>
          </a:r>
          <a:r>
            <a:rPr lang="de-DE" sz="950" b="1" i="0">
              <a:solidFill>
                <a:schemeClr val="dk1"/>
              </a:solidFill>
              <a:effectLst/>
              <a:latin typeface="+mn-lt"/>
              <a:ea typeface="+mn-ea"/>
              <a:cs typeface="+mn-cs"/>
            </a:rPr>
            <a:t> </a:t>
          </a:r>
          <a:r>
            <a:rPr lang="de-DE" sz="950" b="0" i="0">
              <a:solidFill>
                <a:schemeClr val="dk1"/>
              </a:solidFill>
              <a:effectLst/>
              <a:latin typeface="+mn-lt"/>
              <a:ea typeface="+mn-ea"/>
              <a:cs typeface="+mn-cs"/>
            </a:rPr>
            <a:t>sind daher mit Angaben der</a:t>
          </a:r>
          <a:r>
            <a:rPr lang="de-DE" sz="950" b="0" i="0" baseline="0">
              <a:solidFill>
                <a:schemeClr val="dk1"/>
              </a:solidFill>
              <a:effectLst/>
              <a:latin typeface="+mn-lt"/>
              <a:ea typeface="+mn-ea"/>
              <a:cs typeface="+mn-cs"/>
            </a:rPr>
            <a:t> </a:t>
          </a:r>
          <a:r>
            <a:rPr lang="de-DE" sz="950" b="0" i="0">
              <a:solidFill>
                <a:schemeClr val="dk1"/>
              </a:solidFill>
              <a:effectLst/>
              <a:latin typeface="+mn-lt"/>
              <a:ea typeface="+mn-ea"/>
              <a:cs typeface="+mn-cs"/>
            </a:rPr>
            <a:t>Be­rech­nungsstände </a:t>
          </a:r>
          <a:r>
            <a:rPr lang="de-DE" sz="950" b="1" i="0">
              <a:solidFill>
                <a:srgbClr val="FF0000"/>
              </a:solidFill>
              <a:effectLst/>
              <a:latin typeface="+mn-lt"/>
              <a:ea typeface="+mn-ea"/>
              <a:cs typeface="+mn-cs"/>
            </a:rPr>
            <a:t>vor Revision 2024 </a:t>
          </a:r>
          <a:r>
            <a:rPr lang="de-DE" sz="950" b="0" i="0">
              <a:solidFill>
                <a:schemeClr val="dk1"/>
              </a:solidFill>
              <a:effectLst/>
              <a:latin typeface="+mn-lt"/>
              <a:ea typeface="+mn-ea"/>
              <a:cs typeface="+mn-cs"/>
            </a:rPr>
            <a:t>(August 2023 und früher) </a:t>
          </a:r>
          <a:r>
            <a:rPr lang="de-DE" sz="950" b="1" i="0">
              <a:solidFill>
                <a:srgbClr val="FF0000"/>
              </a:solidFill>
              <a:effectLst/>
              <a:latin typeface="+mn-lt"/>
              <a:ea typeface="+mn-ea"/>
              <a:cs typeface="+mn-cs"/>
            </a:rPr>
            <a:t>nicht vergleichbar</a:t>
          </a:r>
          <a:r>
            <a:rPr lang="de-DE" sz="950" b="0" i="0">
              <a:solidFill>
                <a:schemeClr val="dk1"/>
              </a:solidFill>
              <a:effectLst/>
              <a:latin typeface="+mn-lt"/>
              <a:ea typeface="+mn-ea"/>
              <a:cs typeface="+mn-cs"/>
            </a:rPr>
            <a:t>.</a:t>
          </a:r>
          <a:endParaRPr lang="de-DE" sz="950">
            <a:effectLst/>
          </a:endParaRPr>
        </a:p>
        <a:p>
          <a:endParaRPr lang="de-DE" sz="950" b="0" i="0" u="none" strike="noStrike">
            <a:solidFill>
              <a:sysClr val="windowText" lastClr="000000"/>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Mit dem vorliegenden Statistischen Bericht werden Ergebnisse der </a:t>
          </a:r>
          <a:r>
            <a:rPr lang="de-DE" sz="950" b="1" i="0" u="none" strike="noStrike">
              <a:solidFill>
                <a:schemeClr val="dk1"/>
              </a:solidFill>
              <a:effectLst/>
              <a:latin typeface="+mn-lt"/>
              <a:ea typeface="+mn-ea"/>
              <a:cs typeface="Arial" pitchFamily="34" charset="0"/>
            </a:rPr>
            <a:t>Entstehungsrechnung</a:t>
          </a:r>
          <a:r>
            <a:rPr lang="de-DE" sz="950" b="0" i="0" u="none" strike="noStrike">
              <a:solidFill>
                <a:schemeClr val="dk1"/>
              </a:solidFill>
              <a:effectLst/>
              <a:latin typeface="+mn-lt"/>
              <a:ea typeface="+mn-ea"/>
              <a:cs typeface="Arial" pitchFamily="34" charset="0"/>
            </a:rPr>
            <a:t> für die Jahre 2000 bis 2024 veröffent­licht. Er enthält Angaben zum Bruttoinlandsprodukt und zur Bruttowertschöpfung nach Wirtschaftsbereichen für die Volkswirt­schaft insgesamt. Angaben vor 2000 können </a:t>
          </a:r>
          <a:r>
            <a:rPr lang="de-DE" sz="950" b="0" i="0" u="none" strike="noStrike">
              <a:solidFill>
                <a:sysClr val="windowText" lastClr="000000"/>
              </a:solidFill>
              <a:effectLst/>
              <a:latin typeface="+mn-lt"/>
              <a:ea typeface="+mn-ea"/>
              <a:cs typeface="Arial" pitchFamily="34" charset="0"/>
            </a:rPr>
            <a:t>dem Bericht  P113 1999 00 </a:t>
          </a:r>
          <a:r>
            <a:rPr lang="de-DE" sz="950" b="0" i="0" u="none" strike="noStrike">
              <a:solidFill>
                <a:schemeClr val="dk1"/>
              </a:solidFill>
              <a:effectLst/>
              <a:latin typeface="+mn-lt"/>
              <a:ea typeface="+mn-ea"/>
              <a:cs typeface="Arial" pitchFamily="34" charset="0"/>
            </a:rPr>
            <a:t>entnommen werden. Weitere Ergeb­nisse aus der Entstehungsrechnung (u. a. Bruttolöhne und -gehälter) enthalten die Berichte der Reihe P123.</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Die Entstehungsrechnung basiert auf dem so genannten Inlandskonzept, d. h. hier wird z. B. die wirtschaftliche Leistung der Region selbst, an der auch Gebietsfremde teilhaben, gemessen. Die Entstehungsrechnung dient neben Konjunkturbe­trachtungen vor allem der Analyse der Wirtschaftsstruktur und dem Leistungsvergleich von Wirtschaftsbereichen.</a:t>
          </a:r>
        </a:p>
        <a:p>
          <a:endParaRPr lang="de-DE" sz="950" b="0" i="0" u="none" strike="noStrike">
            <a:solidFill>
              <a:schemeClr val="dk1"/>
            </a:solidFill>
            <a:effectLst/>
            <a:latin typeface="+mn-lt"/>
            <a:ea typeface="+mn-ea"/>
            <a:cs typeface="Arial" pitchFamily="34" charset="0"/>
          </a:endParaRPr>
        </a:p>
        <a:p>
          <a:endParaRPr lang="de-DE" sz="950" b="0" i="0" u="none" strike="noStrike">
            <a:solidFill>
              <a:schemeClr val="dk1"/>
            </a:solidFill>
            <a:effectLst/>
            <a:latin typeface="+mn-lt"/>
            <a:ea typeface="+mn-ea"/>
            <a:cs typeface="Arial" pitchFamily="34" charset="0"/>
          </a:endParaRPr>
        </a:p>
        <a:p>
          <a:r>
            <a:rPr lang="de-DE" sz="1050" b="1" i="0" u="none" strike="noStrike">
              <a:solidFill>
                <a:schemeClr val="dk1"/>
              </a:solidFill>
              <a:effectLst/>
              <a:latin typeface="+mn-lt"/>
              <a:ea typeface="+mn-ea"/>
              <a:cs typeface="Arial" pitchFamily="34" charset="0"/>
            </a:rPr>
            <a:t>Methodik der Berechnungen</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Im Mittelpunkt der Entstehungsrechnung steht das Bruttoinlandsprodukt. Das Bruttoinlandsprodukt ist eine gesamtwirt­schaftliche Größe, die nicht nach einzelnen Wirtschaftsbereichen oder Sektoren aufgegliedert werden kann. Es umfasst die innerhalb eines regional abgegrenzten Gebietes erbrachte gesamtwirtschaftliche Leistung. Das Bruttoinlandsprodukt wird zu Marktpreisen bewertet. Es kann bestimmt werden nach dem Produktions-, aber auch dem Einkommensansatz. Nach dem Produktionsansatz (Abbildung 1) ergibt es sich durch Abzug der Vorleistungen der Wirtschaftsbereiche (bewertet zu An­schaffungs­preisen) vom Produktionswert der Wirtschaftsbereiche (bewertet zu Herstellungspreisen) und Hinzurech­nung der Nettogütersteuern (Gütersteuern abzüglich Gütersubventionen). Zu den Vorleistungen zählen auch die Finanz­serviceleistungen, indirekte Messung (FISIM). Nach dem Einkommensansatz wird das Bruttoinlandsprodukt als Summe aller Komponenten der Bruttowertschöpfung zu Herstellungspreisen der Wirtschaftsbereiche zuzüglich der Nettogüter­steuern berechnet. Die Darstellung des Wirtschaftsgeschehens für ein abgelaufenes Berichtsjahr in einem regional abge­grenzten Gebiet beruht auf einer Vielzahl von Statistiken, die nicht alle gleichzeitig, sondern nur sukzessive zur Verfügung stehen. Eine Originärberechnung der Aggregate der Volkswirtschaftlichen Gesamtrechnungen setzt statistische Daten voraus, die für das jeweilige Berichtsjahr tatsächlich beobachtet wurden. Die Berechnungen können deshalb erst erfolgen, wenn die letzten erforderlichen Daten aus den Fachstatistiken vorliegen. Die Originärberechnungen sind daher für aktuelle Konjunkturbetrachtungen nicht geeignet. Sie ermöglichen aber Strukturuntersuchungen, da hier die Ergebnisse sektoral tiefgegliederter zur Verfügung stehen und sind zugleich Grundlage zwischenzeitlicher aktueller Berechnungen.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702126</xdr:colOff>
      <xdr:row>1</xdr:row>
      <xdr:rowOff>9518</xdr:rowOff>
    </xdr:from>
    <xdr:to>
      <xdr:col>1</xdr:col>
      <xdr:colOff>2369001</xdr:colOff>
      <xdr:row>18</xdr:row>
      <xdr:rowOff>125179</xdr:rowOff>
    </xdr:to>
    <xdr:pic>
      <xdr:nvPicPr>
        <xdr:cNvPr id="1331446" name="Grafik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629" r="39529"/>
        <a:stretch>
          <a:fillRect/>
        </a:stretch>
      </xdr:blipFill>
      <xdr:spPr bwMode="auto">
        <a:xfrm>
          <a:off x="702126" y="512982"/>
          <a:ext cx="4714875" cy="289151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800100</xdr:colOff>
          <xdr:row>20</xdr:row>
          <xdr:rowOff>142875</xdr:rowOff>
        </xdr:from>
        <xdr:to>
          <xdr:col>1</xdr:col>
          <xdr:colOff>2705100</xdr:colOff>
          <xdr:row>54</xdr:row>
          <xdr:rowOff>142875</xdr:rowOff>
        </xdr:to>
        <xdr:sp macro="" textlink="">
          <xdr:nvSpPr>
            <xdr:cNvPr id="725992" name="Object 1000" hidden="1">
              <a:extLst>
                <a:ext uri="{63B3BB69-23CF-44E3-9099-C40C66FF867C}">
                  <a14:compatExt spid="_x0000_s72599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6801</xdr:colOff>
      <xdr:row>1</xdr:row>
      <xdr:rowOff>6833</xdr:rowOff>
    </xdr:from>
    <xdr:to>
      <xdr:col>0</xdr:col>
      <xdr:colOff>6126801</xdr:colOff>
      <xdr:row>61</xdr:row>
      <xdr:rowOff>115660</xdr:rowOff>
    </xdr:to>
    <xdr:sp macro="" textlink="">
      <xdr:nvSpPr>
        <xdr:cNvPr id="2" name="Textfeld 1"/>
        <xdr:cNvSpPr txBox="1"/>
      </xdr:nvSpPr>
      <xdr:spPr>
        <a:xfrm>
          <a:off x="6801" y="510297"/>
          <a:ext cx="6120000" cy="9089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effectLst/>
              <a:latin typeface="+mn-lt"/>
              <a:ea typeface="Calibri"/>
              <a:cs typeface="Times New Roman"/>
            </a:rPr>
            <a:t>Um die Ergebnisse der Volkswirtschaftlichen Gesamtrechnungen so zeitig wie möglich nach Abschluss des entsprechenden Be­richtsjahres vorlegen und aktuelle Konjunktureinschätzungen vornehmen zu können, werden in mehreren aufeinander folgenden Phasen Fortschreibungen durchgeführt. Die Fortschreibungen basieren dabei auf der Entwicklung geeigneter Indikatoren aus laufenden wirtschaftsstatistischen Erhebungen und ermöglichen </a:t>
          </a:r>
          <a:r>
            <a:rPr lang="de-DE" sz="950" u="sng">
              <a:effectLst/>
              <a:latin typeface="+mn-lt"/>
              <a:ea typeface="Calibri"/>
              <a:cs typeface="Times New Roman"/>
            </a:rPr>
            <a:t>vorläufige</a:t>
          </a:r>
          <a:r>
            <a:rPr lang="de-DE" sz="950">
              <a:effectLst/>
              <a:latin typeface="+mn-lt"/>
              <a:ea typeface="Calibri"/>
              <a:cs typeface="Times New Roman"/>
            </a:rPr>
            <a:t> Aussagen zur aktuellen gesamt­wirtschaftlichen Entwicklung des abgelaufenen Berichtszeitraumes. Fortschreibungsergebnisse sind gegenüber der Originär­berechnung mit einem Genauigkeitsverlust verbunden. Die Fortschreibungsergebnisse werden mit sukzessiver Vervollständigung der Datenbasis über­arbeitet, sodass der Schätzfehler mit wachsendem zeitlichem Abstand vom Be­richts­jahr geringer wird. In der Regel erfolgen vor der Originärberechnung für das Berichtsjahr zwei Fortschreibungen. Die erste Fortschreibung beruht dabei auf der Auswertung statistischer Daten des Zeitraumes Januar bis Dezember. Basis der ersten Fortschreibung des Berichtsjahres sind die Fortschrei­bungs­ergebnisse des Vorjahres. Am Ende des dem Berichtsjahr folgenden Jahres wird dann eine zweite Fortschreibung durch­geführt, die auf einer genaueren Basis der Originärberech­nung des Vorjahres beruht. Originärberechnungen erfolgen auf breiter Datenbasis am Ende des 2. und 3. Folgejahres. Hierbei ist es auf Länderebene möglich, verstärkt Ergebnisse von Kostenstruktur­erhebungen zur separaten Bestimmung von Produktionswerten und Vorleistungen zu nutzen. Diese verschiedenen Berechnungs­stufen (Fortschreibung und Originärberechnung) erstrecken sich in der Regel über zwei bis drei Jahre, was u. a. dem mehrjährigen Turnus einiger Steuerstatistiken geschuldet ist. Die Ergebnisse der regionalen Volkswirtschaftlichen Gesamtrechnungen werden dabei jeweils auf den vom Statistischen Bundesamt ermittelten Bundeswert abgestimmt und sind somit von dessen Veröffent­lichungstermin abhängig.</a:t>
          </a:r>
          <a:r>
            <a:rPr lang="de-DE" sz="950" b="1">
              <a:effectLst/>
              <a:latin typeface="+mn-lt"/>
              <a:ea typeface="Calibri"/>
              <a:cs typeface="Times New Roman"/>
            </a:rPr>
            <a:t>   </a:t>
          </a:r>
          <a:endParaRPr lang="de-DE" sz="1100">
            <a:effectLst/>
            <a:latin typeface="+mn-lt"/>
            <a:ea typeface="Calibri"/>
            <a:cs typeface="Times New Roman"/>
          </a:endParaRPr>
        </a:p>
        <a:p>
          <a:endParaRPr lang="de-DE" sz="950" b="1" i="0" u="none" strike="noStrike">
            <a:solidFill>
              <a:schemeClr val="dk1"/>
            </a:solidFill>
            <a:effectLst/>
            <a:latin typeface="+mn-lt"/>
            <a:ea typeface="+mn-ea"/>
            <a:cs typeface="Arial" pitchFamily="34" charset="0"/>
          </a:endParaRPr>
        </a:p>
        <a:p>
          <a:endParaRPr lang="de-DE" sz="950" b="1" i="0" u="none" strike="noStrike">
            <a:solidFill>
              <a:schemeClr val="dk1"/>
            </a:solidFill>
            <a:effectLst/>
            <a:latin typeface="+mn-lt"/>
            <a:ea typeface="+mn-ea"/>
            <a:cs typeface="Arial" pitchFamily="34" charset="0"/>
          </a:endParaRPr>
        </a:p>
        <a:p>
          <a:pPr>
            <a:lnSpc>
              <a:spcPts val="1100"/>
            </a:lnSpc>
          </a:pPr>
          <a:r>
            <a:rPr lang="de-DE" sz="1100" b="1" i="0" u="none" strike="noStrike">
              <a:solidFill>
                <a:schemeClr val="dk1"/>
              </a:solidFill>
              <a:effectLst/>
              <a:latin typeface="+mn-lt"/>
              <a:ea typeface="+mn-ea"/>
              <a:cs typeface="Arial" pitchFamily="34" charset="0"/>
            </a:rPr>
            <a:t>Begriffe und Definitionen  </a:t>
          </a:r>
        </a:p>
        <a:p>
          <a:endParaRPr lang="de-DE" sz="950" b="0" i="0" u="none" strike="noStrike">
            <a:solidFill>
              <a:schemeClr val="dk1"/>
            </a:solidFill>
            <a:effectLst/>
            <a:latin typeface="+mn-lt"/>
            <a:ea typeface="+mn-ea"/>
            <a:cs typeface="Arial" pitchFamily="34" charset="0"/>
          </a:endParaRPr>
        </a:p>
        <a:p>
          <a:pPr>
            <a:lnSpc>
              <a:spcPts val="1100"/>
            </a:lnSpc>
            <a:spcAft>
              <a:spcPts val="0"/>
            </a:spcAft>
          </a:pPr>
          <a:r>
            <a:rPr lang="de-DE" sz="950">
              <a:effectLst/>
              <a:latin typeface="+mn-lt"/>
              <a:ea typeface="Calibri"/>
              <a:cs typeface="Times New Roman"/>
            </a:rPr>
            <a:t>Die folgenden, knapp gefassten Erläuterungen beziehen sich nur auf die wichtigsten Inhalte und Zusammenhänge der Ent­stehungsrechnung innerhalb der Volkswirtschaftlichen Gesamtrechnungen. </a:t>
          </a:r>
          <a:endParaRPr lang="de-DE" sz="1100">
            <a:effectLst/>
            <a:latin typeface="+mn-lt"/>
            <a:ea typeface="Calibri"/>
            <a:cs typeface="Times New Roman"/>
          </a:endParaRPr>
        </a:p>
        <a:p>
          <a:r>
            <a:rPr lang="de-DE" sz="950" b="1" i="0" u="none" strike="noStrike">
              <a:solidFill>
                <a:schemeClr val="dk1"/>
              </a:solidFill>
              <a:effectLst/>
              <a:latin typeface="+mn-lt"/>
              <a:ea typeface="+mn-ea"/>
              <a:cs typeface="Arial" pitchFamily="34" charset="0"/>
            </a:rPr>
            <a:t> </a:t>
          </a:r>
        </a:p>
        <a:p>
          <a:pPr>
            <a:lnSpc>
              <a:spcPts val="1100"/>
            </a:lnSpc>
            <a:spcAft>
              <a:spcPts val="0"/>
            </a:spcAft>
          </a:pPr>
          <a:r>
            <a:rPr lang="de-DE" sz="950" b="1">
              <a:effectLst/>
              <a:latin typeface="+mn-lt"/>
              <a:ea typeface="Calibri"/>
              <a:cs typeface="Times New Roman"/>
            </a:rPr>
            <a:t>Arbeitsvolumen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Das Arbeitsvolumen umfasst die in der Gesamtwirtschaft zur Erstellung des Bruttoinlandsprodukts insgesamt von den Er­werbs­tätigen geleisteten Arbeitsstunden. Das Arbeitsvolumen umfasst die tatsächlich geleistete Arbeitszeit aller Erwerbs­tätigen, die als Arbeitnehmerinnen bzw. Arbeitnehmer oder als Selbstständige beziehungsweise als mithelfende Familien­angehörige eine auf wirtschaftlichen Erwerb gerichtete Tätigkeit ausüben. Hierzu zählen auch die geleisteten Arbeits­stunden von Personen mit mehreren gleichzeitigen Beschäftigungsverhältnissen. Nicht zum Arbeitsvolumen gehören hingegen die bezahlten, aber nicht geleisteten Arbeitsstunden, beispielsweise Jahresurlaub, Elternzeit, Feiertage, Kurz­arbeit oder krankheitsbedingte Abwesenheit. Ebenfalls unberücksichtigt bleiben die nicht bezahlten Pausen sowie die Zeit für die Fahrten zwischen Wohnung und Arbeitsplatz.</a:t>
          </a:r>
        </a:p>
        <a:p>
          <a:pPr>
            <a:lnSpc>
              <a:spcPts val="1100"/>
            </a:lnSpc>
            <a:spcAft>
              <a:spcPts val="0"/>
            </a:spcAft>
          </a:pPr>
          <a:endParaRPr lang="de-DE" sz="950" b="1">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Bruttoinlandsprodukt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Das Bruttoinlandsprodukt zu Marktpreisen umfasst die innerhalb eines abgegrenzten Wirtschaftsgebietes (Inland) erbrachte wirtschaftliche Gesamtleistung. Hierbei wird zu der zu Herstellungspreisen bewerteten Bruttowertschöpfung aller Wirtschafts­bereiche und Sektoren des Gebietes die Differenz aus Gütersteuern und Gütersubventionen addiert.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Bruttowertschöpfung</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Bruttowertschöpfung zu Herstellungspreisen umfasst die innerhalb eines abgegrenzten Wirtschaftsgebietes (Inland) er­brachte wirtschaftliche Leistung, und zwar den Wert aller im Berichtszeitraum produzierten Waren und Dienstleistungen (Produktionswert zu Herstellungspreisen) abzüglich des Wertes der bei der Produktion verbrauchten Güter (Vorleistungen zu Anschaffungspreisen einschließlich FISIM) der einzelnen Wirtschaftsbereiche, Sektoren oder der Volkswirtschaft insge­samt. Die Bruttowertschöpfung enthält nicht die Gütersteuern abzüglich Gütersubventionen.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Einwohnerinnen</a:t>
          </a:r>
          <a:r>
            <a:rPr lang="de-DE" sz="950" b="1" baseline="0">
              <a:effectLst/>
              <a:latin typeface="+mn-lt"/>
              <a:ea typeface="Calibri"/>
              <a:cs typeface="Times New Roman"/>
            </a:rPr>
            <a:t> und Einwohner</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Zu den Einwohnern gehören alle Personen (Deutsche und Ausländer/-innen), die im betreffenden Gebiet ihren ständigen Wohn­sitz haben. Nicht zu den Einwohnern zählen jedoch die Angehörigen ausländischer Missionen und Streitkräfte. Die Ein­wohner werden in den VGR als Jahresdurchschnittszahl auf Basis des Zensus 2011 ausgewiesen. Ausnahme: Einwohner (Länder­ergebnisse) im aktuellsten Jahr zum Stichtag 30.06.</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Quelle: Statistisches Bundesamt, Fortschreibung des Bevölkerungsstandes.</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Erwerbstätige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Erwerbstätige sind alle Personen, die unabhängig von der Dauer ihrer Arbeitszeit einer oder mehreren Erwerbstätigkeiten nachgehen. Zu den Erwerbstätigen gehören die Selbstständigen, mithelfenden Familienangehörigen, beschäftigten Arbeit­nehmer und auch die Soldaten (einschließlich Wehr- und Zivildienstleistende). In der Entstehungsrechnung werden zu den Erwerbs­tätigen alle Personen unabhängig von ihrem Wohnsitz gerechnet, die im Inland (= Arbeitsort) erwerbstätig sind.</a:t>
          </a:r>
          <a:endParaRPr lang="de-DE" sz="1100">
            <a:effectLst/>
            <a:latin typeface="+mn-lt"/>
            <a:ea typeface="Calibri"/>
            <a:cs typeface="Times New Roman"/>
          </a:endParaRPr>
        </a:p>
      </xdr:txBody>
    </xdr:sp>
    <xdr:clientData/>
  </xdr:twoCellAnchor>
  <xdr:twoCellAnchor>
    <xdr:from>
      <xdr:col>0</xdr:col>
      <xdr:colOff>0</xdr:colOff>
      <xdr:row>63</xdr:row>
      <xdr:rowOff>13604</xdr:rowOff>
    </xdr:from>
    <xdr:to>
      <xdr:col>0</xdr:col>
      <xdr:colOff>6120000</xdr:colOff>
      <xdr:row>123</xdr:row>
      <xdr:rowOff>129268</xdr:rowOff>
    </xdr:to>
    <xdr:sp macro="" textlink="">
      <xdr:nvSpPr>
        <xdr:cNvPr id="3" name="Textfeld 2"/>
        <xdr:cNvSpPr txBox="1"/>
      </xdr:nvSpPr>
      <xdr:spPr>
        <a:xfrm>
          <a:off x="0" y="10150925"/>
          <a:ext cx="6120000" cy="90963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Finanzielle Kapitalgesellschaften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Der Sektor Finanzielle Kapitalgesellschaften umfasst die Kapitalgesellschaften und Quasi-Kapitalgesellschaften, deren Haupt­funktion in der finanziellen Mittlertätigkeit liegt und/oder die hauptsächlich im Kredit- und Versicherungshilfsge­werbe tätig sind. Der Sektor Finanzielle Kapitalgesellschaften setzt sich zusammen aus den Teilsektoren Zentralbank,</a:t>
          </a:r>
          <a:r>
            <a:rPr lang="de-DE" sz="950" baseline="0">
              <a:effectLst/>
              <a:latin typeface="+mn-lt"/>
              <a:ea typeface="Calibri"/>
              <a:cs typeface="Times New Roman"/>
            </a:rPr>
            <a:t> </a:t>
          </a:r>
          <a:r>
            <a:rPr lang="de-DE" sz="950">
              <a:effectLst/>
              <a:latin typeface="+mn-lt"/>
              <a:ea typeface="Calibri"/>
              <a:cs typeface="Times New Roman"/>
            </a:rPr>
            <a:t>Kreditinstitute, sonstige Finanzinstitute, Kredit- und Versicherungshilfstätigkeiten sowie Versicherungsgesell­schaften und Pensionskassen.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Finanzserviceleistungen, indirekte Messung (FISIM)</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Die FISIM umfassen die modellhaft ermittelten indirekten Entgelte der Banken aus dem Kredit- und Einlagen­geschäft, die diese neben den direkt erzielten Umsätzen in Form von z. B. Kontoführungs- und Safegebühren er­zielen. FISIM werden den Wirt­schafts­subjekten zugerechnet, die Bankdienstleistungen in Anspruch nehmen (Einleger und Kreditnehmer), können aber auch von Wirtschaftseinheiten im Produktionsprozess als Vorleistungen verwendet werden.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Gütersteuern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Zu den Gütersteuern zählen alle Steuern und ähnlichen Abgaben, die pro Einheit einer gehandelten Ware oder Dienst­leistung zu entrichten sind. Dazu zählen z. B. die nichtabziehbare Umsatzsteuer, Importabgaben (u. a. Zölle und Verbrauch­steuern) und sonstige Gütersteuern (u. a. Vergnügungssteuer und Versicherungsteuer).</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Gütersubventionen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Gütersubventionen sind Subventionen, die pro Einheit einer produzierten oder eingeführten Ware oder Dienst­leistung ge­leistet werden.  Dazu zählen in den VGR laufende Zahlungen ohne Gegenleistung, die der Staat oder Institutionen der EU an gebietsan­sässige Produzenten leisten.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In jeweiligen Preisen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Bei der Bewertung der Güter und Dienste werden die Preise des jeweiligen Berichtsjahres zugrunde gelegt.</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In Vorjahrespreisen/Verkettung</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Bei der Bewertung der Güter und Dienste werden die Preise des Vorjahres zugrunde gelegt. Bei Betrachtung einer Zeitreihe erhält man eine Sequenz von Jahresergebnissen jeweils in den Preisen des entsprechenden Vorjahres mit den dazu ge­hörenden Mess­zahlen. Durch Verkettung dieser Messzahlen (zeitliche Verknüpfung durch Multiplikation) ergibt sich eine vergleichbare lange Zeitreihe (so genannte Kettenindizes). Zur Darstellung wird der Kettenindex auf ein bestimmtes Re­ferenzjahr bezogen, derzeit Jahr 2020 = 100.</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Inlandskonzept</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Beim so genannten Inlandskonzept wird die wirtschaftliche Leistung der Region selbst, an der auch Gebietsfremde teil­haben, gemessen.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Institutionelle Einheit</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Eine institutionelle Einheit ist ein wirtschaftlicher Entscheidungsträger, der durch einheitliches Verhalten und Entschei­dungs­freiheit bezüglich seiner Hauptfunktion gekennzeichnet ist. Sie verfügt entweder über eine vollständige Rechnungs­führung oder es ist aus wirtschaftlicher und juristischer Sicht möglich und sinnvoll, eine vollständige Rechnungsführung zu erstellen. Institutionelle Einheiten werden zu Gruppen zusammengefasst, die Sektoren ge­nannt werden. Eine institutio­nelle Einheit umfasst eine oder mehrere örtliche fachliche Einheiten.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Marktproduzenten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Marktproduzenten sind örtliche fachliche Einheiten oder institutionelle Einheiten, deren Produktion zum größten Teil aus Marktproduktion besteht. Marktproduktion ist die Herstellung von Gütern, die auf dem Markt verkauft werden oder ver­kauft werden sollen.</a:t>
          </a: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Nichtfinanzielle Kapitalgesellschaften</a:t>
          </a:r>
          <a:endParaRPr lang="de-DE" sz="95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Der Sektor Nichtfinanzielle Kapitalgesellschaften umfasst institutionelle Einheiten, deren Verteilungs- und finanzielle Trans­aktionen sich von jenen ihrer Eigentümer unterscheiden und die als Marktproduzenten in der Haupttätigkeit Waren und nicht­finanzielle Dienstleistungen produzieren. Zum Sektor Nichtfinanzielle Kapitalgesellschaften gehören ebenfalls nicht­finan­zielle Quasi-Kapitalgesellschaften.</a:t>
          </a:r>
        </a:p>
        <a:p>
          <a:endParaRPr lang="de-DE" sz="950" b="1" i="0" u="none" strike="noStrike">
            <a:solidFill>
              <a:schemeClr val="dk1"/>
            </a:solidFill>
            <a:effectLst/>
            <a:latin typeface="+mn-lt"/>
            <a:ea typeface="+mn-ea"/>
            <a:cs typeface="Arial" pitchFamily="34" charset="0"/>
          </a:endParaRPr>
        </a:p>
        <a:p>
          <a:endParaRPr lang="de-DE" sz="950" b="1" i="0" u="none" strike="noStrike">
            <a:solidFill>
              <a:schemeClr val="dk1"/>
            </a:solidFill>
            <a:effectLst/>
            <a:latin typeface="+mn-lt"/>
            <a:ea typeface="+mn-ea"/>
            <a:cs typeface="Arial" pitchFamily="34" charset="0"/>
          </a:endParaRPr>
        </a:p>
      </xdr:txBody>
    </xdr:sp>
    <xdr:clientData/>
  </xdr:twoCellAnchor>
  <xdr:twoCellAnchor>
    <xdr:from>
      <xdr:col>0</xdr:col>
      <xdr:colOff>0</xdr:colOff>
      <xdr:row>125</xdr:row>
      <xdr:rowOff>13605</xdr:rowOff>
    </xdr:from>
    <xdr:to>
      <xdr:col>0</xdr:col>
      <xdr:colOff>6120000</xdr:colOff>
      <xdr:row>185</xdr:row>
      <xdr:rowOff>88446</xdr:rowOff>
    </xdr:to>
    <xdr:sp macro="" textlink="">
      <xdr:nvSpPr>
        <xdr:cNvPr id="4" name="Textfeld 3"/>
        <xdr:cNvSpPr txBox="1"/>
      </xdr:nvSpPr>
      <xdr:spPr>
        <a:xfrm>
          <a:off x="0" y="19784784"/>
          <a:ext cx="6120000" cy="90555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Nichtmarktproduzenten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Nichtmarktproduzenten sind örtliche fachliche Einheiten oder institutionelle Einheiten, deren Produktion zum größten Teil für die eigene letzte Verwendung innerhalb derselben Einheit bestimmt ist oder unentgeltlich bzw. zu wirtschaftlich nicht signifikanten Preisen Dritten zur Verfügung gestellt wird.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Örtliche fachliche Einheit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Eine örtliche fachliche Einheit umfasst als Produzent sämtliche Teile einer institutionellen Einheit, die an einem Standort oder an mehreren nahe beieinander liegenden Standorten zu einer Produktionstätigkeit entsprechend der vierstelligen Ebene der Wirtschaftsbereichsklassifikation NACE Rev. 2 beitragen. Eine örtliche fachliche Einheit gehört jeweils nur zu einer institutionellen Einheit.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Private Organisationen ohne Erwerbszweck</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Sektor Private Organisationen ohne Erwerbszweck, der in den Volkswirtschaftlichen Gesamtrechnungen im allge­meinen mit dem Sektor der Privaten Haushalte zusammengefasst ausgewiesen wird, umfasst Organisationen ohne Er­werbszweck mit eigener Rechtspersönlichkeit, die als private sonstige Nichtmarktproduzenten privaten Haushalten dienen. Sie bestreiten ihre Aufwendungen – abgesehen von speziellen Entgelten – zu einem wesentlichen Teil aus Beiträgen und Zuwendungen privater Haushalte.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Private Haushalte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Sektor Private Haushalte umfasst die Einzelpersonen und Gruppen von Einzelpersonen in ihrer Funktion als Konsumen­ten und gegebenenfalls auch in ihrer Eigenschaft als Produzenten, die marktbestimmte Waren, nichtfinanzielle und finan­zielle Dienstleistungen produzieren (soweit nicht Quasi-Kapitalgesellschaften gebildet werden).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Produktionswert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Produktionswert entspricht dem Wert der von im Inland liegenden Wirtschaftseinheiten im Berichtszeitraum produ­zierten Waren und Dienstleistungen vor Abzug der Vorleistungen. Er wird zu Herstellungspreisen bewertet. Zum Produk­tionswert gehören die Verkäufe (d. h. der Umsatz an eigenen Erzeugnissen), die selbsterstellten Anlagen, der Eigenver­brauch und die Vorratsveränderungen (d. h. die Lagerzugänge abzüglich der Lagerabgänge) an eigenen Erzeugnissen. Die Aufzählung der Komponenten des Produktionswertes soll hier nur der begrifflichen Klärung dienen; sie bedeutet nicht, dass in der Entstehungs­rechnung die Produktionswerte stets additiv aus diesen Komponenten ermittelt werden.  Als Maß für die wirtschaftliche Leistung ist der Produktionswert aber nur bedingt brauchbar, da in die Produktion bzw. Leistungs­erstellung auch die von anderen Wirtschaftseinheiten erstellten Vorprodukte eingehen.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Quasi-Kapitalgesellschaften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Quasi-Kapitalgesellschaften verfügen über eine vollständige Rechnungsführung, haben jedoch keine eigene Rechtspersön­lichkeit. Ihr wirtschaftliches und finanzielles Verhalten unterscheidet sich jedoch von dem ihrer Eigentümer und entspricht in etwa dem von Kapitalgesellschaften.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Sektoren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Als institutionelle Sektoren (kurz Sektoren) werden in den Volkswirtschaftlichen Gesamtrechnungen bestimmte Zu­sammen­­fassungen wirtschaftender Einheiten (institutionelle Einheiten) bezeichnet. Üblicherweise werden unter­schieden: der Sektor Nichtfinanzielle Kapitalgesellschaften, der Sektor Finanzielle Kapitalgesellschaften, der Sektor Staat sowie der Sektor Private Haushalte einschließlich Privater Organisationen ohne Erwerbszweck. Die außerhalb des be­trachteten Ge­bietes – d. h. bei der Länderrechnung in anderen Ländern oder im Ausland – ansässigen Institutionen werden als Übrige Welt zusammengefasst. Einen Unternehmenssektor, in dem alle unternehmerischen Tätigkeiten zusammen­gefasst sind, gibt es jedoch nicht. So werden z. B. die Produktionsunter­nehmen auf die Nichtfinanziellen Kapitalgesell­schaften und die Privaten Haushalte verteilt.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Staat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Sektor Staat umfasst alle institutionellen Einheiten, die zu den sonstigen Nichtmarktproduzenten zählen, deren Pro­duktions­wert für den Individual- und Kollektivkonsum bestimmt ist, die sich primär mit Zwangsabgaben von Einheiten anderer Sektoren finanzieren und/oder die Einkommen und Vermögen umverteilen. Der Sektor Staat gliedert sich in die Teilsektoren Bund, Länder, Gemeinden und Sozialversicherung.</a:t>
          </a:r>
          <a:endParaRPr lang="de-DE" sz="1100">
            <a:effectLst/>
            <a:latin typeface="+mn-lt"/>
            <a:ea typeface="Calibri"/>
            <a:cs typeface="Times New Roman"/>
          </a:endParaRPr>
        </a:p>
      </xdr:txBody>
    </xdr:sp>
    <xdr:clientData/>
  </xdr:twoCellAnchor>
  <xdr:twoCellAnchor>
    <xdr:from>
      <xdr:col>0</xdr:col>
      <xdr:colOff>0</xdr:colOff>
      <xdr:row>187</xdr:row>
      <xdr:rowOff>13608</xdr:rowOff>
    </xdr:from>
    <xdr:to>
      <xdr:col>0</xdr:col>
      <xdr:colOff>6120000</xdr:colOff>
      <xdr:row>246</xdr:row>
      <xdr:rowOff>81643</xdr:rowOff>
    </xdr:to>
    <xdr:sp macro="" textlink="">
      <xdr:nvSpPr>
        <xdr:cNvPr id="5" name="Textfeld 4"/>
        <xdr:cNvSpPr txBox="1"/>
      </xdr:nvSpPr>
      <xdr:spPr>
        <a:xfrm>
          <a:off x="0" y="29418644"/>
          <a:ext cx="6120000" cy="8899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Vorleistungen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Unter Vorleistungen ist der Wert der Waren und Dienstleistungen zu verstehen, die im Inland liegende Wirtschaftseinhei­ten von anderen (in- und ausländischen) Wirtschaftseinheiten bezogen und im Berichtszeitraum im Zuge der Produktion verbraucht haben. Zu den Vorleistungen gehören z. B. der Materialverbrauch, Bau- und sonstige Leistungen für laufende Reparaturen, Transportkosten oder Zahlungen für die Nutzung von Patenten und Warenzeichen. Die Vorleistungen messen den Wert der im Produktionsprozess verbrauchten oder umgewandelten Waren und Dienstleistungen. Sie werden zu An­schaffungspreisen bewertet. Nicht zu den Vorleistungen gehören die Entgelte der Produktionsfaktoren Arbeit und Kapital. Damit gehört auch die Nutzung des Anlagevermögens nicht zu den Vorleistungen. Sie wird anhand der Abschreibungen gemessen.  Zu den Vorleistungen gehören dagegen die Finanzserviceleistungen indirekter Messung (FISIM).</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Wirtschaftsbereich</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Eine weitere Möglichkeit zur tieferen Gliederung z. B. der Bruttowertschöpfung, neben der Darstellung nach Sektoren, ist die nach Wirtschaftsbereichen. In den Volkswirtschaftlichen Gesamtrechnungen basiert die Wirtschaftsbereichsgliederung auf der in der Europäischen Union nun einheitlichen Klassifikation der Wirtschaftszweige NACE Rev. 2 (deutsche Fassung: WZ 2008). Einen Wirtschaftsbereich bildet dabei die Gesamtheit der örtlichen fachlichen Einheiten, die dieselben oder vergleichbaren Produktionstätigkeiten ausüben.</a:t>
          </a:r>
          <a:endParaRPr lang="de-DE" sz="1100">
            <a:effectLst/>
            <a:latin typeface="+mn-lt"/>
            <a:ea typeface="Calibri"/>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27216</xdr:colOff>
      <xdr:row>1</xdr:row>
      <xdr:rowOff>13611</xdr:rowOff>
    </xdr:from>
    <xdr:to>
      <xdr:col>1</xdr:col>
      <xdr:colOff>3026972</xdr:colOff>
      <xdr:row>18</xdr:row>
      <xdr:rowOff>76975</xdr:rowOff>
    </xdr:to>
    <xdr:pic>
      <xdr:nvPicPr>
        <xdr:cNvPr id="7" name="Grafik 6"/>
        <xdr:cNvPicPr>
          <a:picLocks noChangeAspect="1"/>
        </xdr:cNvPicPr>
      </xdr:nvPicPr>
      <xdr:blipFill>
        <a:blip xmlns:r="http://schemas.openxmlformats.org/officeDocument/2006/relationships" r:embed="rId1"/>
        <a:stretch>
          <a:fillRect/>
        </a:stretch>
      </xdr:blipFill>
      <xdr:spPr>
        <a:xfrm>
          <a:off x="27216" y="517075"/>
          <a:ext cx="6047756" cy="2621507"/>
        </a:xfrm>
        <a:prstGeom prst="rect">
          <a:avLst/>
        </a:prstGeom>
      </xdr:spPr>
    </xdr:pic>
    <xdr:clientData/>
  </xdr:twoCellAnchor>
  <xdr:twoCellAnchor editAs="oneCell">
    <xdr:from>
      <xdr:col>0</xdr:col>
      <xdr:colOff>20412</xdr:colOff>
      <xdr:row>22</xdr:row>
      <xdr:rowOff>13601</xdr:rowOff>
    </xdr:from>
    <xdr:to>
      <xdr:col>1</xdr:col>
      <xdr:colOff>3020168</xdr:colOff>
      <xdr:row>39</xdr:row>
      <xdr:rowOff>76965</xdr:rowOff>
    </xdr:to>
    <xdr:pic>
      <xdr:nvPicPr>
        <xdr:cNvPr id="8" name="Grafik 7"/>
        <xdr:cNvPicPr>
          <a:picLocks noChangeAspect="1"/>
        </xdr:cNvPicPr>
      </xdr:nvPicPr>
      <xdr:blipFill>
        <a:blip xmlns:r="http://schemas.openxmlformats.org/officeDocument/2006/relationships" r:embed="rId2"/>
        <a:stretch>
          <a:fillRect/>
        </a:stretch>
      </xdr:blipFill>
      <xdr:spPr>
        <a:xfrm>
          <a:off x="20412" y="3673922"/>
          <a:ext cx="6047756" cy="26215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27216</xdr:colOff>
      <xdr:row>1</xdr:row>
      <xdr:rowOff>13605</xdr:rowOff>
    </xdr:from>
    <xdr:to>
      <xdr:col>1</xdr:col>
      <xdr:colOff>3026972</xdr:colOff>
      <xdr:row>23</xdr:row>
      <xdr:rowOff>3877</xdr:rowOff>
    </xdr:to>
    <xdr:pic>
      <xdr:nvPicPr>
        <xdr:cNvPr id="2" name="Grafik 1"/>
        <xdr:cNvPicPr>
          <a:picLocks noChangeAspect="1"/>
        </xdr:cNvPicPr>
      </xdr:nvPicPr>
      <xdr:blipFill>
        <a:blip xmlns:r="http://schemas.openxmlformats.org/officeDocument/2006/relationships" r:embed="rId1"/>
        <a:stretch>
          <a:fillRect/>
        </a:stretch>
      </xdr:blipFill>
      <xdr:spPr>
        <a:xfrm>
          <a:off x="27216" y="483051"/>
          <a:ext cx="6047756" cy="3310415"/>
        </a:xfrm>
        <a:prstGeom prst="rect">
          <a:avLst/>
        </a:prstGeom>
      </xdr:spPr>
    </xdr:pic>
    <xdr:clientData/>
  </xdr:twoCellAnchor>
  <xdr:twoCellAnchor editAs="oneCell">
    <xdr:from>
      <xdr:col>0</xdr:col>
      <xdr:colOff>20412</xdr:colOff>
      <xdr:row>28</xdr:row>
      <xdr:rowOff>20406</xdr:rowOff>
    </xdr:from>
    <xdr:to>
      <xdr:col>1</xdr:col>
      <xdr:colOff>3020168</xdr:colOff>
      <xdr:row>50</xdr:row>
      <xdr:rowOff>10678</xdr:rowOff>
    </xdr:to>
    <xdr:pic>
      <xdr:nvPicPr>
        <xdr:cNvPr id="4" name="Grafik 3"/>
        <xdr:cNvPicPr>
          <a:picLocks noChangeAspect="1"/>
        </xdr:cNvPicPr>
      </xdr:nvPicPr>
      <xdr:blipFill>
        <a:blip xmlns:r="http://schemas.openxmlformats.org/officeDocument/2006/relationships" r:embed="rId2"/>
        <a:stretch>
          <a:fillRect/>
        </a:stretch>
      </xdr:blipFill>
      <xdr:spPr>
        <a:xfrm>
          <a:off x="20412" y="4259031"/>
          <a:ext cx="6047756" cy="331041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package" Target="../embeddings/Microsoft_Word-Dokument.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19" t="s">
        <v>1</v>
      </c>
      <c r="B1" s="219"/>
      <c r="C1" s="182"/>
      <c r="D1" s="182"/>
    </row>
    <row r="2" spans="1:4" ht="35.1" customHeight="1" thickTop="1" x14ac:dyDescent="0.2">
      <c r="A2" s="183" t="s">
        <v>18</v>
      </c>
      <c r="B2" s="183"/>
      <c r="C2" s="184" t="s">
        <v>15</v>
      </c>
      <c r="D2" s="184"/>
    </row>
    <row r="3" spans="1:4" ht="24.95" customHeight="1" x14ac:dyDescent="0.2">
      <c r="A3" s="185"/>
      <c r="B3" s="185"/>
      <c r="C3" s="185"/>
      <c r="D3" s="185"/>
    </row>
    <row r="4" spans="1:4" ht="24.95" customHeight="1" x14ac:dyDescent="0.2">
      <c r="A4" s="176" t="s">
        <v>16</v>
      </c>
      <c r="B4" s="176"/>
      <c r="C4" s="176"/>
      <c r="D4" s="176"/>
    </row>
    <row r="5" spans="1:4" ht="24.95" customHeight="1" x14ac:dyDescent="0.2">
      <c r="A5" s="176" t="s">
        <v>17</v>
      </c>
      <c r="B5" s="176"/>
      <c r="C5" s="176"/>
      <c r="D5" s="176"/>
    </row>
    <row r="6" spans="1:4" ht="24.95" customHeight="1" x14ac:dyDescent="0.2">
      <c r="A6" s="177" t="s">
        <v>19</v>
      </c>
      <c r="B6" s="177"/>
      <c r="C6" s="177"/>
      <c r="D6" s="178"/>
    </row>
    <row r="7" spans="1:4" ht="39.950000000000003" customHeight="1" x14ac:dyDescent="0.45">
      <c r="A7" s="179" t="s">
        <v>162</v>
      </c>
      <c r="B7" s="180"/>
      <c r="C7" s="180"/>
      <c r="D7" s="180"/>
    </row>
    <row r="8" spans="1:4" ht="24.95" customHeight="1" x14ac:dyDescent="0.4">
      <c r="A8" s="181"/>
      <c r="B8" s="181"/>
      <c r="C8" s="181"/>
      <c r="D8" s="181"/>
    </row>
    <row r="9" spans="1:4" ht="24.95" customHeight="1" x14ac:dyDescent="0.4">
      <c r="A9" s="174"/>
      <c r="B9" s="174"/>
      <c r="C9" s="174"/>
      <c r="D9" s="174"/>
    </row>
    <row r="10" spans="1:4" ht="24.95" customHeight="1" x14ac:dyDescent="0.4">
      <c r="A10" s="174"/>
      <c r="B10" s="174"/>
      <c r="C10" s="174"/>
      <c r="D10" s="174"/>
    </row>
    <row r="11" spans="1:4" ht="24.95" customHeight="1" x14ac:dyDescent="0.2">
      <c r="A11" s="175"/>
      <c r="B11" s="175"/>
      <c r="C11" s="175"/>
      <c r="D11" s="175"/>
    </row>
    <row r="12" spans="1:4" ht="24.95" customHeight="1" x14ac:dyDescent="0.2">
      <c r="A12" s="175"/>
      <c r="B12" s="175"/>
      <c r="C12" s="175"/>
      <c r="D12" s="175"/>
    </row>
    <row r="13" spans="1:4" ht="12" customHeight="1" x14ac:dyDescent="0.2">
      <c r="A13" s="4"/>
      <c r="B13" s="172" t="s">
        <v>126</v>
      </c>
      <c r="C13" s="172"/>
      <c r="D13" s="2" t="s">
        <v>163</v>
      </c>
    </row>
    <row r="14" spans="1:4" ht="12" customHeight="1" x14ac:dyDescent="0.2">
      <c r="A14" s="4"/>
      <c r="B14" s="172"/>
      <c r="C14" s="172"/>
      <c r="D14" s="2"/>
    </row>
    <row r="15" spans="1:4" ht="12" customHeight="1" x14ac:dyDescent="0.2">
      <c r="A15" s="4"/>
      <c r="B15" s="172" t="s">
        <v>2</v>
      </c>
      <c r="C15" s="172"/>
      <c r="D15" s="2" t="s">
        <v>169</v>
      </c>
    </row>
    <row r="16" spans="1:4" ht="12" customHeight="1" x14ac:dyDescent="0.2">
      <c r="A16" s="4"/>
      <c r="B16" s="172"/>
      <c r="C16" s="172"/>
      <c r="D16" s="2"/>
    </row>
    <row r="17" spans="1:4" ht="12" customHeight="1" x14ac:dyDescent="0.2">
      <c r="A17" s="5"/>
      <c r="B17" s="173"/>
      <c r="C17" s="173"/>
      <c r="D17" s="3"/>
    </row>
    <row r="18" spans="1:4" ht="12" customHeight="1" x14ac:dyDescent="0.2">
      <c r="A18" s="168"/>
      <c r="B18" s="168"/>
      <c r="C18" s="168"/>
      <c r="D18" s="168"/>
    </row>
    <row r="19" spans="1:4" ht="12" customHeight="1" x14ac:dyDescent="0.2">
      <c r="A19" s="170" t="s">
        <v>3</v>
      </c>
      <c r="B19" s="170"/>
      <c r="C19" s="170"/>
      <c r="D19" s="170"/>
    </row>
    <row r="20" spans="1:4" ht="12" customHeight="1" x14ac:dyDescent="0.2">
      <c r="A20" s="170" t="s">
        <v>127</v>
      </c>
      <c r="B20" s="170"/>
      <c r="C20" s="170"/>
      <c r="D20" s="170"/>
    </row>
    <row r="21" spans="1:4" ht="12" customHeight="1" x14ac:dyDescent="0.2">
      <c r="A21" s="170"/>
      <c r="B21" s="170"/>
      <c r="C21" s="170"/>
      <c r="D21" s="170"/>
    </row>
    <row r="22" spans="1:4" ht="12" customHeight="1" x14ac:dyDescent="0.2">
      <c r="A22" s="171" t="s">
        <v>167</v>
      </c>
      <c r="B22" s="171"/>
      <c r="C22" s="171"/>
      <c r="D22" s="171"/>
    </row>
    <row r="23" spans="1:4" ht="12" customHeight="1" x14ac:dyDescent="0.2">
      <c r="A23" s="170"/>
      <c r="B23" s="170"/>
      <c r="C23" s="170"/>
      <c r="D23" s="170"/>
    </row>
    <row r="24" spans="1:4" ht="12" customHeight="1" x14ac:dyDescent="0.2">
      <c r="A24" s="166" t="s">
        <v>164</v>
      </c>
      <c r="B24" s="166"/>
      <c r="C24" s="166"/>
      <c r="D24" s="166"/>
    </row>
    <row r="25" spans="1:4" ht="12" customHeight="1" x14ac:dyDescent="0.2">
      <c r="A25" s="166" t="s">
        <v>128</v>
      </c>
      <c r="B25" s="166"/>
      <c r="C25" s="166"/>
      <c r="D25" s="166"/>
    </row>
    <row r="26" spans="1:4" ht="12" customHeight="1" x14ac:dyDescent="0.2">
      <c r="A26" s="167"/>
      <c r="B26" s="167"/>
      <c r="C26" s="167"/>
      <c r="D26" s="167"/>
    </row>
    <row r="27" spans="1:4" ht="12" customHeight="1" x14ac:dyDescent="0.2">
      <c r="A27" s="168"/>
      <c r="B27" s="168"/>
      <c r="C27" s="168"/>
      <c r="D27" s="168"/>
    </row>
    <row r="28" spans="1:4" ht="12" customHeight="1" x14ac:dyDescent="0.2">
      <c r="A28" s="169" t="s">
        <v>4</v>
      </c>
      <c r="B28" s="169"/>
      <c r="C28" s="169"/>
      <c r="D28" s="169"/>
    </row>
    <row r="29" spans="1:4" ht="12" customHeight="1" x14ac:dyDescent="0.2">
      <c r="A29" s="165"/>
      <c r="B29" s="165"/>
      <c r="C29" s="165"/>
      <c r="D29" s="165"/>
    </row>
    <row r="30" spans="1:4" ht="12" customHeight="1" x14ac:dyDescent="0.2">
      <c r="A30" s="6" t="s">
        <v>5</v>
      </c>
      <c r="B30" s="162" t="s">
        <v>129</v>
      </c>
      <c r="C30" s="162"/>
      <c r="D30" s="162"/>
    </row>
    <row r="31" spans="1:4" ht="12" customHeight="1" x14ac:dyDescent="0.2">
      <c r="A31" s="7">
        <v>0</v>
      </c>
      <c r="B31" s="162" t="s">
        <v>130</v>
      </c>
      <c r="C31" s="162"/>
      <c r="D31" s="162"/>
    </row>
    <row r="32" spans="1:4" ht="12" customHeight="1" x14ac:dyDescent="0.2">
      <c r="A32" s="6" t="s">
        <v>0</v>
      </c>
      <c r="B32" s="162" t="s">
        <v>6</v>
      </c>
      <c r="C32" s="162"/>
      <c r="D32" s="162"/>
    </row>
    <row r="33" spans="1:4" ht="12" customHeight="1" x14ac:dyDescent="0.2">
      <c r="A33" s="6" t="s">
        <v>7</v>
      </c>
      <c r="B33" s="162" t="s">
        <v>8</v>
      </c>
      <c r="C33" s="162"/>
      <c r="D33" s="162"/>
    </row>
    <row r="34" spans="1:4" ht="12" customHeight="1" x14ac:dyDescent="0.2">
      <c r="A34" s="6" t="s">
        <v>9</v>
      </c>
      <c r="B34" s="162" t="s">
        <v>10</v>
      </c>
      <c r="C34" s="162"/>
      <c r="D34" s="162"/>
    </row>
    <row r="35" spans="1:4" ht="12" customHeight="1" x14ac:dyDescent="0.2">
      <c r="A35" s="6" t="s">
        <v>11</v>
      </c>
      <c r="B35" s="162" t="s">
        <v>131</v>
      </c>
      <c r="C35" s="162"/>
      <c r="D35" s="162"/>
    </row>
    <row r="36" spans="1:4" ht="12" customHeight="1" x14ac:dyDescent="0.2">
      <c r="A36" s="6" t="s">
        <v>12</v>
      </c>
      <c r="B36" s="162" t="s">
        <v>13</v>
      </c>
      <c r="C36" s="162"/>
      <c r="D36" s="162"/>
    </row>
    <row r="37" spans="1:4" ht="12" customHeight="1" x14ac:dyDescent="0.2">
      <c r="A37" s="6" t="s">
        <v>58</v>
      </c>
      <c r="B37" s="162" t="s">
        <v>132</v>
      </c>
      <c r="C37" s="162"/>
      <c r="D37" s="162"/>
    </row>
    <row r="38" spans="1:4" ht="12" customHeight="1" x14ac:dyDescent="0.2">
      <c r="A38" s="6"/>
      <c r="B38" s="162"/>
      <c r="C38" s="162"/>
      <c r="D38" s="162"/>
    </row>
    <row r="39" spans="1:4" ht="12" customHeight="1" x14ac:dyDescent="0.2">
      <c r="A39" s="6"/>
      <c r="B39" s="6"/>
      <c r="C39" s="6"/>
      <c r="D39" s="6"/>
    </row>
    <row r="40" spans="1:4" ht="12" customHeight="1" x14ac:dyDescent="0.2">
      <c r="A40" s="6"/>
      <c r="B40" s="6"/>
      <c r="C40" s="6"/>
      <c r="D40" s="6"/>
    </row>
    <row r="41" spans="1:4" ht="12" customHeight="1" x14ac:dyDescent="0.2">
      <c r="A41" s="6"/>
      <c r="B41" s="162"/>
      <c r="C41" s="162"/>
      <c r="D41" s="162"/>
    </row>
    <row r="42" spans="1:4" ht="12" customHeight="1" x14ac:dyDescent="0.2">
      <c r="A42" s="6"/>
      <c r="B42" s="6"/>
      <c r="C42" s="6"/>
      <c r="D42" s="6"/>
    </row>
    <row r="43" spans="1:4" ht="12" customHeight="1" x14ac:dyDescent="0.2">
      <c r="A43" s="8"/>
      <c r="B43" s="163"/>
      <c r="C43" s="163"/>
      <c r="D43" s="163"/>
    </row>
    <row r="44" spans="1:4" x14ac:dyDescent="0.2">
      <c r="A44" s="162" t="s">
        <v>14</v>
      </c>
      <c r="B44" s="162"/>
      <c r="C44" s="162"/>
      <c r="D44" s="162"/>
    </row>
    <row r="45" spans="1:4" ht="39.950000000000003" customHeight="1" x14ac:dyDescent="0.2">
      <c r="A45" s="164" t="s">
        <v>142</v>
      </c>
      <c r="B45" s="164"/>
      <c r="C45" s="164"/>
      <c r="D45" s="164"/>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B43:D43"/>
    <mergeCell ref="A44:D44"/>
    <mergeCell ref="A45:D45"/>
    <mergeCell ref="B35:D35"/>
    <mergeCell ref="B36:D36"/>
    <mergeCell ref="B37:D37"/>
    <mergeCell ref="B38:D38"/>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A87"/>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70" customWidth="1"/>
    <col min="2" max="2" width="39.85546875" style="56" customWidth="1"/>
    <col min="3" max="20" width="8" style="56" customWidth="1"/>
    <col min="21" max="21" width="6.85546875" style="56" customWidth="1"/>
    <col min="22" max="25" width="6.85546875" style="68" customWidth="1"/>
    <col min="26" max="27" width="6.85546875" style="56" customWidth="1"/>
    <col min="28" max="16384" width="11.42578125" style="56"/>
  </cols>
  <sheetData>
    <row r="1" spans="1:53" s="74" customFormat="1" ht="39.950000000000003" customHeight="1" x14ac:dyDescent="0.2">
      <c r="A1" s="201" t="s">
        <v>69</v>
      </c>
      <c r="B1" s="202"/>
      <c r="C1" s="196" t="s">
        <v>99</v>
      </c>
      <c r="D1" s="196"/>
      <c r="E1" s="196"/>
      <c r="F1" s="196"/>
      <c r="G1" s="196"/>
      <c r="H1" s="197"/>
      <c r="I1" s="195" t="s">
        <v>99</v>
      </c>
      <c r="J1" s="196"/>
      <c r="K1" s="196"/>
      <c r="L1" s="196"/>
      <c r="M1" s="196"/>
      <c r="N1" s="197"/>
      <c r="O1" s="195" t="s">
        <v>99</v>
      </c>
      <c r="P1" s="196"/>
      <c r="Q1" s="196"/>
      <c r="R1" s="196"/>
      <c r="S1" s="196"/>
      <c r="T1" s="197"/>
      <c r="U1" s="195" t="s">
        <v>99</v>
      </c>
      <c r="V1" s="196"/>
      <c r="W1" s="196"/>
      <c r="X1" s="196"/>
      <c r="Y1" s="196"/>
      <c r="Z1" s="196"/>
      <c r="AA1" s="197"/>
    </row>
    <row r="2" spans="1:53" ht="11.45" customHeight="1" x14ac:dyDescent="0.2">
      <c r="A2" s="194" t="s">
        <v>22</v>
      </c>
      <c r="B2" s="199" t="s">
        <v>46</v>
      </c>
      <c r="C2" s="199">
        <v>2000</v>
      </c>
      <c r="D2" s="199">
        <v>2001</v>
      </c>
      <c r="E2" s="199">
        <v>2002</v>
      </c>
      <c r="F2" s="199">
        <v>2003</v>
      </c>
      <c r="G2" s="199">
        <v>2004</v>
      </c>
      <c r="H2" s="200">
        <v>2005</v>
      </c>
      <c r="I2" s="194">
        <v>2006</v>
      </c>
      <c r="J2" s="199">
        <v>2007</v>
      </c>
      <c r="K2" s="199">
        <v>2008</v>
      </c>
      <c r="L2" s="199">
        <v>2009</v>
      </c>
      <c r="M2" s="199">
        <v>2010</v>
      </c>
      <c r="N2" s="200">
        <v>2011</v>
      </c>
      <c r="O2" s="209">
        <v>2012</v>
      </c>
      <c r="P2" s="207">
        <v>2013</v>
      </c>
      <c r="Q2" s="207">
        <v>2014</v>
      </c>
      <c r="R2" s="207">
        <v>2015</v>
      </c>
      <c r="S2" s="207">
        <v>2016</v>
      </c>
      <c r="T2" s="208">
        <v>2017</v>
      </c>
      <c r="U2" s="209">
        <v>2018</v>
      </c>
      <c r="V2" s="207">
        <v>2019</v>
      </c>
      <c r="W2" s="207">
        <v>2020</v>
      </c>
      <c r="X2" s="207">
        <v>2021</v>
      </c>
      <c r="Y2" s="207">
        <v>2022</v>
      </c>
      <c r="Z2" s="207">
        <v>2023</v>
      </c>
      <c r="AA2" s="208">
        <v>2024</v>
      </c>
    </row>
    <row r="3" spans="1:53" ht="11.45" customHeight="1" x14ac:dyDescent="0.2">
      <c r="A3" s="194"/>
      <c r="B3" s="199"/>
      <c r="C3" s="199"/>
      <c r="D3" s="199"/>
      <c r="E3" s="199"/>
      <c r="F3" s="199"/>
      <c r="G3" s="199"/>
      <c r="H3" s="200"/>
      <c r="I3" s="194"/>
      <c r="J3" s="199"/>
      <c r="K3" s="199"/>
      <c r="L3" s="199"/>
      <c r="M3" s="199"/>
      <c r="N3" s="200"/>
      <c r="O3" s="209"/>
      <c r="P3" s="207"/>
      <c r="Q3" s="207"/>
      <c r="R3" s="207"/>
      <c r="S3" s="207"/>
      <c r="T3" s="208"/>
      <c r="U3" s="209"/>
      <c r="V3" s="207"/>
      <c r="W3" s="207"/>
      <c r="X3" s="207"/>
      <c r="Y3" s="207"/>
      <c r="Z3" s="207"/>
      <c r="AA3" s="208"/>
    </row>
    <row r="4" spans="1:53" s="70" customFormat="1" ht="11.45" customHeight="1" x14ac:dyDescent="0.15">
      <c r="A4" s="23">
        <v>1</v>
      </c>
      <c r="B4" s="19">
        <v>2</v>
      </c>
      <c r="C4" s="19">
        <v>3</v>
      </c>
      <c r="D4" s="19">
        <v>4</v>
      </c>
      <c r="E4" s="19">
        <v>5</v>
      </c>
      <c r="F4" s="19">
        <v>6</v>
      </c>
      <c r="G4" s="19">
        <v>7</v>
      </c>
      <c r="H4" s="20">
        <v>8</v>
      </c>
      <c r="I4" s="23">
        <v>9</v>
      </c>
      <c r="J4" s="19">
        <v>10</v>
      </c>
      <c r="K4" s="19">
        <v>11</v>
      </c>
      <c r="L4" s="19">
        <v>12</v>
      </c>
      <c r="M4" s="19">
        <v>13</v>
      </c>
      <c r="N4" s="20">
        <v>14</v>
      </c>
      <c r="O4" s="26">
        <v>15</v>
      </c>
      <c r="P4" s="24">
        <v>16</v>
      </c>
      <c r="Q4" s="24">
        <v>17</v>
      </c>
      <c r="R4" s="24">
        <v>18</v>
      </c>
      <c r="S4" s="24">
        <v>19</v>
      </c>
      <c r="T4" s="25">
        <v>20</v>
      </c>
      <c r="U4" s="26">
        <v>21</v>
      </c>
      <c r="V4" s="24">
        <v>22</v>
      </c>
      <c r="W4" s="24">
        <v>23</v>
      </c>
      <c r="X4" s="24">
        <v>24</v>
      </c>
      <c r="Y4" s="24">
        <v>25</v>
      </c>
      <c r="Z4" s="24">
        <v>26</v>
      </c>
      <c r="AA4" s="25">
        <v>27</v>
      </c>
    </row>
    <row r="5" spans="1:53" ht="20.100000000000001" customHeight="1" x14ac:dyDescent="0.2">
      <c r="A5" s="86"/>
      <c r="B5" s="57"/>
      <c r="C5" s="205" t="s">
        <v>47</v>
      </c>
      <c r="D5" s="198"/>
      <c r="E5" s="198"/>
      <c r="F5" s="198"/>
      <c r="G5" s="198"/>
      <c r="H5" s="198"/>
      <c r="I5" s="198" t="s">
        <v>47</v>
      </c>
      <c r="J5" s="198"/>
      <c r="K5" s="198"/>
      <c r="L5" s="198"/>
      <c r="M5" s="198"/>
      <c r="N5" s="198"/>
      <c r="O5" s="198" t="s">
        <v>47</v>
      </c>
      <c r="P5" s="198"/>
      <c r="Q5" s="198"/>
      <c r="R5" s="198"/>
      <c r="S5" s="198"/>
      <c r="T5" s="198"/>
      <c r="U5" s="198" t="s">
        <v>47</v>
      </c>
      <c r="V5" s="198"/>
      <c r="W5" s="198"/>
      <c r="X5" s="198"/>
      <c r="Y5" s="198"/>
      <c r="Z5" s="198"/>
      <c r="AA5" s="198"/>
    </row>
    <row r="6" spans="1:53" ht="11.45" customHeight="1" x14ac:dyDescent="0.2">
      <c r="A6" s="22">
        <f>IF(D6&lt;&gt;"",COUNTA($D$6:D6),"")</f>
        <v>1</v>
      </c>
      <c r="B6" s="81" t="s">
        <v>21</v>
      </c>
      <c r="C6" s="134">
        <v>38687</v>
      </c>
      <c r="D6" s="134">
        <v>40228</v>
      </c>
      <c r="E6" s="134">
        <v>40986</v>
      </c>
      <c r="F6" s="134">
        <v>42065</v>
      </c>
      <c r="G6" s="134">
        <v>42696</v>
      </c>
      <c r="H6" s="134">
        <v>42971</v>
      </c>
      <c r="I6" s="134">
        <v>43976</v>
      </c>
      <c r="J6" s="134">
        <v>45406</v>
      </c>
      <c r="K6" s="134">
        <v>46088</v>
      </c>
      <c r="L6" s="134">
        <v>45549</v>
      </c>
      <c r="M6" s="134">
        <v>47070</v>
      </c>
      <c r="N6" s="134">
        <v>49749</v>
      </c>
      <c r="O6" s="134">
        <v>50705</v>
      </c>
      <c r="P6" s="134">
        <v>52227</v>
      </c>
      <c r="Q6" s="134">
        <v>54123</v>
      </c>
      <c r="R6" s="134">
        <v>54951</v>
      </c>
      <c r="S6" s="134">
        <v>55985</v>
      </c>
      <c r="T6" s="134">
        <v>59862</v>
      </c>
      <c r="U6" s="157">
        <v>59782</v>
      </c>
      <c r="V6" s="157">
        <v>63333</v>
      </c>
      <c r="W6" s="157">
        <v>62515</v>
      </c>
      <c r="X6" s="157">
        <v>66188</v>
      </c>
      <c r="Y6" s="157">
        <v>73083</v>
      </c>
      <c r="Z6" s="157">
        <v>77607</v>
      </c>
      <c r="AA6" s="157">
        <v>80904</v>
      </c>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row>
    <row r="7" spans="1:53" ht="9.9499999999999993" customHeight="1" x14ac:dyDescent="0.2">
      <c r="A7" s="22" t="str">
        <f>IF(D7&lt;&gt;"",COUNTA($D$6:D7),"")</f>
        <v/>
      </c>
      <c r="B7" s="57"/>
      <c r="C7" s="135"/>
      <c r="D7" s="135"/>
      <c r="E7" s="135"/>
      <c r="F7" s="135"/>
      <c r="G7" s="135"/>
      <c r="H7" s="135"/>
      <c r="I7" s="135"/>
      <c r="J7" s="135"/>
      <c r="K7" s="135"/>
      <c r="L7" s="135"/>
      <c r="M7" s="135"/>
      <c r="N7" s="135"/>
      <c r="O7" s="135"/>
      <c r="P7" s="135"/>
      <c r="Q7" s="135"/>
      <c r="R7" s="135"/>
      <c r="S7" s="135"/>
      <c r="T7" s="135"/>
      <c r="U7" s="157"/>
      <c r="V7" s="157"/>
      <c r="W7" s="157"/>
      <c r="X7" s="157"/>
      <c r="Y7" s="157"/>
      <c r="Z7" s="157"/>
      <c r="AA7" s="157"/>
    </row>
    <row r="8" spans="1:53" s="59" customFormat="1" ht="11.45" customHeight="1" x14ac:dyDescent="0.2">
      <c r="A8" s="22">
        <f>IF(D8&lt;&gt;"",COUNTA($D$6:D8),"")</f>
        <v>2</v>
      </c>
      <c r="B8" s="81" t="s">
        <v>71</v>
      </c>
      <c r="C8" s="134">
        <v>34793</v>
      </c>
      <c r="D8" s="134">
        <v>36233</v>
      </c>
      <c r="E8" s="134">
        <v>36934</v>
      </c>
      <c r="F8" s="134">
        <v>37843</v>
      </c>
      <c r="G8" s="134">
        <v>38525</v>
      </c>
      <c r="H8" s="134">
        <v>38712</v>
      </c>
      <c r="I8" s="134">
        <v>39602</v>
      </c>
      <c r="J8" s="134">
        <v>40646</v>
      </c>
      <c r="K8" s="134">
        <v>41240</v>
      </c>
      <c r="L8" s="134">
        <v>40616</v>
      </c>
      <c r="M8" s="134">
        <v>42139</v>
      </c>
      <c r="N8" s="134">
        <v>44402</v>
      </c>
      <c r="O8" s="134">
        <v>45270</v>
      </c>
      <c r="P8" s="134">
        <v>46571</v>
      </c>
      <c r="Q8" s="134">
        <v>48278</v>
      </c>
      <c r="R8" s="134">
        <v>49008</v>
      </c>
      <c r="S8" s="134">
        <v>49976</v>
      </c>
      <c r="T8" s="134">
        <v>53468</v>
      </c>
      <c r="U8" s="157">
        <v>53427</v>
      </c>
      <c r="V8" s="157">
        <v>56603</v>
      </c>
      <c r="W8" s="157">
        <v>56161</v>
      </c>
      <c r="X8" s="157">
        <v>59199</v>
      </c>
      <c r="Y8" s="157">
        <v>65855</v>
      </c>
      <c r="Z8" s="157">
        <v>70845</v>
      </c>
      <c r="AA8" s="157">
        <v>73278</v>
      </c>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row>
    <row r="9" spans="1:53" ht="9.9499999999999993" customHeight="1" x14ac:dyDescent="0.2">
      <c r="A9" s="22" t="str">
        <f>IF(D9&lt;&gt;"",COUNTA($D$6:D9),"")</f>
        <v/>
      </c>
      <c r="B9" s="82" t="s">
        <v>72</v>
      </c>
      <c r="C9" s="135"/>
      <c r="D9" s="135"/>
      <c r="E9" s="135"/>
      <c r="F9" s="135"/>
      <c r="G9" s="135"/>
      <c r="H9" s="135"/>
      <c r="I9" s="135"/>
      <c r="J9" s="135"/>
      <c r="K9" s="135"/>
      <c r="L9" s="135"/>
      <c r="M9" s="135"/>
      <c r="N9" s="135"/>
      <c r="O9" s="135"/>
      <c r="P9" s="135"/>
      <c r="Q9" s="135"/>
      <c r="R9" s="135"/>
      <c r="S9" s="135"/>
      <c r="T9" s="135"/>
      <c r="U9" s="157"/>
      <c r="V9" s="157"/>
      <c r="W9" s="157"/>
      <c r="X9" s="157"/>
      <c r="Y9" s="157"/>
      <c r="Z9" s="157"/>
      <c r="AA9" s="157"/>
    </row>
    <row r="10" spans="1:53" s="59" customFormat="1" ht="11.45" customHeight="1" x14ac:dyDescent="0.2">
      <c r="A10" s="22">
        <f>IF(D10&lt;&gt;"",COUNTA($D$6:D10),"")</f>
        <v>3</v>
      </c>
      <c r="B10" s="83" t="s">
        <v>73</v>
      </c>
      <c r="C10" s="134">
        <v>44137</v>
      </c>
      <c r="D10" s="134">
        <v>52744</v>
      </c>
      <c r="E10" s="134">
        <v>44549</v>
      </c>
      <c r="F10" s="134">
        <v>42948</v>
      </c>
      <c r="G10" s="134">
        <v>50400</v>
      </c>
      <c r="H10" s="134">
        <v>34852</v>
      </c>
      <c r="I10" s="134">
        <v>36437</v>
      </c>
      <c r="J10" s="134">
        <v>45035</v>
      </c>
      <c r="K10" s="134">
        <v>52228</v>
      </c>
      <c r="L10" s="134">
        <v>36218</v>
      </c>
      <c r="M10" s="134">
        <v>42196</v>
      </c>
      <c r="N10" s="134">
        <v>53745</v>
      </c>
      <c r="O10" s="134">
        <v>58794</v>
      </c>
      <c r="P10" s="134">
        <v>63883</v>
      </c>
      <c r="Q10" s="134">
        <v>60824</v>
      </c>
      <c r="R10" s="134">
        <v>45714</v>
      </c>
      <c r="S10" s="134">
        <v>39648</v>
      </c>
      <c r="T10" s="134">
        <v>58197</v>
      </c>
      <c r="U10" s="157">
        <v>50262</v>
      </c>
      <c r="V10" s="157">
        <v>61904</v>
      </c>
      <c r="W10" s="157">
        <v>66461</v>
      </c>
      <c r="X10" s="157">
        <v>78685</v>
      </c>
      <c r="Y10" s="157">
        <v>107476</v>
      </c>
      <c r="Z10" s="157">
        <v>79588</v>
      </c>
      <c r="AA10" s="157">
        <v>87380</v>
      </c>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row>
    <row r="11" spans="1:53" s="59" customFormat="1" ht="11.45" customHeight="1" x14ac:dyDescent="0.2">
      <c r="A11" s="22">
        <f>IF(D11&lt;&gt;"",COUNTA($D$6:D11),"")</f>
        <v>4</v>
      </c>
      <c r="B11" s="83" t="s">
        <v>74</v>
      </c>
      <c r="C11" s="134">
        <v>31070</v>
      </c>
      <c r="D11" s="134">
        <v>32966</v>
      </c>
      <c r="E11" s="134">
        <v>34263</v>
      </c>
      <c r="F11" s="134">
        <v>35860</v>
      </c>
      <c r="G11" s="134">
        <v>36871</v>
      </c>
      <c r="H11" s="134">
        <v>38955</v>
      </c>
      <c r="I11" s="134">
        <v>40814</v>
      </c>
      <c r="J11" s="134">
        <v>44366</v>
      </c>
      <c r="K11" s="134">
        <v>43128</v>
      </c>
      <c r="L11" s="134">
        <v>39980</v>
      </c>
      <c r="M11" s="134">
        <v>42938</v>
      </c>
      <c r="N11" s="134">
        <v>44655</v>
      </c>
      <c r="O11" s="134">
        <v>47172</v>
      </c>
      <c r="P11" s="134">
        <v>49434</v>
      </c>
      <c r="Q11" s="134">
        <v>51569</v>
      </c>
      <c r="R11" s="134">
        <v>51443</v>
      </c>
      <c r="S11" s="134">
        <v>52947</v>
      </c>
      <c r="T11" s="134">
        <v>62226</v>
      </c>
      <c r="U11" s="157">
        <v>57389</v>
      </c>
      <c r="V11" s="157">
        <v>62675</v>
      </c>
      <c r="W11" s="157">
        <v>63444</v>
      </c>
      <c r="X11" s="157">
        <v>67293</v>
      </c>
      <c r="Y11" s="157">
        <v>78055</v>
      </c>
      <c r="Z11" s="157">
        <v>94314</v>
      </c>
      <c r="AA11" s="157">
        <v>95643</v>
      </c>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row>
    <row r="12" spans="1:53" ht="9.9499999999999993" customHeight="1" x14ac:dyDescent="0.2">
      <c r="A12" s="22" t="str">
        <f>IF(D12&lt;&gt;"",COUNTA($D$6:D12),"")</f>
        <v/>
      </c>
      <c r="B12" s="82" t="s">
        <v>75</v>
      </c>
      <c r="C12" s="135"/>
      <c r="D12" s="135"/>
      <c r="E12" s="135"/>
      <c r="F12" s="135"/>
      <c r="G12" s="135"/>
      <c r="H12" s="135"/>
      <c r="I12" s="135"/>
      <c r="J12" s="135"/>
      <c r="K12" s="135"/>
      <c r="L12" s="135"/>
      <c r="M12" s="135"/>
      <c r="N12" s="135"/>
      <c r="O12" s="135"/>
      <c r="P12" s="135"/>
      <c r="Q12" s="135"/>
      <c r="R12" s="135"/>
      <c r="S12" s="135"/>
      <c r="T12" s="135"/>
      <c r="U12" s="158"/>
      <c r="V12" s="158"/>
      <c r="W12" s="158"/>
      <c r="X12" s="158"/>
      <c r="Y12" s="158"/>
      <c r="Z12" s="158"/>
      <c r="AA12" s="158"/>
    </row>
    <row r="13" spans="1:53" ht="11.45" customHeight="1" x14ac:dyDescent="0.2">
      <c r="A13" s="22">
        <f>IF(D13&lt;&gt;"",COUNTA($D$6:D13),"")</f>
        <v>5</v>
      </c>
      <c r="B13" s="82" t="s">
        <v>100</v>
      </c>
      <c r="C13" s="135">
        <v>37029</v>
      </c>
      <c r="D13" s="135">
        <v>38403</v>
      </c>
      <c r="E13" s="135">
        <v>39892</v>
      </c>
      <c r="F13" s="135">
        <v>41602</v>
      </c>
      <c r="G13" s="135">
        <v>43475</v>
      </c>
      <c r="H13" s="135">
        <v>46918</v>
      </c>
      <c r="I13" s="135">
        <v>49467</v>
      </c>
      <c r="J13" s="135">
        <v>54940</v>
      </c>
      <c r="K13" s="135">
        <v>51497</v>
      </c>
      <c r="L13" s="135">
        <v>45830</v>
      </c>
      <c r="M13" s="135">
        <v>49787</v>
      </c>
      <c r="N13" s="135">
        <v>50772</v>
      </c>
      <c r="O13" s="135">
        <v>54044</v>
      </c>
      <c r="P13" s="135">
        <v>56765</v>
      </c>
      <c r="Q13" s="135">
        <v>59088</v>
      </c>
      <c r="R13" s="135">
        <v>59464</v>
      </c>
      <c r="S13" s="135">
        <v>60493</v>
      </c>
      <c r="T13" s="135">
        <v>66140</v>
      </c>
      <c r="U13" s="158">
        <v>63380</v>
      </c>
      <c r="V13" s="158">
        <v>69652</v>
      </c>
      <c r="W13" s="158">
        <v>67589</v>
      </c>
      <c r="X13" s="158">
        <v>75052</v>
      </c>
      <c r="Y13" s="158">
        <v>89929</v>
      </c>
      <c r="Z13" s="158">
        <v>111596</v>
      </c>
      <c r="AA13" s="158">
        <v>110446</v>
      </c>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row>
    <row r="14" spans="1:53" ht="9.9499999999999993" customHeight="1" x14ac:dyDescent="0.2">
      <c r="A14" s="22" t="str">
        <f>IF(D14&lt;&gt;"",COUNTA($D$6:D14),"")</f>
        <v/>
      </c>
      <c r="B14" s="82" t="s">
        <v>101</v>
      </c>
      <c r="C14" s="135"/>
      <c r="D14" s="135"/>
      <c r="E14" s="135"/>
      <c r="F14" s="135"/>
      <c r="G14" s="135"/>
      <c r="H14" s="135"/>
      <c r="I14" s="135"/>
      <c r="J14" s="135"/>
      <c r="K14" s="135"/>
      <c r="L14" s="135"/>
      <c r="M14" s="135"/>
      <c r="N14" s="135"/>
      <c r="O14" s="135"/>
      <c r="P14" s="135"/>
      <c r="Q14" s="135"/>
      <c r="R14" s="135"/>
      <c r="S14" s="135"/>
      <c r="T14" s="135"/>
      <c r="U14" s="158"/>
      <c r="V14" s="158"/>
      <c r="W14" s="158"/>
      <c r="X14" s="158"/>
      <c r="Y14" s="158"/>
      <c r="Z14" s="158"/>
      <c r="AA14" s="158"/>
    </row>
    <row r="15" spans="1:53" ht="11.45" customHeight="1" x14ac:dyDescent="0.2">
      <c r="A15" s="22">
        <f>IF(D15&lt;&gt;"",COUNTA($D$6:D15),"")</f>
        <v>6</v>
      </c>
      <c r="B15" s="82" t="s">
        <v>78</v>
      </c>
      <c r="C15" s="135">
        <v>33484</v>
      </c>
      <c r="D15" s="135">
        <v>34575</v>
      </c>
      <c r="E15" s="135">
        <v>36024</v>
      </c>
      <c r="F15" s="135">
        <v>36455</v>
      </c>
      <c r="G15" s="135">
        <v>38321</v>
      </c>
      <c r="H15" s="135">
        <v>41198</v>
      </c>
      <c r="I15" s="135">
        <v>44422</v>
      </c>
      <c r="J15" s="135">
        <v>50466</v>
      </c>
      <c r="K15" s="135">
        <v>45766</v>
      </c>
      <c r="L15" s="135">
        <v>39913</v>
      </c>
      <c r="M15" s="135">
        <v>42924</v>
      </c>
      <c r="N15" s="135">
        <v>45260</v>
      </c>
      <c r="O15" s="135">
        <v>44773</v>
      </c>
      <c r="P15" s="135">
        <v>49288</v>
      </c>
      <c r="Q15" s="135">
        <v>52427</v>
      </c>
      <c r="R15" s="135">
        <v>52422</v>
      </c>
      <c r="S15" s="135">
        <v>53416</v>
      </c>
      <c r="T15" s="135">
        <v>58326</v>
      </c>
      <c r="U15" s="158">
        <v>55337</v>
      </c>
      <c r="V15" s="158">
        <v>59754</v>
      </c>
      <c r="W15" s="158">
        <v>56814</v>
      </c>
      <c r="X15" s="158">
        <v>64411</v>
      </c>
      <c r="Y15" s="158">
        <v>67974</v>
      </c>
      <c r="Z15" s="158">
        <v>71866</v>
      </c>
      <c r="AA15" s="158">
        <v>83573</v>
      </c>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row>
    <row r="16" spans="1:53" ht="11.45" customHeight="1" x14ac:dyDescent="0.2">
      <c r="A16" s="22">
        <f>IF(D16&lt;&gt;"",COUNTA($D$6:D16),"")</f>
        <v>7</v>
      </c>
      <c r="B16" s="82" t="s">
        <v>81</v>
      </c>
      <c r="C16" s="135">
        <v>25260</v>
      </c>
      <c r="D16" s="135">
        <v>26881</v>
      </c>
      <c r="E16" s="135">
        <v>27471</v>
      </c>
      <c r="F16" s="135">
        <v>28211</v>
      </c>
      <c r="G16" s="135">
        <v>27360</v>
      </c>
      <c r="H16" s="135">
        <v>27170</v>
      </c>
      <c r="I16" s="135">
        <v>27950</v>
      </c>
      <c r="J16" s="135">
        <v>28235</v>
      </c>
      <c r="K16" s="135">
        <v>29464</v>
      </c>
      <c r="L16" s="135">
        <v>30236</v>
      </c>
      <c r="M16" s="135">
        <v>31798</v>
      </c>
      <c r="N16" s="135">
        <v>34828</v>
      </c>
      <c r="O16" s="135">
        <v>35957</v>
      </c>
      <c r="P16" s="135">
        <v>37526</v>
      </c>
      <c r="Q16" s="135">
        <v>39349</v>
      </c>
      <c r="R16" s="135">
        <v>38222</v>
      </c>
      <c r="S16" s="135">
        <v>40215</v>
      </c>
      <c r="T16" s="135">
        <v>55586</v>
      </c>
      <c r="U16" s="158">
        <v>47192</v>
      </c>
      <c r="V16" s="158">
        <v>50587</v>
      </c>
      <c r="W16" s="158">
        <v>56320</v>
      </c>
      <c r="X16" s="158">
        <v>54305</v>
      </c>
      <c r="Y16" s="158">
        <v>58672</v>
      </c>
      <c r="Z16" s="158">
        <v>66180</v>
      </c>
      <c r="AA16" s="158">
        <v>71014</v>
      </c>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row>
    <row r="17" spans="1:53" s="59" customFormat="1" ht="11.45" customHeight="1" x14ac:dyDescent="0.2">
      <c r="A17" s="22">
        <f>IF(D17&lt;&gt;"",COUNTA($D$6:D17),"")</f>
        <v>8</v>
      </c>
      <c r="B17" s="83" t="s">
        <v>102</v>
      </c>
      <c r="C17" s="134">
        <v>35524</v>
      </c>
      <c r="D17" s="134">
        <v>36444</v>
      </c>
      <c r="E17" s="134">
        <v>37332</v>
      </c>
      <c r="F17" s="134">
        <v>38133</v>
      </c>
      <c r="G17" s="134">
        <v>38431</v>
      </c>
      <c r="H17" s="134">
        <v>38807</v>
      </c>
      <c r="I17" s="134">
        <v>39428</v>
      </c>
      <c r="J17" s="134">
        <v>39555</v>
      </c>
      <c r="K17" s="134">
        <v>40344</v>
      </c>
      <c r="L17" s="134">
        <v>40944</v>
      </c>
      <c r="M17" s="134">
        <v>41941</v>
      </c>
      <c r="N17" s="134">
        <v>43952</v>
      </c>
      <c r="O17" s="134">
        <v>44207</v>
      </c>
      <c r="P17" s="134">
        <v>45133</v>
      </c>
      <c r="Q17" s="134">
        <v>46940</v>
      </c>
      <c r="R17" s="134">
        <v>48535</v>
      </c>
      <c r="S17" s="134">
        <v>49646</v>
      </c>
      <c r="T17" s="134">
        <v>51140</v>
      </c>
      <c r="U17" s="157">
        <v>52566</v>
      </c>
      <c r="V17" s="157">
        <v>54875</v>
      </c>
      <c r="W17" s="157">
        <v>53927</v>
      </c>
      <c r="X17" s="157">
        <v>56432</v>
      </c>
      <c r="Y17" s="157">
        <v>61275</v>
      </c>
      <c r="Z17" s="157">
        <v>64746</v>
      </c>
      <c r="AA17" s="157">
        <v>67417</v>
      </c>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row>
    <row r="18" spans="1:53" ht="9.9499999999999993" customHeight="1" x14ac:dyDescent="0.2">
      <c r="A18" s="22" t="str">
        <f>IF(D18&lt;&gt;"",COUNTA($D$6:D18),"")</f>
        <v/>
      </c>
      <c r="B18" s="82" t="s">
        <v>75</v>
      </c>
      <c r="C18" s="135"/>
      <c r="D18" s="135"/>
      <c r="E18" s="135"/>
      <c r="F18" s="135"/>
      <c r="G18" s="135"/>
      <c r="H18" s="135"/>
      <c r="I18" s="135"/>
      <c r="J18" s="135"/>
      <c r="K18" s="135"/>
      <c r="L18" s="135"/>
      <c r="M18" s="135"/>
      <c r="N18" s="135"/>
      <c r="O18" s="135"/>
      <c r="P18" s="135"/>
      <c r="Q18" s="135"/>
      <c r="R18" s="135"/>
      <c r="S18" s="135"/>
      <c r="T18" s="135"/>
      <c r="U18" s="158"/>
      <c r="V18" s="158"/>
      <c r="W18" s="158"/>
      <c r="X18" s="158"/>
      <c r="Y18" s="158"/>
      <c r="Z18" s="158"/>
      <c r="AA18" s="158"/>
    </row>
    <row r="19" spans="1:53" ht="22.5" customHeight="1" x14ac:dyDescent="0.2">
      <c r="A19" s="22">
        <f>IF(D19&lt;&gt;"",COUNTA($D$6:D19),"")</f>
        <v>9</v>
      </c>
      <c r="B19" s="82" t="s">
        <v>83</v>
      </c>
      <c r="C19" s="135">
        <v>29567</v>
      </c>
      <c r="D19" s="135">
        <v>30427</v>
      </c>
      <c r="E19" s="135">
        <v>31041</v>
      </c>
      <c r="F19" s="135">
        <v>31323</v>
      </c>
      <c r="G19" s="135">
        <v>31167</v>
      </c>
      <c r="H19" s="135">
        <v>31270</v>
      </c>
      <c r="I19" s="135">
        <v>32373</v>
      </c>
      <c r="J19" s="135">
        <v>32434</v>
      </c>
      <c r="K19" s="135">
        <v>32031</v>
      </c>
      <c r="L19" s="135">
        <v>33556</v>
      </c>
      <c r="M19" s="135">
        <v>31708</v>
      </c>
      <c r="N19" s="135">
        <v>32280</v>
      </c>
      <c r="O19" s="135">
        <v>31571</v>
      </c>
      <c r="P19" s="135">
        <v>31759</v>
      </c>
      <c r="Q19" s="135">
        <v>34794</v>
      </c>
      <c r="R19" s="135">
        <v>36615</v>
      </c>
      <c r="S19" s="135">
        <v>37627</v>
      </c>
      <c r="T19" s="135">
        <v>40522</v>
      </c>
      <c r="U19" s="158">
        <v>41840</v>
      </c>
      <c r="V19" s="158">
        <v>44427</v>
      </c>
      <c r="W19" s="158">
        <v>41392</v>
      </c>
      <c r="X19" s="158">
        <v>44872</v>
      </c>
      <c r="Y19" s="158">
        <v>51688</v>
      </c>
      <c r="Z19" s="158">
        <v>54449</v>
      </c>
      <c r="AA19" s="158">
        <v>56941</v>
      </c>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row>
    <row r="20" spans="1:53" ht="9.9499999999999993" customHeight="1" x14ac:dyDescent="0.2">
      <c r="A20" s="22" t="str">
        <f>IF(D20&lt;&gt;"",COUNTA($D$6:D20),"")</f>
        <v/>
      </c>
      <c r="B20" s="82" t="s">
        <v>77</v>
      </c>
      <c r="C20" s="135"/>
      <c r="D20" s="135"/>
      <c r="E20" s="135"/>
      <c r="F20" s="135"/>
      <c r="G20" s="135"/>
      <c r="H20" s="135"/>
      <c r="I20" s="135"/>
      <c r="J20" s="135"/>
      <c r="K20" s="135"/>
      <c r="L20" s="135"/>
      <c r="M20" s="135"/>
      <c r="N20" s="135"/>
      <c r="O20" s="135"/>
      <c r="P20" s="135"/>
      <c r="Q20" s="135"/>
      <c r="R20" s="135"/>
      <c r="S20" s="135"/>
      <c r="T20" s="135"/>
      <c r="U20" s="158"/>
      <c r="V20" s="158"/>
      <c r="W20" s="158"/>
      <c r="X20" s="158"/>
      <c r="Y20" s="158"/>
      <c r="Z20" s="158"/>
      <c r="AA20" s="158"/>
    </row>
    <row r="21" spans="1:53" ht="11.45" customHeight="1" x14ac:dyDescent="0.2">
      <c r="A21" s="22">
        <f>IF(D21&lt;&gt;"",COUNTA($D$6:D21),"")</f>
        <v>10</v>
      </c>
      <c r="B21" s="82" t="s">
        <v>84</v>
      </c>
      <c r="C21" s="135">
        <v>28579</v>
      </c>
      <c r="D21" s="135">
        <v>29191</v>
      </c>
      <c r="E21" s="135">
        <v>29464</v>
      </c>
      <c r="F21" s="135">
        <v>30052</v>
      </c>
      <c r="G21" s="135">
        <v>29554</v>
      </c>
      <c r="H21" s="135">
        <v>29655</v>
      </c>
      <c r="I21" s="135">
        <v>30672</v>
      </c>
      <c r="J21" s="135">
        <v>30876</v>
      </c>
      <c r="K21" s="135">
        <v>30427</v>
      </c>
      <c r="L21" s="135">
        <v>32130</v>
      </c>
      <c r="M21" s="135">
        <v>30273</v>
      </c>
      <c r="N21" s="135">
        <v>30757</v>
      </c>
      <c r="O21" s="135">
        <v>29606</v>
      </c>
      <c r="P21" s="135">
        <v>30165</v>
      </c>
      <c r="Q21" s="135">
        <v>33412</v>
      </c>
      <c r="R21" s="135">
        <v>35363</v>
      </c>
      <c r="S21" s="135">
        <v>36452</v>
      </c>
      <c r="T21" s="135">
        <v>39541</v>
      </c>
      <c r="U21" s="158">
        <v>40727</v>
      </c>
      <c r="V21" s="158">
        <v>42758</v>
      </c>
      <c r="W21" s="158">
        <v>39458</v>
      </c>
      <c r="X21" s="158">
        <v>42924</v>
      </c>
      <c r="Y21" s="158">
        <v>50285</v>
      </c>
      <c r="Z21" s="158">
        <v>52878</v>
      </c>
      <c r="AA21" s="158" t="s">
        <v>0</v>
      </c>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row>
    <row r="22" spans="1:53" ht="11.45" customHeight="1" x14ac:dyDescent="0.2">
      <c r="A22" s="22">
        <f>IF(D22&lt;&gt;"",COUNTA($D$6:D22),"")</f>
        <v>11</v>
      </c>
      <c r="B22" s="82" t="s">
        <v>87</v>
      </c>
      <c r="C22" s="135">
        <v>42908</v>
      </c>
      <c r="D22" s="135">
        <v>46912</v>
      </c>
      <c r="E22" s="135">
        <v>52755</v>
      </c>
      <c r="F22" s="135">
        <v>49401</v>
      </c>
      <c r="G22" s="135">
        <v>54225</v>
      </c>
      <c r="H22" s="135">
        <v>54323</v>
      </c>
      <c r="I22" s="135">
        <v>56637</v>
      </c>
      <c r="J22" s="135">
        <v>53818</v>
      </c>
      <c r="K22" s="135">
        <v>55564</v>
      </c>
      <c r="L22" s="135">
        <v>55706</v>
      </c>
      <c r="M22" s="135">
        <v>55045</v>
      </c>
      <c r="N22" s="135">
        <v>58448</v>
      </c>
      <c r="O22" s="135">
        <v>71907</v>
      </c>
      <c r="P22" s="135">
        <v>66560</v>
      </c>
      <c r="Q22" s="135">
        <v>63747</v>
      </c>
      <c r="R22" s="135">
        <v>61044</v>
      </c>
      <c r="S22" s="135">
        <v>60465</v>
      </c>
      <c r="T22" s="135">
        <v>59556</v>
      </c>
      <c r="U22" s="158">
        <v>63178</v>
      </c>
      <c r="V22" s="158">
        <v>75169</v>
      </c>
      <c r="W22" s="158">
        <v>75950</v>
      </c>
      <c r="X22" s="158">
        <v>78920</v>
      </c>
      <c r="Y22" s="158">
        <v>75806</v>
      </c>
      <c r="Z22" s="158">
        <v>80884</v>
      </c>
      <c r="AA22" s="158" t="s">
        <v>0</v>
      </c>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row>
    <row r="23" spans="1:53" ht="22.5" customHeight="1" x14ac:dyDescent="0.2">
      <c r="A23" s="22">
        <f>IF(D23&lt;&gt;"",COUNTA($D$6:D23),"")</f>
        <v>12</v>
      </c>
      <c r="B23" s="82" t="s">
        <v>103</v>
      </c>
      <c r="C23" s="135">
        <v>59873</v>
      </c>
      <c r="D23" s="135">
        <v>61624</v>
      </c>
      <c r="E23" s="135">
        <v>63309</v>
      </c>
      <c r="F23" s="135">
        <v>64835</v>
      </c>
      <c r="G23" s="135">
        <v>64494</v>
      </c>
      <c r="H23" s="135">
        <v>64992</v>
      </c>
      <c r="I23" s="135">
        <v>64612</v>
      </c>
      <c r="J23" s="135">
        <v>64172</v>
      </c>
      <c r="K23" s="135">
        <v>64575</v>
      </c>
      <c r="L23" s="135">
        <v>62478</v>
      </c>
      <c r="M23" s="135">
        <v>66219</v>
      </c>
      <c r="N23" s="135">
        <v>71077</v>
      </c>
      <c r="O23" s="135">
        <v>68211</v>
      </c>
      <c r="P23" s="135">
        <v>71478</v>
      </c>
      <c r="Q23" s="135">
        <v>72727</v>
      </c>
      <c r="R23" s="135">
        <v>74193</v>
      </c>
      <c r="S23" s="135">
        <v>75901</v>
      </c>
      <c r="T23" s="135">
        <v>76156</v>
      </c>
      <c r="U23" s="158">
        <v>77143</v>
      </c>
      <c r="V23" s="158">
        <v>80036</v>
      </c>
      <c r="W23" s="158">
        <v>81554</v>
      </c>
      <c r="X23" s="158">
        <v>86941</v>
      </c>
      <c r="Y23" s="158">
        <v>91801</v>
      </c>
      <c r="Z23" s="158">
        <v>98082</v>
      </c>
      <c r="AA23" s="158">
        <v>101940</v>
      </c>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row>
    <row r="24" spans="1:53" ht="9.9499999999999993" customHeight="1" x14ac:dyDescent="0.2">
      <c r="A24" s="22" t="str">
        <f>IF(D24&lt;&gt;"",COUNTA($D$6:D24),"")</f>
        <v/>
      </c>
      <c r="B24" s="82" t="s">
        <v>77</v>
      </c>
      <c r="C24" s="135"/>
      <c r="D24" s="135"/>
      <c r="E24" s="135"/>
      <c r="F24" s="135"/>
      <c r="G24" s="135"/>
      <c r="H24" s="135"/>
      <c r="I24" s="135"/>
      <c r="J24" s="135"/>
      <c r="K24" s="135"/>
      <c r="L24" s="135"/>
      <c r="M24" s="135"/>
      <c r="N24" s="135"/>
      <c r="O24" s="135"/>
      <c r="P24" s="135"/>
      <c r="Q24" s="135"/>
      <c r="R24" s="135"/>
      <c r="S24" s="135"/>
      <c r="T24" s="135"/>
      <c r="U24" s="158"/>
      <c r="V24" s="158"/>
      <c r="W24" s="158"/>
      <c r="X24" s="158"/>
      <c r="Y24" s="158"/>
      <c r="Z24" s="158"/>
      <c r="AA24" s="158"/>
    </row>
    <row r="25" spans="1:53" ht="11.45" customHeight="1" x14ac:dyDescent="0.2">
      <c r="A25" s="22">
        <f>IF(D25&lt;&gt;"",COUNTA($D$6:D25),"")</f>
        <v>13</v>
      </c>
      <c r="B25" s="82" t="s">
        <v>104</v>
      </c>
      <c r="C25" s="135">
        <v>39749</v>
      </c>
      <c r="D25" s="135">
        <v>39458</v>
      </c>
      <c r="E25" s="135">
        <v>43501</v>
      </c>
      <c r="F25" s="135">
        <v>53925</v>
      </c>
      <c r="G25" s="135">
        <v>59158</v>
      </c>
      <c r="H25" s="135">
        <v>57360</v>
      </c>
      <c r="I25" s="135">
        <v>55861</v>
      </c>
      <c r="J25" s="135">
        <v>50964</v>
      </c>
      <c r="K25" s="135">
        <v>47680</v>
      </c>
      <c r="L25" s="135">
        <v>50985</v>
      </c>
      <c r="M25" s="135">
        <v>53151</v>
      </c>
      <c r="N25" s="135">
        <v>57043</v>
      </c>
      <c r="O25" s="135">
        <v>60146</v>
      </c>
      <c r="P25" s="135">
        <v>63246</v>
      </c>
      <c r="Q25" s="135">
        <v>66580</v>
      </c>
      <c r="R25" s="135">
        <v>70349</v>
      </c>
      <c r="S25" s="135">
        <v>70566</v>
      </c>
      <c r="T25" s="135">
        <v>67375</v>
      </c>
      <c r="U25" s="158">
        <v>64805</v>
      </c>
      <c r="V25" s="158">
        <v>72229</v>
      </c>
      <c r="W25" s="158">
        <v>77819</v>
      </c>
      <c r="X25" s="158">
        <v>83628</v>
      </c>
      <c r="Y25" s="158">
        <v>80224</v>
      </c>
      <c r="Z25" s="158">
        <v>80515</v>
      </c>
      <c r="AA25" s="158" t="s">
        <v>0</v>
      </c>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row>
    <row r="26" spans="1:53" ht="11.45" customHeight="1" x14ac:dyDescent="0.2">
      <c r="A26" s="22">
        <f>IF(D26&lt;&gt;"",COUNTA($D$6:D26),"")</f>
        <v>14</v>
      </c>
      <c r="B26" s="82" t="s">
        <v>89</v>
      </c>
      <c r="C26" s="135">
        <v>262698</v>
      </c>
      <c r="D26" s="135">
        <v>285637</v>
      </c>
      <c r="E26" s="135">
        <v>289306</v>
      </c>
      <c r="F26" s="135">
        <v>291686</v>
      </c>
      <c r="G26" s="135">
        <v>297791</v>
      </c>
      <c r="H26" s="135">
        <v>311841</v>
      </c>
      <c r="I26" s="135">
        <v>330899</v>
      </c>
      <c r="J26" s="135">
        <v>352808</v>
      </c>
      <c r="K26" s="135">
        <v>376896</v>
      </c>
      <c r="L26" s="135">
        <v>358906</v>
      </c>
      <c r="M26" s="135">
        <v>430140</v>
      </c>
      <c r="N26" s="135">
        <v>478662</v>
      </c>
      <c r="O26" s="135">
        <v>432572</v>
      </c>
      <c r="P26" s="135">
        <v>447778</v>
      </c>
      <c r="Q26" s="135">
        <v>448205</v>
      </c>
      <c r="R26" s="135">
        <v>458356</v>
      </c>
      <c r="S26" s="135">
        <v>475073</v>
      </c>
      <c r="T26" s="135">
        <v>483440</v>
      </c>
      <c r="U26" s="158">
        <v>474505</v>
      </c>
      <c r="V26" s="158">
        <v>477703</v>
      </c>
      <c r="W26" s="158">
        <v>475648</v>
      </c>
      <c r="X26" s="158">
        <v>486599</v>
      </c>
      <c r="Y26" s="158">
        <v>477916</v>
      </c>
      <c r="Z26" s="158">
        <v>510934</v>
      </c>
      <c r="AA26" s="158" t="s">
        <v>0</v>
      </c>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row>
    <row r="27" spans="1:53" ht="11.45" customHeight="1" x14ac:dyDescent="0.2">
      <c r="A27" s="22">
        <f>IF(D27&lt;&gt;"",COUNTA($D$6:D27),"")</f>
        <v>15</v>
      </c>
      <c r="B27" s="82" t="s">
        <v>90</v>
      </c>
      <c r="C27" s="135">
        <v>26751</v>
      </c>
      <c r="D27" s="135">
        <v>26805</v>
      </c>
      <c r="E27" s="135">
        <v>27935</v>
      </c>
      <c r="F27" s="135">
        <v>28739</v>
      </c>
      <c r="G27" s="135">
        <v>27706</v>
      </c>
      <c r="H27" s="135">
        <v>27567</v>
      </c>
      <c r="I27" s="135">
        <v>26567</v>
      </c>
      <c r="J27" s="135">
        <v>27377</v>
      </c>
      <c r="K27" s="135">
        <v>27975</v>
      </c>
      <c r="L27" s="135">
        <v>27615</v>
      </c>
      <c r="M27" s="135">
        <v>28547</v>
      </c>
      <c r="N27" s="135">
        <v>28839</v>
      </c>
      <c r="O27" s="135">
        <v>29774</v>
      </c>
      <c r="P27" s="135">
        <v>32631</v>
      </c>
      <c r="Q27" s="135">
        <v>34144</v>
      </c>
      <c r="R27" s="135">
        <v>34227</v>
      </c>
      <c r="S27" s="135">
        <v>36161</v>
      </c>
      <c r="T27" s="135">
        <v>36630</v>
      </c>
      <c r="U27" s="158">
        <v>38226</v>
      </c>
      <c r="V27" s="158">
        <v>39726</v>
      </c>
      <c r="W27" s="158">
        <v>39137</v>
      </c>
      <c r="X27" s="158">
        <v>42997</v>
      </c>
      <c r="Y27" s="158">
        <v>47511</v>
      </c>
      <c r="Z27" s="158">
        <v>51363</v>
      </c>
      <c r="AA27" s="158" t="s">
        <v>0</v>
      </c>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row>
    <row r="28" spans="1:53" ht="22.5" customHeight="1" x14ac:dyDescent="0.2">
      <c r="A28" s="22">
        <f>IF(D28&lt;&gt;"",COUNTA($D$6:D28),"")</f>
        <v>16</v>
      </c>
      <c r="B28" s="82" t="s">
        <v>105</v>
      </c>
      <c r="C28" s="135">
        <v>31571</v>
      </c>
      <c r="D28" s="135">
        <v>32030</v>
      </c>
      <c r="E28" s="135">
        <v>32746</v>
      </c>
      <c r="F28" s="135">
        <v>33470</v>
      </c>
      <c r="G28" s="135">
        <v>34151</v>
      </c>
      <c r="H28" s="135">
        <v>34494</v>
      </c>
      <c r="I28" s="135">
        <v>34672</v>
      </c>
      <c r="J28" s="135">
        <v>34845</v>
      </c>
      <c r="K28" s="135">
        <v>36490</v>
      </c>
      <c r="L28" s="135">
        <v>37166</v>
      </c>
      <c r="M28" s="135">
        <v>38875</v>
      </c>
      <c r="N28" s="135">
        <v>40975</v>
      </c>
      <c r="O28" s="135">
        <v>43280</v>
      </c>
      <c r="P28" s="135">
        <v>43790</v>
      </c>
      <c r="Q28" s="135">
        <v>44834</v>
      </c>
      <c r="R28" s="135">
        <v>46091</v>
      </c>
      <c r="S28" s="135">
        <v>47168</v>
      </c>
      <c r="T28" s="135">
        <v>48038</v>
      </c>
      <c r="U28" s="158">
        <v>49751</v>
      </c>
      <c r="V28" s="158">
        <v>51580</v>
      </c>
      <c r="W28" s="158">
        <v>51274</v>
      </c>
      <c r="X28" s="158">
        <v>52218</v>
      </c>
      <c r="Y28" s="158">
        <v>55939</v>
      </c>
      <c r="Z28" s="158">
        <v>58860</v>
      </c>
      <c r="AA28" s="158">
        <v>61314</v>
      </c>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row>
    <row r="29" spans="1:53" ht="9.9499999999999993" customHeight="1" x14ac:dyDescent="0.2">
      <c r="A29" s="22" t="str">
        <f>IF(D29&lt;&gt;"",COUNTA($D$6:D29),"")</f>
        <v/>
      </c>
      <c r="B29" s="82" t="s">
        <v>77</v>
      </c>
      <c r="C29" s="135"/>
      <c r="D29" s="135"/>
      <c r="E29" s="135"/>
      <c r="F29" s="135"/>
      <c r="G29" s="135"/>
      <c r="H29" s="135"/>
      <c r="I29" s="135"/>
      <c r="J29" s="135"/>
      <c r="K29" s="135"/>
      <c r="L29" s="135"/>
      <c r="M29" s="135"/>
      <c r="N29" s="135"/>
      <c r="O29" s="135"/>
      <c r="P29" s="135"/>
      <c r="Q29" s="135"/>
      <c r="R29" s="135"/>
      <c r="S29" s="135"/>
      <c r="T29" s="135"/>
      <c r="U29" s="158"/>
      <c r="V29" s="158"/>
      <c r="W29" s="158"/>
      <c r="X29" s="158"/>
      <c r="Y29" s="158"/>
      <c r="Z29" s="158"/>
      <c r="AA29" s="158"/>
    </row>
    <row r="30" spans="1:53" ht="22.5" customHeight="1" x14ac:dyDescent="0.2">
      <c r="A30" s="22">
        <f>IF(D30&lt;&gt;"",COUNTA($D$6:D30),"")</f>
        <v>17</v>
      </c>
      <c r="B30" s="82" t="s">
        <v>91</v>
      </c>
      <c r="C30" s="135">
        <v>32285</v>
      </c>
      <c r="D30" s="135">
        <v>32790</v>
      </c>
      <c r="E30" s="135">
        <v>33643</v>
      </c>
      <c r="F30" s="135">
        <v>34377</v>
      </c>
      <c r="G30" s="135">
        <v>35096</v>
      </c>
      <c r="H30" s="135">
        <v>35524</v>
      </c>
      <c r="I30" s="135">
        <v>35579</v>
      </c>
      <c r="J30" s="135">
        <v>35989</v>
      </c>
      <c r="K30" s="135">
        <v>37901</v>
      </c>
      <c r="L30" s="135">
        <v>38860</v>
      </c>
      <c r="M30" s="135">
        <v>40414</v>
      </c>
      <c r="N30" s="135">
        <v>42653</v>
      </c>
      <c r="O30" s="135">
        <v>45279</v>
      </c>
      <c r="P30" s="135">
        <v>45711</v>
      </c>
      <c r="Q30" s="135">
        <v>46794</v>
      </c>
      <c r="R30" s="135">
        <v>47888</v>
      </c>
      <c r="S30" s="135">
        <v>48910</v>
      </c>
      <c r="T30" s="135">
        <v>49923</v>
      </c>
      <c r="U30" s="158">
        <v>51242</v>
      </c>
      <c r="V30" s="158">
        <v>53061</v>
      </c>
      <c r="W30" s="158">
        <v>54166</v>
      </c>
      <c r="X30" s="158">
        <v>55092</v>
      </c>
      <c r="Y30" s="158">
        <v>58200</v>
      </c>
      <c r="Z30" s="158">
        <v>61143</v>
      </c>
      <c r="AA30" s="158" t="s">
        <v>0</v>
      </c>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row>
    <row r="31" spans="1:53" ht="11.45" customHeight="1" x14ac:dyDescent="0.2">
      <c r="A31" s="22">
        <f>IF(D31&lt;&gt;"",COUNTA($D$6:D31),"")</f>
        <v>18</v>
      </c>
      <c r="B31" s="82" t="s">
        <v>94</v>
      </c>
      <c r="C31" s="135">
        <v>28675</v>
      </c>
      <c r="D31" s="135">
        <v>28854</v>
      </c>
      <c r="E31" s="135">
        <v>28955</v>
      </c>
      <c r="F31" s="135">
        <v>29547</v>
      </c>
      <c r="G31" s="135">
        <v>29989</v>
      </c>
      <c r="H31" s="135">
        <v>29841</v>
      </c>
      <c r="I31" s="135">
        <v>30513</v>
      </c>
      <c r="J31" s="135">
        <v>29770</v>
      </c>
      <c r="K31" s="135">
        <v>30328</v>
      </c>
      <c r="L31" s="135">
        <v>29694</v>
      </c>
      <c r="M31" s="135">
        <v>31903</v>
      </c>
      <c r="N31" s="135">
        <v>33226</v>
      </c>
      <c r="O31" s="135">
        <v>33998</v>
      </c>
      <c r="P31" s="135">
        <v>34667</v>
      </c>
      <c r="Q31" s="135">
        <v>35493</v>
      </c>
      <c r="R31" s="135">
        <v>37161</v>
      </c>
      <c r="S31" s="135">
        <v>38171</v>
      </c>
      <c r="T31" s="135">
        <v>38247</v>
      </c>
      <c r="U31" s="158">
        <v>41824</v>
      </c>
      <c r="V31" s="158">
        <v>43453</v>
      </c>
      <c r="W31" s="158">
        <v>35176</v>
      </c>
      <c r="X31" s="158">
        <v>36066</v>
      </c>
      <c r="Y31" s="158">
        <v>43341</v>
      </c>
      <c r="Z31" s="158">
        <v>46244</v>
      </c>
      <c r="AA31" s="158" t="s">
        <v>0</v>
      </c>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row>
    <row r="32" spans="1:53" ht="20.100000000000001" customHeight="1" x14ac:dyDescent="0.2">
      <c r="A32" s="22" t="str">
        <f>IF(D32&lt;&gt;"",COUNTA($D$6:D32),"")</f>
        <v/>
      </c>
      <c r="B32" s="57"/>
      <c r="C32" s="204" t="s">
        <v>26</v>
      </c>
      <c r="D32" s="193"/>
      <c r="E32" s="193"/>
      <c r="F32" s="193"/>
      <c r="G32" s="193"/>
      <c r="H32" s="193"/>
      <c r="I32" s="193" t="s">
        <v>26</v>
      </c>
      <c r="J32" s="193"/>
      <c r="K32" s="193"/>
      <c r="L32" s="193"/>
      <c r="M32" s="193"/>
      <c r="N32" s="193"/>
      <c r="O32" s="193" t="s">
        <v>26</v>
      </c>
      <c r="P32" s="193"/>
      <c r="Q32" s="193"/>
      <c r="R32" s="193"/>
      <c r="S32" s="193"/>
      <c r="T32" s="193"/>
      <c r="U32" s="193" t="s">
        <v>26</v>
      </c>
      <c r="V32" s="193"/>
      <c r="W32" s="193"/>
      <c r="X32" s="193"/>
      <c r="Y32" s="193"/>
      <c r="Z32" s="193"/>
      <c r="AA32" s="193"/>
    </row>
    <row r="33" spans="1:53" ht="11.45" customHeight="1" x14ac:dyDescent="0.2">
      <c r="A33" s="22">
        <f>IF(D33&lt;&gt;"",COUNTA($D$6:D33),"")</f>
        <v>19</v>
      </c>
      <c r="B33" s="81" t="s">
        <v>21</v>
      </c>
      <c r="C33" s="136">
        <v>0.84193514753414656</v>
      </c>
      <c r="D33" s="136">
        <v>3.983250187401453</v>
      </c>
      <c r="E33" s="136">
        <v>1.88425971959829</v>
      </c>
      <c r="F33" s="136">
        <v>2.6326062557946619</v>
      </c>
      <c r="G33" s="136">
        <v>1.5000594318316891</v>
      </c>
      <c r="H33" s="136">
        <v>0.64408843919805125</v>
      </c>
      <c r="I33" s="136">
        <v>2.3387866235368042</v>
      </c>
      <c r="J33" s="136">
        <v>3.251773694742587</v>
      </c>
      <c r="K33" s="136">
        <v>1.5020041404219711</v>
      </c>
      <c r="L33" s="136">
        <v>-1.1695018226002429</v>
      </c>
      <c r="M33" s="136">
        <v>3.339261015609563</v>
      </c>
      <c r="N33" s="136">
        <v>5.6915232632249841</v>
      </c>
      <c r="O33" s="136">
        <v>1.921646666264649</v>
      </c>
      <c r="P33" s="136">
        <v>3.0016763632777832</v>
      </c>
      <c r="Q33" s="136">
        <v>3.63030616347866</v>
      </c>
      <c r="R33" s="136">
        <v>1.5298486780111971</v>
      </c>
      <c r="S33" s="136">
        <v>1.8816764026132371</v>
      </c>
      <c r="T33" s="136">
        <v>6.9250692149682953</v>
      </c>
      <c r="U33" s="159">
        <v>-0.1336407069593398</v>
      </c>
      <c r="V33" s="159">
        <v>5.9399150245893413</v>
      </c>
      <c r="W33" s="159">
        <v>-1.291585745188133</v>
      </c>
      <c r="X33" s="159">
        <v>5.8753899064224582</v>
      </c>
      <c r="Y33" s="159">
        <v>10.417296186619931</v>
      </c>
      <c r="Z33" s="159">
        <v>6.1902220762694471</v>
      </c>
      <c r="AA33" s="159">
        <v>4.2483281147319181</v>
      </c>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row>
    <row r="34" spans="1:53" ht="9.9499999999999993" customHeight="1" x14ac:dyDescent="0.2">
      <c r="A34" s="22" t="str">
        <f>IF(D34&lt;&gt;"",COUNTA($D$6:D34),"")</f>
        <v/>
      </c>
      <c r="B34" s="57"/>
      <c r="C34" s="136"/>
      <c r="D34" s="136"/>
      <c r="E34" s="136"/>
      <c r="F34" s="136"/>
      <c r="G34" s="136"/>
      <c r="H34" s="136"/>
      <c r="I34" s="136"/>
      <c r="J34" s="136"/>
      <c r="K34" s="136"/>
      <c r="L34" s="136"/>
      <c r="M34" s="136"/>
      <c r="N34" s="136"/>
      <c r="O34" s="136"/>
      <c r="P34" s="136"/>
      <c r="Q34" s="136"/>
      <c r="R34" s="136"/>
      <c r="S34" s="136"/>
      <c r="T34" s="136"/>
      <c r="U34" s="159"/>
      <c r="V34" s="159"/>
      <c r="W34" s="159"/>
      <c r="X34" s="159"/>
      <c r="Y34" s="159"/>
      <c r="Z34" s="159"/>
      <c r="AA34" s="159"/>
    </row>
    <row r="35" spans="1:53" s="59" customFormat="1" ht="11.45" customHeight="1" x14ac:dyDescent="0.2">
      <c r="A35" s="22">
        <f>IF(D35&lt;&gt;"",COUNTA($D$6:D35),"")</f>
        <v>20</v>
      </c>
      <c r="B35" s="81" t="s">
        <v>71</v>
      </c>
      <c r="C35" s="136">
        <v>0.80544690714182243</v>
      </c>
      <c r="D35" s="136">
        <v>4.1387635443911126</v>
      </c>
      <c r="E35" s="136">
        <v>1.934700411227334</v>
      </c>
      <c r="F35" s="136">
        <v>2.4611469107055828</v>
      </c>
      <c r="G35" s="136">
        <v>1.8021827022170549</v>
      </c>
      <c r="H35" s="136">
        <v>0.4853990914990266</v>
      </c>
      <c r="I35" s="136">
        <v>2.2990287249431698</v>
      </c>
      <c r="J35" s="136">
        <v>2.6362304934094238</v>
      </c>
      <c r="K35" s="136">
        <v>1.46139841558825</v>
      </c>
      <c r="L35" s="136">
        <v>-1.5130940834141611</v>
      </c>
      <c r="M35" s="136">
        <v>3.7497537916092178</v>
      </c>
      <c r="N35" s="136">
        <v>5.3703220294738836</v>
      </c>
      <c r="O35" s="136">
        <v>1.9548668978874819</v>
      </c>
      <c r="P35" s="136">
        <v>2.8738679036889772</v>
      </c>
      <c r="Q35" s="136">
        <v>3.665371153722274</v>
      </c>
      <c r="R35" s="136">
        <v>1.512075893781847</v>
      </c>
      <c r="S35" s="136">
        <v>1.9751877244531499</v>
      </c>
      <c r="T35" s="136">
        <v>6.9873539298863454</v>
      </c>
      <c r="U35" s="159">
        <v>-7.6681379516720272E-2</v>
      </c>
      <c r="V35" s="159">
        <v>5.944559866734048</v>
      </c>
      <c r="W35" s="159">
        <v>-0.78087733865696163</v>
      </c>
      <c r="X35" s="159">
        <v>5.4094478374672814</v>
      </c>
      <c r="Y35" s="159">
        <v>11.243433166100781</v>
      </c>
      <c r="Z35" s="159">
        <v>7.577253055956267</v>
      </c>
      <c r="AA35" s="159">
        <v>3.434257886936269</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row>
    <row r="36" spans="1:53" ht="9.9499999999999993" customHeight="1" x14ac:dyDescent="0.2">
      <c r="A36" s="22" t="str">
        <f>IF(D36&lt;&gt;"",COUNTA($D$6:D36),"")</f>
        <v/>
      </c>
      <c r="B36" s="82" t="s">
        <v>72</v>
      </c>
      <c r="C36" s="136"/>
      <c r="D36" s="136"/>
      <c r="E36" s="136"/>
      <c r="F36" s="136"/>
      <c r="G36" s="136"/>
      <c r="H36" s="136"/>
      <c r="I36" s="136"/>
      <c r="J36" s="136"/>
      <c r="K36" s="136"/>
      <c r="L36" s="136"/>
      <c r="M36" s="136"/>
      <c r="N36" s="136"/>
      <c r="O36" s="136"/>
      <c r="P36" s="136"/>
      <c r="Q36" s="136"/>
      <c r="R36" s="136"/>
      <c r="S36" s="136"/>
      <c r="T36" s="136"/>
      <c r="U36" s="159"/>
      <c r="V36" s="159"/>
      <c r="W36" s="159"/>
      <c r="X36" s="159"/>
      <c r="Y36" s="159"/>
      <c r="Z36" s="159"/>
      <c r="AA36" s="159"/>
    </row>
    <row r="37" spans="1:53" s="59" customFormat="1" ht="11.45" customHeight="1" x14ac:dyDescent="0.2">
      <c r="A37" s="22">
        <f>IF(D37&lt;&gt;"",COUNTA($D$6:D37),"")</f>
        <v>21</v>
      </c>
      <c r="B37" s="83" t="s">
        <v>73</v>
      </c>
      <c r="C37" s="136">
        <v>13.9666391241479</v>
      </c>
      <c r="D37" s="136">
        <v>19.500645716745581</v>
      </c>
      <c r="E37" s="136">
        <v>-15.537312300925221</v>
      </c>
      <c r="F37" s="136">
        <v>-3.5937955958607382</v>
      </c>
      <c r="G37" s="136">
        <v>17.351215423302602</v>
      </c>
      <c r="H37" s="136">
        <v>-30.849206349206352</v>
      </c>
      <c r="I37" s="136">
        <v>4.5478021347411914</v>
      </c>
      <c r="J37" s="136">
        <v>23.596893267832151</v>
      </c>
      <c r="K37" s="136">
        <v>15.97202176085267</v>
      </c>
      <c r="L37" s="136">
        <v>-30.654055296009801</v>
      </c>
      <c r="M37" s="136">
        <v>16.505604947816</v>
      </c>
      <c r="N37" s="136">
        <v>27.369892880841789</v>
      </c>
      <c r="O37" s="136">
        <v>9.3943622662573265</v>
      </c>
      <c r="P37" s="136">
        <v>8.6556451338571954</v>
      </c>
      <c r="Q37" s="136">
        <v>-4.7884413693783952</v>
      </c>
      <c r="R37" s="136">
        <v>-24.8421675654347</v>
      </c>
      <c r="S37" s="136">
        <v>-13.26945793411209</v>
      </c>
      <c r="T37" s="136">
        <v>46.784200968523002</v>
      </c>
      <c r="U37" s="159">
        <v>-13.634723439352539</v>
      </c>
      <c r="V37" s="159">
        <v>23.16262783016991</v>
      </c>
      <c r="W37" s="159">
        <v>7.3613982941328509</v>
      </c>
      <c r="X37" s="159">
        <v>18.392741607860248</v>
      </c>
      <c r="Y37" s="159">
        <v>36.590201436105993</v>
      </c>
      <c r="Z37" s="159">
        <v>-25.948118649745059</v>
      </c>
      <c r="AA37" s="159">
        <v>9.7904206664321247</v>
      </c>
      <c r="AB37" s="84"/>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row>
    <row r="38" spans="1:53" s="59" customFormat="1" ht="11.45" customHeight="1" x14ac:dyDescent="0.2">
      <c r="A38" s="22">
        <f>IF(D38&lt;&gt;"",COUNTA($D$6:D38),"")</f>
        <v>22</v>
      </c>
      <c r="B38" s="83" t="s">
        <v>74</v>
      </c>
      <c r="C38" s="136">
        <v>-1.5837820715869499</v>
      </c>
      <c r="D38" s="136">
        <v>6.1023495333118758</v>
      </c>
      <c r="E38" s="136">
        <v>3.9343566098404419</v>
      </c>
      <c r="F38" s="136">
        <v>4.6610045822023762</v>
      </c>
      <c r="G38" s="136">
        <v>2.819297267150028</v>
      </c>
      <c r="H38" s="136">
        <v>5.6521385370616466</v>
      </c>
      <c r="I38" s="136">
        <v>4.7721730201514569</v>
      </c>
      <c r="J38" s="136">
        <v>8.7028960650757092</v>
      </c>
      <c r="K38" s="136">
        <v>-2.7904251003020328</v>
      </c>
      <c r="L38" s="136">
        <v>-7.2992023743275833</v>
      </c>
      <c r="M38" s="136">
        <v>7.3986993496748372</v>
      </c>
      <c r="N38" s="136">
        <v>3.9987889515114818</v>
      </c>
      <c r="O38" s="136">
        <v>5.6365468592542829</v>
      </c>
      <c r="P38" s="136">
        <v>4.7952175019079109</v>
      </c>
      <c r="Q38" s="136">
        <v>4.3188898329085239</v>
      </c>
      <c r="R38" s="136">
        <v>-0.2443328356182978</v>
      </c>
      <c r="S38" s="136">
        <v>2.923624205431254</v>
      </c>
      <c r="T38" s="136">
        <v>17.525072242053369</v>
      </c>
      <c r="U38" s="159">
        <v>-7.7732780509754758</v>
      </c>
      <c r="V38" s="159">
        <v>9.2108243740089559</v>
      </c>
      <c r="W38" s="159">
        <v>1.2269644994016751</v>
      </c>
      <c r="X38" s="159">
        <v>6.0667675430300738</v>
      </c>
      <c r="Y38" s="159">
        <v>15.99274813130638</v>
      </c>
      <c r="Z38" s="159">
        <v>20.830183844724871</v>
      </c>
      <c r="AA38" s="159">
        <v>1.4091227177301351</v>
      </c>
      <c r="AB38" s="85"/>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row>
    <row r="39" spans="1:53" ht="9.9499999999999993" customHeight="1" x14ac:dyDescent="0.2">
      <c r="A39" s="22" t="str">
        <f>IF(D39&lt;&gt;"",COUNTA($D$6:D39),"")</f>
        <v/>
      </c>
      <c r="B39" s="82" t="s">
        <v>75</v>
      </c>
      <c r="C39" s="137"/>
      <c r="D39" s="137"/>
      <c r="E39" s="137"/>
      <c r="F39" s="137"/>
      <c r="G39" s="137"/>
      <c r="H39" s="137"/>
      <c r="I39" s="137"/>
      <c r="J39" s="137"/>
      <c r="K39" s="137"/>
      <c r="L39" s="137"/>
      <c r="M39" s="137"/>
      <c r="N39" s="137"/>
      <c r="O39" s="137"/>
      <c r="P39" s="137"/>
      <c r="Q39" s="137"/>
      <c r="R39" s="137"/>
      <c r="S39" s="137"/>
      <c r="T39" s="137"/>
      <c r="U39" s="160"/>
      <c r="V39" s="160"/>
      <c r="W39" s="160"/>
      <c r="X39" s="160"/>
      <c r="Y39" s="160"/>
      <c r="Z39" s="160"/>
      <c r="AA39" s="160"/>
    </row>
    <row r="40" spans="1:53" ht="11.45" customHeight="1" x14ac:dyDescent="0.2">
      <c r="A40" s="22">
        <f>IF(D40&lt;&gt;"",COUNTA($D$6:D40),"")</f>
        <v>23</v>
      </c>
      <c r="B40" s="82" t="s">
        <v>100</v>
      </c>
      <c r="C40" s="137">
        <v>0.41762711864406782</v>
      </c>
      <c r="D40" s="137">
        <v>3.7106052013286881</v>
      </c>
      <c r="E40" s="137">
        <v>3.8773012525063142</v>
      </c>
      <c r="F40" s="137">
        <v>4.2865737491226312</v>
      </c>
      <c r="G40" s="137">
        <v>4.5021873948367874</v>
      </c>
      <c r="H40" s="137">
        <v>7.9194939620471532</v>
      </c>
      <c r="I40" s="137">
        <v>5.4328829020844882</v>
      </c>
      <c r="J40" s="137">
        <v>11.06394161764409</v>
      </c>
      <c r="K40" s="137">
        <v>-6.2668365489625044</v>
      </c>
      <c r="L40" s="137">
        <v>-11.00452453540983</v>
      </c>
      <c r="M40" s="137">
        <v>8.6340824787257251</v>
      </c>
      <c r="N40" s="137">
        <v>1.978428103721855</v>
      </c>
      <c r="O40" s="137">
        <v>6.4444969668321122</v>
      </c>
      <c r="P40" s="137">
        <v>5.034786470283473</v>
      </c>
      <c r="Q40" s="137">
        <v>4.092310402536774</v>
      </c>
      <c r="R40" s="137">
        <v>0.63633901976712703</v>
      </c>
      <c r="S40" s="137">
        <v>1.7304587649670391</v>
      </c>
      <c r="T40" s="137">
        <v>9.3349643760435086</v>
      </c>
      <c r="U40" s="160">
        <v>-4.1729664348351978</v>
      </c>
      <c r="V40" s="160">
        <v>9.8958662038497955</v>
      </c>
      <c r="W40" s="160">
        <v>-2.9618675702061679</v>
      </c>
      <c r="X40" s="160">
        <v>11.0417375608457</v>
      </c>
      <c r="Y40" s="160">
        <v>19.822256568778979</v>
      </c>
      <c r="Z40" s="160">
        <v>24.093451500628269</v>
      </c>
      <c r="AA40" s="160">
        <v>-1.0305028854080791</v>
      </c>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row>
    <row r="41" spans="1:53" ht="9.9499999999999993" customHeight="1" x14ac:dyDescent="0.2">
      <c r="A41" s="22" t="str">
        <f>IF(D41&lt;&gt;"",COUNTA($D$6:D41),"")</f>
        <v/>
      </c>
      <c r="B41" s="82" t="s">
        <v>101</v>
      </c>
      <c r="C41" s="137"/>
      <c r="D41" s="137"/>
      <c r="E41" s="137"/>
      <c r="F41" s="137"/>
      <c r="G41" s="137"/>
      <c r="H41" s="137"/>
      <c r="I41" s="137"/>
      <c r="J41" s="137"/>
      <c r="K41" s="137"/>
      <c r="L41" s="137"/>
      <c r="M41" s="137"/>
      <c r="N41" s="137"/>
      <c r="O41" s="137"/>
      <c r="P41" s="137"/>
      <c r="Q41" s="137"/>
      <c r="R41" s="137"/>
      <c r="S41" s="137"/>
      <c r="T41" s="137"/>
      <c r="U41" s="160"/>
      <c r="V41" s="160"/>
      <c r="W41" s="160"/>
      <c r="X41" s="160"/>
      <c r="Y41" s="160"/>
      <c r="Z41" s="160"/>
      <c r="AA41" s="160"/>
    </row>
    <row r="42" spans="1:53" ht="11.45" customHeight="1" x14ac:dyDescent="0.2">
      <c r="A42" s="22">
        <f>IF(D42&lt;&gt;"",COUNTA($D$6:D42),"")</f>
        <v>24</v>
      </c>
      <c r="B42" s="82" t="s">
        <v>78</v>
      </c>
      <c r="C42" s="137">
        <v>4.0877863781901826</v>
      </c>
      <c r="D42" s="137">
        <v>3.2582726078126871</v>
      </c>
      <c r="E42" s="137">
        <v>4.190889370932755</v>
      </c>
      <c r="F42" s="137">
        <v>1.196424605818343</v>
      </c>
      <c r="G42" s="137">
        <v>5.1186394184611164</v>
      </c>
      <c r="H42" s="137">
        <v>7.5076328905821867</v>
      </c>
      <c r="I42" s="137">
        <v>7.8256226030389824</v>
      </c>
      <c r="J42" s="137">
        <v>13.605870964837241</v>
      </c>
      <c r="K42" s="137">
        <v>-9.3132009669876759</v>
      </c>
      <c r="L42" s="137">
        <v>-12.788969977712711</v>
      </c>
      <c r="M42" s="137">
        <v>7.5439079998997816</v>
      </c>
      <c r="N42" s="137">
        <v>5.4421768707482991</v>
      </c>
      <c r="O42" s="137">
        <v>-1.076005302695537</v>
      </c>
      <c r="P42" s="137">
        <v>10.08420253277645</v>
      </c>
      <c r="Q42" s="137">
        <v>6.3686901477032949</v>
      </c>
      <c r="R42" s="137">
        <v>-9.5370705933965298E-3</v>
      </c>
      <c r="S42" s="137">
        <v>1.896150471176224</v>
      </c>
      <c r="T42" s="137">
        <v>9.1920023962857567</v>
      </c>
      <c r="U42" s="160">
        <v>-5.1246442409902961</v>
      </c>
      <c r="V42" s="160">
        <v>7.9820011926920502</v>
      </c>
      <c r="W42" s="160">
        <v>-4.9201727081032232</v>
      </c>
      <c r="X42" s="160">
        <v>13.37170415742599</v>
      </c>
      <c r="Y42" s="160">
        <v>5.5316638462374437</v>
      </c>
      <c r="Z42" s="160">
        <v>5.7257186571336103</v>
      </c>
      <c r="AA42" s="160">
        <v>16.29003979628753</v>
      </c>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row>
    <row r="43" spans="1:53" ht="11.45" customHeight="1" x14ac:dyDescent="0.2">
      <c r="A43" s="22">
        <f>IF(D43&lt;&gt;"",COUNTA($D$6:D43),"")</f>
        <v>25</v>
      </c>
      <c r="B43" s="82" t="s">
        <v>81</v>
      </c>
      <c r="C43" s="137">
        <v>-5.6194888656404123</v>
      </c>
      <c r="D43" s="137">
        <v>6.4172604908946953</v>
      </c>
      <c r="E43" s="137">
        <v>2.1948588222164349</v>
      </c>
      <c r="F43" s="137">
        <v>2.69374977248735</v>
      </c>
      <c r="G43" s="137">
        <v>-3.016553826521569</v>
      </c>
      <c r="H43" s="137">
        <v>-0.69444444444444442</v>
      </c>
      <c r="I43" s="137">
        <v>2.8708133971291869</v>
      </c>
      <c r="J43" s="137">
        <v>1.019677996422182</v>
      </c>
      <c r="K43" s="137">
        <v>4.3527536745174427</v>
      </c>
      <c r="L43" s="137">
        <v>2.6201466196035841</v>
      </c>
      <c r="M43" s="137">
        <v>5.1660272522820483</v>
      </c>
      <c r="N43" s="137">
        <v>9.5289011887540092</v>
      </c>
      <c r="O43" s="137">
        <v>3.2416446537268859</v>
      </c>
      <c r="P43" s="137">
        <v>4.3635453458297411</v>
      </c>
      <c r="Q43" s="137">
        <v>4.8579651441667107</v>
      </c>
      <c r="R43" s="137">
        <v>-2.8641134463391702</v>
      </c>
      <c r="S43" s="137">
        <v>5.2142745015959386</v>
      </c>
      <c r="T43" s="137">
        <v>38.222056446599531</v>
      </c>
      <c r="U43" s="160">
        <v>-15.100924693268089</v>
      </c>
      <c r="V43" s="160">
        <v>7.194015934904221</v>
      </c>
      <c r="W43" s="160">
        <v>11.332951153458399</v>
      </c>
      <c r="X43" s="160">
        <v>-3.5777698863636358</v>
      </c>
      <c r="Y43" s="160">
        <v>8.0416167940336987</v>
      </c>
      <c r="Z43" s="160">
        <v>12.796563948731929</v>
      </c>
      <c r="AA43" s="160">
        <v>7.3043215472952552</v>
      </c>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row>
    <row r="44" spans="1:53" s="59" customFormat="1" ht="11.45" customHeight="1" x14ac:dyDescent="0.2">
      <c r="A44" s="22">
        <f>IF(D44&lt;&gt;"",COUNTA($D$6:D44),"")</f>
        <v>26</v>
      </c>
      <c r="B44" s="83" t="s">
        <v>102</v>
      </c>
      <c r="C44" s="136">
        <v>0.67448846568043985</v>
      </c>
      <c r="D44" s="136">
        <v>2.5897984461209318</v>
      </c>
      <c r="E44" s="136">
        <v>2.4366150806717162</v>
      </c>
      <c r="F44" s="136">
        <v>2.1456123432979748</v>
      </c>
      <c r="G44" s="136">
        <v>0.78147536254687544</v>
      </c>
      <c r="H44" s="136">
        <v>0.97837683120397589</v>
      </c>
      <c r="I44" s="136">
        <v>1.600226763212822</v>
      </c>
      <c r="J44" s="136">
        <v>0.32210611747996348</v>
      </c>
      <c r="K44" s="136">
        <v>1.994690936670459</v>
      </c>
      <c r="L44" s="136">
        <v>1.4872099940511601</v>
      </c>
      <c r="M44" s="136">
        <v>2.435033216100039</v>
      </c>
      <c r="N44" s="136">
        <v>4.794830833790324</v>
      </c>
      <c r="O44" s="136">
        <v>0.58017837641062975</v>
      </c>
      <c r="P44" s="136">
        <v>2.094690886058769</v>
      </c>
      <c r="Q44" s="136">
        <v>4.0037223317749762</v>
      </c>
      <c r="R44" s="136">
        <v>3.3979548359608009</v>
      </c>
      <c r="S44" s="136">
        <v>2.2890697434840832</v>
      </c>
      <c r="T44" s="136">
        <v>3.0093058856705479</v>
      </c>
      <c r="U44" s="159">
        <v>2.7884239342980051</v>
      </c>
      <c r="V44" s="159">
        <v>4.3925731461400908</v>
      </c>
      <c r="W44" s="159">
        <v>-1.7275626423690209</v>
      </c>
      <c r="X44" s="159">
        <v>4.6451684684851742</v>
      </c>
      <c r="Y44" s="159">
        <v>8.5820102069747666</v>
      </c>
      <c r="Z44" s="159">
        <v>5.6646266829865359</v>
      </c>
      <c r="AA44" s="159">
        <v>4.1253513730577946</v>
      </c>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row>
    <row r="45" spans="1:53" ht="9.9499999999999993" customHeight="1" x14ac:dyDescent="0.2">
      <c r="A45" s="22" t="str">
        <f>IF(D45&lt;&gt;"",COUNTA($D$6:D45),"")</f>
        <v/>
      </c>
      <c r="B45" s="82" t="s">
        <v>75</v>
      </c>
      <c r="C45" s="137"/>
      <c r="D45" s="137"/>
      <c r="E45" s="137"/>
      <c r="F45" s="137"/>
      <c r="G45" s="137"/>
      <c r="H45" s="137"/>
      <c r="I45" s="137"/>
      <c r="J45" s="137"/>
      <c r="K45" s="137"/>
      <c r="L45" s="137"/>
      <c r="M45" s="137"/>
      <c r="N45" s="137"/>
      <c r="O45" s="137"/>
      <c r="P45" s="137"/>
      <c r="Q45" s="137"/>
      <c r="R45" s="137"/>
      <c r="S45" s="137"/>
      <c r="T45" s="137"/>
      <c r="U45" s="160"/>
      <c r="V45" s="160"/>
      <c r="W45" s="160"/>
      <c r="X45" s="160"/>
      <c r="Y45" s="160"/>
      <c r="Z45" s="160"/>
      <c r="AA45" s="160"/>
    </row>
    <row r="46" spans="1:53" ht="22.5" customHeight="1" x14ac:dyDescent="0.2">
      <c r="A46" s="22">
        <f>IF(D46&lt;&gt;"",COUNTA($D$6:D46),"")</f>
        <v>27</v>
      </c>
      <c r="B46" s="82" t="s">
        <v>83</v>
      </c>
      <c r="C46" s="137">
        <v>1.2499143894253819</v>
      </c>
      <c r="D46" s="137">
        <v>2.908648155037711</v>
      </c>
      <c r="E46" s="137">
        <v>2.017944588687679</v>
      </c>
      <c r="F46" s="137">
        <v>0.90847588673045332</v>
      </c>
      <c r="G46" s="137">
        <v>-0.49803658653385691</v>
      </c>
      <c r="H46" s="137">
        <v>0.33047774890108128</v>
      </c>
      <c r="I46" s="137">
        <v>3.5273425007994881</v>
      </c>
      <c r="J46" s="137">
        <v>0.18842862879560129</v>
      </c>
      <c r="K46" s="137">
        <v>-1.2425232780415609</v>
      </c>
      <c r="L46" s="137">
        <v>4.7610127688801471</v>
      </c>
      <c r="M46" s="137">
        <v>-5.5072118250089401</v>
      </c>
      <c r="N46" s="137">
        <v>1.8039611454522519</v>
      </c>
      <c r="O46" s="137">
        <v>-2.1964064436183399</v>
      </c>
      <c r="P46" s="137">
        <v>0.59548319660447879</v>
      </c>
      <c r="Q46" s="137">
        <v>9.5563462325639978</v>
      </c>
      <c r="R46" s="137">
        <v>5.2336609760303503</v>
      </c>
      <c r="S46" s="137">
        <v>2.7638945787245661</v>
      </c>
      <c r="T46" s="137">
        <v>7.6939431791001143</v>
      </c>
      <c r="U46" s="160">
        <v>3.2525541681062138</v>
      </c>
      <c r="V46" s="160">
        <v>6.1830783938814529</v>
      </c>
      <c r="W46" s="160">
        <v>-6.8314313367996942</v>
      </c>
      <c r="X46" s="160">
        <v>8.4074217240046387</v>
      </c>
      <c r="Y46" s="160">
        <v>15.18987341772152</v>
      </c>
      <c r="Z46" s="160">
        <v>5.3416653768766436</v>
      </c>
      <c r="AA46" s="160">
        <v>4.5767599037631541</v>
      </c>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row>
    <row r="47" spans="1:53" ht="9.9499999999999993" customHeight="1" x14ac:dyDescent="0.2">
      <c r="A47" s="22" t="str">
        <f>IF(D47&lt;&gt;"",COUNTA($D$6:D47),"")</f>
        <v/>
      </c>
      <c r="B47" s="82" t="s">
        <v>77</v>
      </c>
      <c r="C47" s="137"/>
      <c r="D47" s="137"/>
      <c r="E47" s="137"/>
      <c r="F47" s="137"/>
      <c r="G47" s="137"/>
      <c r="H47" s="137"/>
      <c r="I47" s="137"/>
      <c r="J47" s="137"/>
      <c r="K47" s="137"/>
      <c r="L47" s="137"/>
      <c r="M47" s="137"/>
      <c r="N47" s="137"/>
      <c r="O47" s="137"/>
      <c r="P47" s="137"/>
      <c r="Q47" s="137"/>
      <c r="R47" s="137"/>
      <c r="S47" s="137"/>
      <c r="T47" s="137"/>
      <c r="U47" s="160"/>
      <c r="V47" s="160"/>
      <c r="W47" s="160"/>
      <c r="X47" s="160"/>
      <c r="Y47" s="160"/>
      <c r="Z47" s="160"/>
      <c r="AA47" s="160"/>
    </row>
    <row r="48" spans="1:53" ht="11.45" customHeight="1" x14ac:dyDescent="0.2">
      <c r="A48" s="22">
        <f>IF(D48&lt;&gt;"",COUNTA($D$6:D48),"")</f>
        <v>28</v>
      </c>
      <c r="B48" s="82" t="s">
        <v>84</v>
      </c>
      <c r="C48" s="137" t="s">
        <v>0</v>
      </c>
      <c r="D48" s="137">
        <v>2.1414325203820992</v>
      </c>
      <c r="E48" s="137">
        <v>0.93521975951491898</v>
      </c>
      <c r="F48" s="137">
        <v>1.9956557154493619</v>
      </c>
      <c r="G48" s="137">
        <v>-1.6571276454146151</v>
      </c>
      <c r="H48" s="137">
        <v>0.34174731000879749</v>
      </c>
      <c r="I48" s="137">
        <v>3.4294385432473442</v>
      </c>
      <c r="J48" s="137">
        <v>0.66510172143974955</v>
      </c>
      <c r="K48" s="137">
        <v>-1.454203912423889</v>
      </c>
      <c r="L48" s="137">
        <v>5.5970026621093112</v>
      </c>
      <c r="M48" s="137">
        <v>-5.7796451914098972</v>
      </c>
      <c r="N48" s="137">
        <v>1.5987843953357781</v>
      </c>
      <c r="O48" s="137">
        <v>-3.7422375394219198</v>
      </c>
      <c r="P48" s="137">
        <v>1.88813078430048</v>
      </c>
      <c r="Q48" s="137">
        <v>10.7641306149511</v>
      </c>
      <c r="R48" s="137">
        <v>5.8392194421166046</v>
      </c>
      <c r="S48" s="137">
        <v>3.0794898622854392</v>
      </c>
      <c r="T48" s="137">
        <v>8.4741577965543726</v>
      </c>
      <c r="U48" s="160">
        <v>2.9994183252826181</v>
      </c>
      <c r="V48" s="160">
        <v>4.9868637513197633</v>
      </c>
      <c r="W48" s="160">
        <v>-7.7178539688479351</v>
      </c>
      <c r="X48" s="160">
        <v>8.7840235186780884</v>
      </c>
      <c r="Y48" s="160">
        <v>17.148914360264651</v>
      </c>
      <c r="Z48" s="160">
        <v>5.1566073381724173</v>
      </c>
      <c r="AA48" s="160" t="s">
        <v>0</v>
      </c>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row>
    <row r="49" spans="1:53" ht="11.45" customHeight="1" x14ac:dyDescent="0.2">
      <c r="A49" s="22">
        <f>IF(D49&lt;&gt;"",COUNTA($D$6:D49),"")</f>
        <v>29</v>
      </c>
      <c r="B49" s="82" t="s">
        <v>87</v>
      </c>
      <c r="C49" s="137" t="s">
        <v>0</v>
      </c>
      <c r="D49" s="137">
        <v>9.3315931760976962</v>
      </c>
      <c r="E49" s="137">
        <v>12.45523533424284</v>
      </c>
      <c r="F49" s="137">
        <v>-6.3576912141029283</v>
      </c>
      <c r="G49" s="137">
        <v>9.7649845144835119</v>
      </c>
      <c r="H49" s="137">
        <v>0.18072844628861229</v>
      </c>
      <c r="I49" s="137">
        <v>4.2597058336247997</v>
      </c>
      <c r="J49" s="137">
        <v>-4.9773116513939648</v>
      </c>
      <c r="K49" s="137">
        <v>3.2442677171206662</v>
      </c>
      <c r="L49" s="137">
        <v>0.25556115470448493</v>
      </c>
      <c r="M49" s="137">
        <v>-1.1865867231537</v>
      </c>
      <c r="N49" s="137">
        <v>6.1822145517304019</v>
      </c>
      <c r="O49" s="137">
        <v>23.027306323569672</v>
      </c>
      <c r="P49" s="137">
        <v>-7.4359937141029384</v>
      </c>
      <c r="Q49" s="137">
        <v>-4.2262620192307692</v>
      </c>
      <c r="R49" s="137">
        <v>-4.2401995388018259</v>
      </c>
      <c r="S49" s="137">
        <v>-0.94849616669942993</v>
      </c>
      <c r="T49" s="137">
        <v>-1.503349044902009</v>
      </c>
      <c r="U49" s="160">
        <v>6.0816710323057288</v>
      </c>
      <c r="V49" s="160">
        <v>18.979708126246479</v>
      </c>
      <c r="W49" s="160">
        <v>1.038992137716346</v>
      </c>
      <c r="X49" s="160">
        <v>3.9104674127715602</v>
      </c>
      <c r="Y49" s="160">
        <v>-3.9457678661936142</v>
      </c>
      <c r="Z49" s="160">
        <v>6.6986782048914328</v>
      </c>
      <c r="AA49" s="160" t="s">
        <v>0</v>
      </c>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row>
    <row r="50" spans="1:53" ht="22.5" customHeight="1" x14ac:dyDescent="0.2">
      <c r="A50" s="22">
        <f>IF(D50&lt;&gt;"",COUNTA($D$6:D50),"")</f>
        <v>30</v>
      </c>
      <c r="B50" s="82" t="s">
        <v>103</v>
      </c>
      <c r="C50" s="137">
        <v>-0.59272787647351821</v>
      </c>
      <c r="D50" s="137">
        <v>2.924523574900205</v>
      </c>
      <c r="E50" s="137">
        <v>2.7343242892379589</v>
      </c>
      <c r="F50" s="137">
        <v>2.4103997851806218</v>
      </c>
      <c r="G50" s="137">
        <v>-0.52595048970463476</v>
      </c>
      <c r="H50" s="137">
        <v>0.77216485254442269</v>
      </c>
      <c r="I50" s="137">
        <v>-0.58468734613490891</v>
      </c>
      <c r="J50" s="137">
        <v>-0.68098805175509192</v>
      </c>
      <c r="K50" s="137">
        <v>0.62799975067007419</v>
      </c>
      <c r="L50" s="137">
        <v>-3.2473867595818819</v>
      </c>
      <c r="M50" s="137">
        <v>5.9877076731009309</v>
      </c>
      <c r="N50" s="137">
        <v>7.3362630060858658</v>
      </c>
      <c r="O50" s="137">
        <v>-4.0322467183477073</v>
      </c>
      <c r="P50" s="137">
        <v>4.7895500725689404</v>
      </c>
      <c r="Q50" s="137">
        <v>1.7473908055625511</v>
      </c>
      <c r="R50" s="137">
        <v>2.0157575590908472</v>
      </c>
      <c r="S50" s="137">
        <v>2.3021039720728371</v>
      </c>
      <c r="T50" s="137">
        <v>0.33596395304409687</v>
      </c>
      <c r="U50" s="160">
        <v>1.296023950837754</v>
      </c>
      <c r="V50" s="160">
        <v>3.7501782404106661</v>
      </c>
      <c r="W50" s="160">
        <v>1.8966465090709179</v>
      </c>
      <c r="X50" s="160">
        <v>6.6054393408048648</v>
      </c>
      <c r="Y50" s="160">
        <v>5.5899978146099079</v>
      </c>
      <c r="Z50" s="160">
        <v>6.8419733989825824</v>
      </c>
      <c r="AA50" s="160">
        <v>3.9334434452804792</v>
      </c>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row>
    <row r="51" spans="1:53" ht="9.9499999999999993" customHeight="1" x14ac:dyDescent="0.2">
      <c r="A51" s="22" t="str">
        <f>IF(D51&lt;&gt;"",COUNTA($D$6:D51),"")</f>
        <v/>
      </c>
      <c r="B51" s="82" t="s">
        <v>77</v>
      </c>
      <c r="C51" s="137"/>
      <c r="D51" s="137"/>
      <c r="E51" s="137"/>
      <c r="F51" s="137"/>
      <c r="G51" s="137"/>
      <c r="H51" s="137"/>
      <c r="I51" s="137"/>
      <c r="J51" s="137"/>
      <c r="K51" s="137"/>
      <c r="L51" s="137"/>
      <c r="M51" s="137"/>
      <c r="N51" s="137"/>
      <c r="O51" s="137"/>
      <c r="P51" s="137"/>
      <c r="Q51" s="137"/>
      <c r="R51" s="137"/>
      <c r="S51" s="137"/>
      <c r="T51" s="137"/>
      <c r="U51" s="160"/>
      <c r="V51" s="160"/>
      <c r="W51" s="160"/>
      <c r="X51" s="160"/>
      <c r="Y51" s="160"/>
      <c r="Z51" s="160"/>
      <c r="AA51" s="160"/>
    </row>
    <row r="52" spans="1:53" ht="11.45" customHeight="1" x14ac:dyDescent="0.2">
      <c r="A52" s="22">
        <f>IF(D52&lt;&gt;"",COUNTA($D$6:D52),"")</f>
        <v>31</v>
      </c>
      <c r="B52" s="82" t="s">
        <v>104</v>
      </c>
      <c r="C52" s="137" t="s">
        <v>0</v>
      </c>
      <c r="D52" s="137">
        <v>-0.73209388915444407</v>
      </c>
      <c r="E52" s="137">
        <v>10.246337878250291</v>
      </c>
      <c r="F52" s="137">
        <v>23.96266752488448</v>
      </c>
      <c r="G52" s="137">
        <v>9.7042188224385715</v>
      </c>
      <c r="H52" s="137">
        <v>-3.0393184353764489</v>
      </c>
      <c r="I52" s="137">
        <v>-2.6133193863319391</v>
      </c>
      <c r="J52" s="137">
        <v>-8.7664023200443957</v>
      </c>
      <c r="K52" s="137">
        <v>-6.443764225727965</v>
      </c>
      <c r="L52" s="137">
        <v>6.9316275167785228</v>
      </c>
      <c r="M52" s="137">
        <v>4.248308325978229</v>
      </c>
      <c r="N52" s="137">
        <v>7.3225339128144338</v>
      </c>
      <c r="O52" s="137">
        <v>5.4397559735638028</v>
      </c>
      <c r="P52" s="137">
        <v>5.1541249625910277</v>
      </c>
      <c r="Q52" s="137">
        <v>5.2714796192644586</v>
      </c>
      <c r="R52" s="137">
        <v>5.6608591168519071</v>
      </c>
      <c r="S52" s="137">
        <v>0.3084620961207693</v>
      </c>
      <c r="T52" s="137">
        <v>-4.5220077657795539</v>
      </c>
      <c r="U52" s="160">
        <v>-3.8144712430426719</v>
      </c>
      <c r="V52" s="160">
        <v>11.455906180078699</v>
      </c>
      <c r="W52" s="160">
        <v>7.739273698929793</v>
      </c>
      <c r="X52" s="160">
        <v>7.4647579639933692</v>
      </c>
      <c r="Y52" s="160">
        <v>-4.0704070407040698</v>
      </c>
      <c r="Z52" s="160">
        <v>0.36273434383725572</v>
      </c>
      <c r="AA52" s="160" t="s">
        <v>0</v>
      </c>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row>
    <row r="53" spans="1:53" ht="11.45" customHeight="1" x14ac:dyDescent="0.2">
      <c r="A53" s="22">
        <f>IF(D53&lt;&gt;"",COUNTA($D$6:D53),"")</f>
        <v>32</v>
      </c>
      <c r="B53" s="82" t="s">
        <v>89</v>
      </c>
      <c r="C53" s="137" t="s">
        <v>0</v>
      </c>
      <c r="D53" s="137">
        <v>8.7320801833283852</v>
      </c>
      <c r="E53" s="137">
        <v>1.284497456562</v>
      </c>
      <c r="F53" s="137">
        <v>0.82265836173463391</v>
      </c>
      <c r="G53" s="137">
        <v>2.0930041208697019</v>
      </c>
      <c r="H53" s="137">
        <v>4.7180740855163519</v>
      </c>
      <c r="I53" s="137">
        <v>6.1114478211652727</v>
      </c>
      <c r="J53" s="137">
        <v>6.6210535541056332</v>
      </c>
      <c r="K53" s="137">
        <v>6.8275095802816264</v>
      </c>
      <c r="L53" s="137">
        <v>-4.773200033961623</v>
      </c>
      <c r="M53" s="137">
        <v>19.84753668091366</v>
      </c>
      <c r="N53" s="137">
        <v>11.28051332124425</v>
      </c>
      <c r="O53" s="137">
        <v>-9.6289239588686808</v>
      </c>
      <c r="P53" s="137">
        <v>3.5152529521097069</v>
      </c>
      <c r="Q53" s="137">
        <v>9.5359754163893709E-2</v>
      </c>
      <c r="R53" s="137">
        <v>2.2648118606441252</v>
      </c>
      <c r="S53" s="137">
        <v>3.6471650856539459</v>
      </c>
      <c r="T53" s="137">
        <v>1.761203015115572</v>
      </c>
      <c r="U53" s="160">
        <v>-1.8482128082078439</v>
      </c>
      <c r="V53" s="160">
        <v>0.67396550089040164</v>
      </c>
      <c r="W53" s="160">
        <v>-0.43018360780652409</v>
      </c>
      <c r="X53" s="160">
        <v>2.3023328175457478</v>
      </c>
      <c r="Y53" s="160">
        <v>-1.78442619076488</v>
      </c>
      <c r="Z53" s="160">
        <v>6.9087454699152149</v>
      </c>
      <c r="AA53" s="160" t="s">
        <v>0</v>
      </c>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row>
    <row r="54" spans="1:53" ht="11.45" customHeight="1" x14ac:dyDescent="0.2">
      <c r="A54" s="22">
        <f>IF(D54&lt;&gt;"",COUNTA($D$6:D54),"")</f>
        <v>33</v>
      </c>
      <c r="B54" s="82" t="s">
        <v>90</v>
      </c>
      <c r="C54" s="137" t="s">
        <v>0</v>
      </c>
      <c r="D54" s="137">
        <v>0.20186161264999439</v>
      </c>
      <c r="E54" s="137">
        <v>4.2156314120499907</v>
      </c>
      <c r="F54" s="137">
        <v>2.8781098979774482</v>
      </c>
      <c r="G54" s="137">
        <v>-3.594418734124361</v>
      </c>
      <c r="H54" s="137">
        <v>-0.50169638345484735</v>
      </c>
      <c r="I54" s="137">
        <v>-3.6275256647440779</v>
      </c>
      <c r="J54" s="137">
        <v>3.048895245981857</v>
      </c>
      <c r="K54" s="137">
        <v>2.1843153011652121</v>
      </c>
      <c r="L54" s="137">
        <v>-1.2868632707774801</v>
      </c>
      <c r="M54" s="137">
        <v>3.374977367372805</v>
      </c>
      <c r="N54" s="137">
        <v>1.022874557746873</v>
      </c>
      <c r="O54" s="137">
        <v>3.242137383404418</v>
      </c>
      <c r="P54" s="137">
        <v>9.5956203398938662</v>
      </c>
      <c r="Q54" s="137">
        <v>4.6366951671723209</v>
      </c>
      <c r="R54" s="137">
        <v>0.2430880974695408</v>
      </c>
      <c r="S54" s="137">
        <v>5.6505098314196394</v>
      </c>
      <c r="T54" s="137">
        <v>1.2969774065982691</v>
      </c>
      <c r="U54" s="160">
        <v>4.3570843570843572</v>
      </c>
      <c r="V54" s="160">
        <v>3.9240307644011931</v>
      </c>
      <c r="W54" s="160">
        <v>-1.482656194935307</v>
      </c>
      <c r="X54" s="160">
        <v>9.8627896875079841</v>
      </c>
      <c r="Y54" s="160">
        <v>10.498406865595269</v>
      </c>
      <c r="Z54" s="160">
        <v>8.1075961356317485</v>
      </c>
      <c r="AA54" s="160" t="s">
        <v>0</v>
      </c>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row>
    <row r="55" spans="1:53" ht="22.5" customHeight="1" x14ac:dyDescent="0.2">
      <c r="A55" s="22">
        <f>IF(D55&lt;&gt;"",COUNTA($D$6:D55),"")</f>
        <v>34</v>
      </c>
      <c r="B55" s="82" t="s">
        <v>105</v>
      </c>
      <c r="C55" s="137">
        <v>0.7338629909702945</v>
      </c>
      <c r="D55" s="137">
        <v>1.453865889582211</v>
      </c>
      <c r="E55" s="137">
        <v>2.2354043084608182</v>
      </c>
      <c r="F55" s="137">
        <v>2.2109570634581321</v>
      </c>
      <c r="G55" s="137">
        <v>2.034657902599343</v>
      </c>
      <c r="H55" s="137">
        <v>1.0043629761939621</v>
      </c>
      <c r="I55" s="137">
        <v>0.51603177364179276</v>
      </c>
      <c r="J55" s="137">
        <v>0.49896169820027692</v>
      </c>
      <c r="K55" s="137">
        <v>4.7209068732960251</v>
      </c>
      <c r="L55" s="137">
        <v>1.8525623458481779</v>
      </c>
      <c r="M55" s="137">
        <v>4.5982887585427541</v>
      </c>
      <c r="N55" s="137">
        <v>5.401929260450161</v>
      </c>
      <c r="O55" s="137">
        <v>5.6253813300793167</v>
      </c>
      <c r="P55" s="137">
        <v>1.1783733826247691</v>
      </c>
      <c r="Q55" s="137">
        <v>2.3841059602649008</v>
      </c>
      <c r="R55" s="137">
        <v>2.8036757817727622</v>
      </c>
      <c r="S55" s="137">
        <v>2.3366817816927381</v>
      </c>
      <c r="T55" s="137">
        <v>1.844470827679783</v>
      </c>
      <c r="U55" s="160">
        <v>3.565926974478538</v>
      </c>
      <c r="V55" s="160">
        <v>3.6763080139092681</v>
      </c>
      <c r="W55" s="160">
        <v>-0.59325319891430794</v>
      </c>
      <c r="X55" s="160">
        <v>1.8410890509810041</v>
      </c>
      <c r="Y55" s="160">
        <v>7.1258952851507136</v>
      </c>
      <c r="Z55" s="160">
        <v>5.2217594165072674</v>
      </c>
      <c r="AA55" s="160">
        <v>4.1692150866462789</v>
      </c>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row>
    <row r="56" spans="1:53" ht="9.9499999999999993" customHeight="1" x14ac:dyDescent="0.2">
      <c r="A56" s="22" t="str">
        <f>IF(D56&lt;&gt;"",COUNTA($D$6:D56),"")</f>
        <v/>
      </c>
      <c r="B56" s="82" t="s">
        <v>77</v>
      </c>
      <c r="C56" s="137"/>
      <c r="D56" s="137"/>
      <c r="E56" s="137"/>
      <c r="F56" s="137"/>
      <c r="G56" s="137"/>
      <c r="H56" s="137"/>
      <c r="I56" s="137"/>
      <c r="J56" s="137"/>
      <c r="K56" s="137"/>
      <c r="L56" s="137"/>
      <c r="M56" s="137"/>
      <c r="N56" s="137"/>
      <c r="O56" s="137"/>
      <c r="P56" s="137"/>
      <c r="Q56" s="137"/>
      <c r="R56" s="137"/>
      <c r="S56" s="137"/>
      <c r="T56" s="137"/>
      <c r="U56" s="160"/>
      <c r="V56" s="160"/>
      <c r="W56" s="160"/>
      <c r="X56" s="160"/>
      <c r="Y56" s="160"/>
      <c r="Z56" s="160"/>
      <c r="AA56" s="160"/>
    </row>
    <row r="57" spans="1:53" ht="22.5" customHeight="1" x14ac:dyDescent="0.2">
      <c r="A57" s="22">
        <f>IF(D57&lt;&gt;"",COUNTA($D$6:D57),"")</f>
        <v>35</v>
      </c>
      <c r="B57" s="82" t="s">
        <v>91</v>
      </c>
      <c r="C57" s="137" t="s">
        <v>0</v>
      </c>
      <c r="D57" s="137">
        <v>1.5641938980950909</v>
      </c>
      <c r="E57" s="137">
        <v>2.601402866727661</v>
      </c>
      <c r="F57" s="137">
        <v>2.1817317123918789</v>
      </c>
      <c r="G57" s="137">
        <v>2.0915146755097882</v>
      </c>
      <c r="H57" s="137">
        <v>1.219512195121951</v>
      </c>
      <c r="I57" s="137">
        <v>0.1548249071050557</v>
      </c>
      <c r="J57" s="137">
        <v>1.152365159223137</v>
      </c>
      <c r="K57" s="137">
        <v>5.3127344466364717</v>
      </c>
      <c r="L57" s="137">
        <v>2.5302762460093402</v>
      </c>
      <c r="M57" s="137">
        <v>3.9989706639217699</v>
      </c>
      <c r="N57" s="137">
        <v>5.5401593507200477</v>
      </c>
      <c r="O57" s="137">
        <v>6.1566595550137153</v>
      </c>
      <c r="P57" s="137">
        <v>0.95408467501490757</v>
      </c>
      <c r="Q57" s="137">
        <v>2.3692327886066811</v>
      </c>
      <c r="R57" s="137">
        <v>2.3379065692182759</v>
      </c>
      <c r="S57" s="137">
        <v>2.1341463414634152</v>
      </c>
      <c r="T57" s="137">
        <v>2.0711510938458391</v>
      </c>
      <c r="U57" s="160">
        <v>2.6420687859303329</v>
      </c>
      <c r="V57" s="160">
        <v>3.5498224113032282</v>
      </c>
      <c r="W57" s="160">
        <v>2.0825088106141991</v>
      </c>
      <c r="X57" s="160">
        <v>1.709559502270797</v>
      </c>
      <c r="Y57" s="160">
        <v>5.6414724460901757</v>
      </c>
      <c r="Z57" s="160">
        <v>5.0567010309278349</v>
      </c>
      <c r="AA57" s="160" t="s">
        <v>0</v>
      </c>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row>
    <row r="58" spans="1:53" ht="11.45" customHeight="1" x14ac:dyDescent="0.2">
      <c r="A58" s="22">
        <f>IF(D58&lt;&gt;"",COUNTA($D$6:D58),"")</f>
        <v>36</v>
      </c>
      <c r="B58" s="82" t="s">
        <v>94</v>
      </c>
      <c r="C58" s="137" t="s">
        <v>0</v>
      </c>
      <c r="D58" s="137">
        <v>0.62423714036617262</v>
      </c>
      <c r="E58" s="137">
        <v>0.35003812296388709</v>
      </c>
      <c r="F58" s="137">
        <v>2.0445518908651348</v>
      </c>
      <c r="G58" s="137">
        <v>1.495921751785291</v>
      </c>
      <c r="H58" s="137">
        <v>-0.49351428857247659</v>
      </c>
      <c r="I58" s="137">
        <v>2.2519352568613651</v>
      </c>
      <c r="J58" s="137">
        <v>-2.4350276931144101</v>
      </c>
      <c r="K58" s="137">
        <v>1.8743701713134031</v>
      </c>
      <c r="L58" s="137">
        <v>-2.090477446584015</v>
      </c>
      <c r="M58" s="137">
        <v>7.4392133090860106</v>
      </c>
      <c r="N58" s="137">
        <v>4.1469454283296239</v>
      </c>
      <c r="O58" s="137">
        <v>2.3234816107867329</v>
      </c>
      <c r="P58" s="137">
        <v>1.9677628095770341</v>
      </c>
      <c r="Q58" s="137">
        <v>2.3826693974096398</v>
      </c>
      <c r="R58" s="137">
        <v>4.6995182148592676</v>
      </c>
      <c r="S58" s="137">
        <v>2.7179031780630232</v>
      </c>
      <c r="T58" s="137">
        <v>0.1991040318566451</v>
      </c>
      <c r="U58" s="160">
        <v>9.3523675059481786</v>
      </c>
      <c r="V58" s="160">
        <v>3.894892884468248</v>
      </c>
      <c r="W58" s="160">
        <v>-19.048166985018302</v>
      </c>
      <c r="X58" s="160">
        <v>2.5301341823970889</v>
      </c>
      <c r="Y58" s="160">
        <v>20.171352520379301</v>
      </c>
      <c r="Z58" s="160">
        <v>6.6980457303707812</v>
      </c>
      <c r="AA58" s="160" t="s">
        <v>0</v>
      </c>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row>
    <row r="59" spans="1:53" ht="20.100000000000001" customHeight="1" x14ac:dyDescent="0.2">
      <c r="A59" s="22" t="str">
        <f>IF(D59&lt;&gt;"",COUNTA($D$6:D59),"")</f>
        <v/>
      </c>
      <c r="B59" s="57"/>
      <c r="C59" s="204" t="s">
        <v>48</v>
      </c>
      <c r="D59" s="193"/>
      <c r="E59" s="193"/>
      <c r="F59" s="193"/>
      <c r="G59" s="193"/>
      <c r="H59" s="193"/>
      <c r="I59" s="193" t="s">
        <v>48</v>
      </c>
      <c r="J59" s="193"/>
      <c r="K59" s="193"/>
      <c r="L59" s="193"/>
      <c r="M59" s="193"/>
      <c r="N59" s="193"/>
      <c r="O59" s="193" t="s">
        <v>48</v>
      </c>
      <c r="P59" s="193"/>
      <c r="Q59" s="193"/>
      <c r="R59" s="193"/>
      <c r="S59" s="193"/>
      <c r="T59" s="193"/>
      <c r="U59" s="193" t="s">
        <v>48</v>
      </c>
      <c r="V59" s="193"/>
      <c r="W59" s="193"/>
      <c r="X59" s="193"/>
      <c r="Y59" s="193"/>
      <c r="Z59" s="193"/>
      <c r="AA59" s="193"/>
    </row>
    <row r="60" spans="1:53" ht="11.45" customHeight="1" x14ac:dyDescent="0.2">
      <c r="A60" s="22">
        <f>IF(D60&lt;&gt;"",COUNTA($D$6:D60),"")</f>
        <v>37</v>
      </c>
      <c r="B60" s="81" t="s">
        <v>21</v>
      </c>
      <c r="C60" s="136">
        <v>72.620276688003301</v>
      </c>
      <c r="D60" s="136">
        <v>73.043541417002587</v>
      </c>
      <c r="E60" s="136">
        <v>73.135739904712622</v>
      </c>
      <c r="F60" s="136">
        <v>73.672872480165324</v>
      </c>
      <c r="G60" s="136">
        <v>73.30666346170355</v>
      </c>
      <c r="H60" s="136">
        <v>72.653647814692704</v>
      </c>
      <c r="I60" s="136">
        <v>71.791690474247005</v>
      </c>
      <c r="J60" s="136">
        <v>71.945113449106344</v>
      </c>
      <c r="K60" s="136">
        <v>72.702033347530474</v>
      </c>
      <c r="L60" s="136">
        <v>74.676612837117801</v>
      </c>
      <c r="M60" s="136">
        <v>73.947810786608656</v>
      </c>
      <c r="N60" s="136">
        <v>75.262098909244941</v>
      </c>
      <c r="O60" s="136">
        <v>76.164511138149095</v>
      </c>
      <c r="P60" s="136">
        <v>77.190363582618986</v>
      </c>
      <c r="Q60" s="136">
        <v>77.519013449061134</v>
      </c>
      <c r="R60" s="136">
        <v>76.821238344214393</v>
      </c>
      <c r="S60" s="136">
        <v>76.523010893782214</v>
      </c>
      <c r="T60" s="136">
        <v>79.592080945606355</v>
      </c>
      <c r="U60" s="159">
        <v>78.192400758616174</v>
      </c>
      <c r="V60" s="159">
        <v>81.146217712177119</v>
      </c>
      <c r="W60" s="159">
        <v>81.488868032744151</v>
      </c>
      <c r="X60" s="159">
        <v>81.109763121453867</v>
      </c>
      <c r="Y60" s="159">
        <v>84.425576156645306</v>
      </c>
      <c r="Z60" s="159">
        <v>85.312417553425377</v>
      </c>
      <c r="AA60" s="159">
        <v>86.596878813178336</v>
      </c>
      <c r="AB60" s="71"/>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row>
    <row r="61" spans="1:53" ht="11.45" customHeight="1" x14ac:dyDescent="0.2">
      <c r="A61" s="22" t="str">
        <f>IF(D61&lt;&gt;"",COUNTA($D$6:D61),"")</f>
        <v/>
      </c>
      <c r="B61" s="57"/>
      <c r="C61" s="136"/>
      <c r="D61" s="136"/>
      <c r="E61" s="136"/>
      <c r="F61" s="136"/>
      <c r="G61" s="136"/>
      <c r="H61" s="136"/>
      <c r="I61" s="136"/>
      <c r="J61" s="136"/>
      <c r="K61" s="136"/>
      <c r="L61" s="136"/>
      <c r="M61" s="136"/>
      <c r="N61" s="136"/>
      <c r="O61" s="136"/>
      <c r="P61" s="136"/>
      <c r="Q61" s="136"/>
      <c r="R61" s="136"/>
      <c r="S61" s="136"/>
      <c r="T61" s="136"/>
      <c r="U61" s="159"/>
      <c r="V61" s="159"/>
      <c r="W61" s="159"/>
      <c r="X61" s="159"/>
      <c r="Y61" s="159"/>
      <c r="Z61" s="159"/>
      <c r="AA61" s="159"/>
    </row>
    <row r="62" spans="1:53" ht="11.45" customHeight="1" x14ac:dyDescent="0.2">
      <c r="A62" s="22">
        <f>IF(D62&lt;&gt;"",COUNTA($D$6:D62),"")</f>
        <v>38</v>
      </c>
      <c r="B62" s="81" t="s">
        <v>71</v>
      </c>
      <c r="C62" s="136">
        <v>72.620066373066734</v>
      </c>
      <c r="D62" s="136">
        <v>73.043040016127406</v>
      </c>
      <c r="E62" s="136">
        <v>73.136633663366339</v>
      </c>
      <c r="F62" s="136">
        <v>73.673246894833156</v>
      </c>
      <c r="G62" s="136">
        <v>73.306947272277512</v>
      </c>
      <c r="H62" s="136">
        <v>72.654930370481594</v>
      </c>
      <c r="I62" s="136">
        <v>71.792175773177192</v>
      </c>
      <c r="J62" s="136">
        <v>71.946189928312236</v>
      </c>
      <c r="K62" s="136">
        <v>72.701630674305861</v>
      </c>
      <c r="L62" s="136">
        <v>74.678237846583812</v>
      </c>
      <c r="M62" s="136">
        <v>73.950125476019167</v>
      </c>
      <c r="N62" s="136">
        <v>75.262729676588236</v>
      </c>
      <c r="O62" s="136">
        <v>76.164678567222438</v>
      </c>
      <c r="P62" s="136">
        <v>77.191208645494925</v>
      </c>
      <c r="Q62" s="136">
        <v>77.518906854638004</v>
      </c>
      <c r="R62" s="136">
        <v>76.821067481777575</v>
      </c>
      <c r="S62" s="136">
        <v>76.523549947939003</v>
      </c>
      <c r="T62" s="136">
        <v>79.591532942332307</v>
      </c>
      <c r="U62" s="159">
        <v>78.191956445381109</v>
      </c>
      <c r="V62" s="159">
        <v>81.145437603039213</v>
      </c>
      <c r="W62" s="159">
        <v>81.48841393519929</v>
      </c>
      <c r="X62" s="159">
        <v>81.110075904968085</v>
      </c>
      <c r="Y62" s="159">
        <v>84.425157684221318</v>
      </c>
      <c r="Z62" s="159">
        <v>85.312251631704441</v>
      </c>
      <c r="AA62" s="159">
        <v>86.59654927913023</v>
      </c>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row>
    <row r="63" spans="1:53" ht="11.45" customHeight="1" x14ac:dyDescent="0.2">
      <c r="A63" s="22" t="str">
        <f>IF(D63&lt;&gt;"",COUNTA($D$6:D63),"")</f>
        <v/>
      </c>
      <c r="B63" s="82" t="s">
        <v>72</v>
      </c>
      <c r="C63" s="136"/>
      <c r="D63" s="136"/>
      <c r="E63" s="136"/>
      <c r="F63" s="136"/>
      <c r="G63" s="136"/>
      <c r="H63" s="136"/>
      <c r="I63" s="136"/>
      <c r="J63" s="136"/>
      <c r="K63" s="136"/>
      <c r="L63" s="136"/>
      <c r="M63" s="136"/>
      <c r="N63" s="136"/>
      <c r="O63" s="136"/>
      <c r="P63" s="136"/>
      <c r="Q63" s="136"/>
      <c r="R63" s="136"/>
      <c r="S63" s="136"/>
      <c r="T63" s="136"/>
      <c r="U63" s="159"/>
      <c r="V63" s="159"/>
      <c r="W63" s="159"/>
      <c r="X63" s="159"/>
      <c r="Y63" s="159"/>
      <c r="Z63" s="159"/>
      <c r="AA63" s="159"/>
    </row>
    <row r="64" spans="1:53" ht="11.45" customHeight="1" x14ac:dyDescent="0.2">
      <c r="A64" s="22">
        <f>IF(D64&lt;&gt;"",COUNTA($D$6:D64),"")</f>
        <v>39</v>
      </c>
      <c r="B64" s="83" t="s">
        <v>73</v>
      </c>
      <c r="C64" s="136">
        <v>159.15548824462709</v>
      </c>
      <c r="D64" s="136">
        <v>162.76500540040121</v>
      </c>
      <c r="E64" s="136">
        <v>159.16610096823749</v>
      </c>
      <c r="F64" s="136">
        <v>162.9286798179059</v>
      </c>
      <c r="G64" s="136">
        <v>162.84329563812599</v>
      </c>
      <c r="H64" s="136">
        <v>140.14234589247661</v>
      </c>
      <c r="I64" s="136">
        <v>138.95053960263891</v>
      </c>
      <c r="J64" s="136">
        <v>143.08635699307371</v>
      </c>
      <c r="K64" s="136">
        <v>158.8056433957675</v>
      </c>
      <c r="L64" s="136">
        <v>141.4489357547354</v>
      </c>
      <c r="M64" s="136">
        <v>134.1088227815917</v>
      </c>
      <c r="N64" s="136">
        <v>137.75470972702809</v>
      </c>
      <c r="O64" s="136">
        <v>149.56119152400089</v>
      </c>
      <c r="P64" s="136">
        <v>154.3216735916514</v>
      </c>
      <c r="Q64" s="136">
        <v>142.45497341733611</v>
      </c>
      <c r="R64" s="136">
        <v>132.71977702938099</v>
      </c>
      <c r="S64" s="136">
        <v>105.99085732616891</v>
      </c>
      <c r="T64" s="136">
        <v>123.439952488016</v>
      </c>
      <c r="U64" s="159">
        <v>119.46378912841971</v>
      </c>
      <c r="V64" s="159">
        <v>125.82369560356921</v>
      </c>
      <c r="W64" s="159">
        <v>154.89186165749979</v>
      </c>
      <c r="X64" s="159">
        <v>166.3917612975533</v>
      </c>
      <c r="Y64" s="159">
        <v>155.95443662482771</v>
      </c>
      <c r="Z64" s="159">
        <v>129.1761345192495</v>
      </c>
      <c r="AA64" s="159">
        <v>139.51780296982281</v>
      </c>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row>
    <row r="65" spans="1:53" ht="11.45" customHeight="1" x14ac:dyDescent="0.2">
      <c r="A65" s="22">
        <f>IF(D65&lt;&gt;"",COUNTA($D$6:D65),"")</f>
        <v>40</v>
      </c>
      <c r="B65" s="83" t="s">
        <v>74</v>
      </c>
      <c r="C65" s="136">
        <v>60.838065400430779</v>
      </c>
      <c r="D65" s="136">
        <v>63.028889356251078</v>
      </c>
      <c r="E65" s="136">
        <v>64.710659514995854</v>
      </c>
      <c r="F65" s="136">
        <v>65.559983911660396</v>
      </c>
      <c r="G65" s="136">
        <v>64.115672874606574</v>
      </c>
      <c r="H65" s="136">
        <v>65.800141887098405</v>
      </c>
      <c r="I65" s="136">
        <v>64.054113437333257</v>
      </c>
      <c r="J65" s="136">
        <v>66.919062415155807</v>
      </c>
      <c r="K65" s="136">
        <v>65.937896555414554</v>
      </c>
      <c r="L65" s="136">
        <v>68.192672443201204</v>
      </c>
      <c r="M65" s="136">
        <v>63.226870462811618</v>
      </c>
      <c r="N65" s="136">
        <v>63.170179657660213</v>
      </c>
      <c r="O65" s="136">
        <v>65.874401262411155</v>
      </c>
      <c r="P65" s="136">
        <v>69.454162276080083</v>
      </c>
      <c r="Q65" s="136">
        <v>69.685954433663966</v>
      </c>
      <c r="R65" s="136">
        <v>67.644544964430835</v>
      </c>
      <c r="S65" s="136">
        <v>66.704881889763783</v>
      </c>
      <c r="T65" s="136">
        <v>76.294752329573313</v>
      </c>
      <c r="U65" s="159">
        <v>69.957578564985255</v>
      </c>
      <c r="V65" s="159">
        <v>75.629592981863382</v>
      </c>
      <c r="W65" s="159">
        <v>78.146478456876807</v>
      </c>
      <c r="X65" s="159">
        <v>77.412341247929319</v>
      </c>
      <c r="Y65" s="159">
        <v>82.664364991951203</v>
      </c>
      <c r="Z65" s="159">
        <v>89.139454657152314</v>
      </c>
      <c r="AA65" s="159">
        <v>92.074203858446609</v>
      </c>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row>
    <row r="66" spans="1:53" ht="11.45" customHeight="1" x14ac:dyDescent="0.2">
      <c r="A66" s="22" t="str">
        <f>IF(D66&lt;&gt;"",COUNTA($D$6:D66),"")</f>
        <v/>
      </c>
      <c r="B66" s="82" t="s">
        <v>75</v>
      </c>
      <c r="C66" s="137"/>
      <c r="D66" s="137"/>
      <c r="E66" s="137"/>
      <c r="F66" s="137"/>
      <c r="G66" s="137"/>
      <c r="H66" s="137"/>
      <c r="I66" s="137"/>
      <c r="J66" s="137"/>
      <c r="K66" s="137"/>
      <c r="L66" s="137"/>
      <c r="M66" s="137"/>
      <c r="N66" s="137"/>
      <c r="O66" s="137"/>
      <c r="P66" s="137"/>
      <c r="Q66" s="137"/>
      <c r="R66" s="137"/>
      <c r="S66" s="137"/>
      <c r="T66" s="137"/>
      <c r="U66" s="160"/>
      <c r="V66" s="160"/>
      <c r="W66" s="160"/>
      <c r="X66" s="160"/>
      <c r="Y66" s="160"/>
      <c r="Z66" s="160"/>
      <c r="AA66" s="160"/>
    </row>
    <row r="67" spans="1:53" ht="11.45" customHeight="1" x14ac:dyDescent="0.2">
      <c r="A67" s="22">
        <f>IF(D67&lt;&gt;"",COUNTA($D$6:D67),"")</f>
        <v>41</v>
      </c>
      <c r="B67" s="82" t="s">
        <v>100</v>
      </c>
      <c r="C67" s="137">
        <v>64.930123270616704</v>
      </c>
      <c r="D67" s="137">
        <v>66.109485281459797</v>
      </c>
      <c r="E67" s="137">
        <v>68.051859433640402</v>
      </c>
      <c r="F67" s="137">
        <v>68.49418815239224</v>
      </c>
      <c r="G67" s="137">
        <v>67.693816856889285</v>
      </c>
      <c r="H67" s="137">
        <v>70.769416414015723</v>
      </c>
      <c r="I67" s="137">
        <v>68.849515644137625</v>
      </c>
      <c r="J67" s="137">
        <v>73.372686236277687</v>
      </c>
      <c r="K67" s="137">
        <v>70.502306860342543</v>
      </c>
      <c r="L67" s="137">
        <v>71.148024528448346</v>
      </c>
      <c r="M67" s="137">
        <v>65.423987174601507</v>
      </c>
      <c r="N67" s="137">
        <v>64.10767948685573</v>
      </c>
      <c r="O67" s="137">
        <v>67.571048123929444</v>
      </c>
      <c r="P67" s="137">
        <v>71.769941714184569</v>
      </c>
      <c r="Q67" s="137">
        <v>71.755762271391447</v>
      </c>
      <c r="R67" s="137">
        <v>70.21537880219158</v>
      </c>
      <c r="S67" s="137">
        <v>68.457325215580667</v>
      </c>
      <c r="T67" s="137">
        <v>72.978042590753617</v>
      </c>
      <c r="U67" s="160">
        <v>70.136222293536363</v>
      </c>
      <c r="V67" s="160">
        <v>76.576002110864366</v>
      </c>
      <c r="W67" s="160">
        <v>76.916686581771415</v>
      </c>
      <c r="X67" s="160">
        <v>79.096188097421134</v>
      </c>
      <c r="Y67" s="160">
        <v>86.723692331430328</v>
      </c>
      <c r="Z67" s="160">
        <v>96.753944858678693</v>
      </c>
      <c r="AA67" s="160">
        <v>98.992560724209014</v>
      </c>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row>
    <row r="68" spans="1:53" ht="11.45" customHeight="1" x14ac:dyDescent="0.2">
      <c r="A68" s="22" t="str">
        <f>IF(D68&lt;&gt;"",COUNTA($D$6:D68),"")</f>
        <v/>
      </c>
      <c r="B68" s="82" t="s">
        <v>101</v>
      </c>
      <c r="C68" s="137"/>
      <c r="D68" s="137"/>
      <c r="E68" s="137"/>
      <c r="F68" s="137"/>
      <c r="G68" s="137"/>
      <c r="H68" s="137"/>
      <c r="I68" s="137"/>
      <c r="J68" s="137"/>
      <c r="K68" s="137"/>
      <c r="L68" s="137"/>
      <c r="M68" s="137"/>
      <c r="N68" s="137"/>
      <c r="O68" s="137"/>
      <c r="P68" s="137"/>
      <c r="Q68" s="137"/>
      <c r="R68" s="137"/>
      <c r="S68" s="137"/>
      <c r="T68" s="137"/>
      <c r="U68" s="160"/>
      <c r="V68" s="160"/>
      <c r="W68" s="160"/>
      <c r="X68" s="160"/>
      <c r="Y68" s="160"/>
      <c r="Z68" s="160"/>
      <c r="AA68" s="160"/>
    </row>
    <row r="69" spans="1:53" ht="11.45" customHeight="1" x14ac:dyDescent="0.2">
      <c r="A69" s="22">
        <f>IF(D69&lt;&gt;"",COUNTA($D$6:D69),"")</f>
        <v>42</v>
      </c>
      <c r="B69" s="82" t="s">
        <v>78</v>
      </c>
      <c r="C69" s="137">
        <v>60.769509981851179</v>
      </c>
      <c r="D69" s="137">
        <v>61.56845985362466</v>
      </c>
      <c r="E69" s="137">
        <v>63.923343092893269</v>
      </c>
      <c r="F69" s="137">
        <v>62.269404208800218</v>
      </c>
      <c r="G69" s="137">
        <v>62.221536662986303</v>
      </c>
      <c r="H69" s="137">
        <v>64.909406018591454</v>
      </c>
      <c r="I69" s="137">
        <v>64.501234209379987</v>
      </c>
      <c r="J69" s="137">
        <v>70.334908224275623</v>
      </c>
      <c r="K69" s="137">
        <v>66.713313217008505</v>
      </c>
      <c r="L69" s="137">
        <v>67.097587627132896</v>
      </c>
      <c r="M69" s="137">
        <v>60.302608842247231</v>
      </c>
      <c r="N69" s="137">
        <v>59.596544822500789</v>
      </c>
      <c r="O69" s="137">
        <v>59.091449009489367</v>
      </c>
      <c r="P69" s="137">
        <v>64.679868246656966</v>
      </c>
      <c r="Q69" s="137">
        <v>65.310063034108182</v>
      </c>
      <c r="R69" s="137">
        <v>63.33301116319528</v>
      </c>
      <c r="S69" s="137">
        <v>61.61796767756001</v>
      </c>
      <c r="T69" s="137">
        <v>65.899127762462143</v>
      </c>
      <c r="U69" s="160">
        <v>62.763845883380412</v>
      </c>
      <c r="V69" s="160">
        <v>67.839059058604477</v>
      </c>
      <c r="W69" s="160">
        <v>67.037168141592915</v>
      </c>
      <c r="X69" s="160">
        <v>70.082038560299424</v>
      </c>
      <c r="Y69" s="160">
        <v>70.5307392996109</v>
      </c>
      <c r="Z69" s="160">
        <v>70.262607301382459</v>
      </c>
      <c r="AA69" s="160">
        <v>81.034984291975334</v>
      </c>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row>
    <row r="70" spans="1:53" ht="11.45" customHeight="1" x14ac:dyDescent="0.2">
      <c r="A70" s="22">
        <f>IF(D70&lt;&gt;"",COUNTA($D$6:D70),"")</f>
        <v>43</v>
      </c>
      <c r="B70" s="82" t="s">
        <v>81</v>
      </c>
      <c r="C70" s="137">
        <v>75.227827744356418</v>
      </c>
      <c r="D70" s="137">
        <v>78.756006093988049</v>
      </c>
      <c r="E70" s="137">
        <v>79.612241349330546</v>
      </c>
      <c r="F70" s="137">
        <v>81.442882300297356</v>
      </c>
      <c r="G70" s="137">
        <v>78.702105626510189</v>
      </c>
      <c r="H70" s="137">
        <v>78.171303622291916</v>
      </c>
      <c r="I70" s="137">
        <v>77.697161760209056</v>
      </c>
      <c r="J70" s="137">
        <v>76.078463072238847</v>
      </c>
      <c r="K70" s="137">
        <v>76.102903192478564</v>
      </c>
      <c r="L70" s="137">
        <v>77.595852794744147</v>
      </c>
      <c r="M70" s="137">
        <v>77.930544322721374</v>
      </c>
      <c r="N70" s="137">
        <v>81.986817325800374</v>
      </c>
      <c r="O70" s="137">
        <v>82.147997532612919</v>
      </c>
      <c r="P70" s="137">
        <v>83.578698857435583</v>
      </c>
      <c r="Q70" s="137">
        <v>84.963185282749976</v>
      </c>
      <c r="R70" s="137">
        <v>80.853764305205928</v>
      </c>
      <c r="S70" s="137">
        <v>81.060651871560736</v>
      </c>
      <c r="T70" s="137">
        <v>107.580947957189</v>
      </c>
      <c r="U70" s="160">
        <v>86.471827759963347</v>
      </c>
      <c r="V70" s="160">
        <v>89.682131650327094</v>
      </c>
      <c r="W70" s="160">
        <v>93.768210046118242</v>
      </c>
      <c r="X70" s="160">
        <v>87.133367563057575</v>
      </c>
      <c r="Y70" s="160">
        <v>89.027813604843473</v>
      </c>
      <c r="Z70" s="160">
        <v>86.496235884567113</v>
      </c>
      <c r="AA70" s="160">
        <v>88.591424543719356</v>
      </c>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row>
    <row r="71" spans="1:53" s="59" customFormat="1" ht="11.45" customHeight="1" x14ac:dyDescent="0.2">
      <c r="A71" s="22">
        <f>IF(D71&lt;&gt;"",COUNTA($D$6:D71),"")</f>
        <v>44</v>
      </c>
      <c r="B71" s="83" t="s">
        <v>102</v>
      </c>
      <c r="C71" s="136">
        <v>75.301000508733253</v>
      </c>
      <c r="D71" s="136">
        <v>74.404360874624857</v>
      </c>
      <c r="E71" s="136">
        <v>74.470377019748653</v>
      </c>
      <c r="F71" s="136">
        <v>75.1433582280726</v>
      </c>
      <c r="G71" s="136">
        <v>74.930296944763981</v>
      </c>
      <c r="H71" s="136">
        <v>74.821655805344534</v>
      </c>
      <c r="I71" s="136">
        <v>74.575373557783237</v>
      </c>
      <c r="J71" s="136">
        <v>73.681171298710979</v>
      </c>
      <c r="K71" s="136">
        <v>74.362708053010891</v>
      </c>
      <c r="L71" s="136">
        <v>76.413721025717592</v>
      </c>
      <c r="M71" s="136">
        <v>77.78808168110244</v>
      </c>
      <c r="N71" s="136">
        <v>79.159987752823156</v>
      </c>
      <c r="O71" s="136">
        <v>79.252420222301893</v>
      </c>
      <c r="P71" s="136">
        <v>79.036494816475212</v>
      </c>
      <c r="Q71" s="136">
        <v>79.85030194777579</v>
      </c>
      <c r="R71" s="136">
        <v>80.422535211267615</v>
      </c>
      <c r="S71" s="136">
        <v>81.021623827009392</v>
      </c>
      <c r="T71" s="136">
        <v>81.30365659777425</v>
      </c>
      <c r="U71" s="159">
        <v>81.6812990443633</v>
      </c>
      <c r="V71" s="159">
        <v>83.305501578819531</v>
      </c>
      <c r="W71" s="159">
        <v>82.413081684114005</v>
      </c>
      <c r="X71" s="159">
        <v>81.777211007578941</v>
      </c>
      <c r="Y71" s="159">
        <v>83.922261484098939</v>
      </c>
      <c r="Z71" s="159">
        <v>84.854918612880397</v>
      </c>
      <c r="AA71" s="159">
        <v>85.280761008437381</v>
      </c>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row>
    <row r="72" spans="1:53" ht="11.45" customHeight="1" x14ac:dyDescent="0.2">
      <c r="A72" s="22" t="str">
        <f>IF(D72&lt;&gt;"",COUNTA($D$6:D72),"")</f>
        <v/>
      </c>
      <c r="B72" s="82" t="s">
        <v>75</v>
      </c>
      <c r="C72" s="137"/>
      <c r="D72" s="137"/>
      <c r="E72" s="137"/>
      <c r="F72" s="137"/>
      <c r="G72" s="137"/>
      <c r="H72" s="137"/>
      <c r="I72" s="137"/>
      <c r="J72" s="137"/>
      <c r="K72" s="137"/>
      <c r="L72" s="137"/>
      <c r="M72" s="137"/>
      <c r="N72" s="137"/>
      <c r="O72" s="137"/>
      <c r="P72" s="137"/>
      <c r="Q72" s="137"/>
      <c r="R72" s="137"/>
      <c r="S72" s="137"/>
      <c r="T72" s="137"/>
      <c r="U72" s="160"/>
      <c r="V72" s="160"/>
      <c r="W72" s="160"/>
      <c r="X72" s="160"/>
      <c r="Y72" s="160"/>
      <c r="Z72" s="160"/>
      <c r="AA72" s="160"/>
    </row>
    <row r="73" spans="1:53" ht="22.5" customHeight="1" x14ac:dyDescent="0.2">
      <c r="A73" s="22">
        <f>IF(D73&lt;&gt;"",COUNTA($D$6:D73),"")</f>
        <v>45</v>
      </c>
      <c r="B73" s="82" t="s">
        <v>83</v>
      </c>
      <c r="C73" s="137">
        <v>77.79561121928117</v>
      </c>
      <c r="D73" s="137">
        <v>75.273365988817972</v>
      </c>
      <c r="E73" s="137">
        <v>75.3404043591175</v>
      </c>
      <c r="F73" s="137">
        <v>75.28843380444188</v>
      </c>
      <c r="G73" s="137">
        <v>73.740122083944556</v>
      </c>
      <c r="H73" s="137">
        <v>72.513507872828896</v>
      </c>
      <c r="I73" s="137">
        <v>72.405001006463735</v>
      </c>
      <c r="J73" s="137">
        <v>70.482647717148012</v>
      </c>
      <c r="K73" s="137">
        <v>68.842417469050901</v>
      </c>
      <c r="L73" s="137">
        <v>73.82408588903067</v>
      </c>
      <c r="M73" s="137">
        <v>70.557867331271282</v>
      </c>
      <c r="N73" s="137">
        <v>69.105778082250424</v>
      </c>
      <c r="O73" s="137">
        <v>67.893163587879826</v>
      </c>
      <c r="P73" s="137">
        <v>66.741620258484815</v>
      </c>
      <c r="Q73" s="137">
        <v>69.81139646869984</v>
      </c>
      <c r="R73" s="137">
        <v>70.890609874152943</v>
      </c>
      <c r="S73" s="137">
        <v>71.20392097494512</v>
      </c>
      <c r="T73" s="137">
        <v>73.070542412002311</v>
      </c>
      <c r="U73" s="160">
        <v>73.482147561425393</v>
      </c>
      <c r="V73" s="160">
        <v>76.1296845279915</v>
      </c>
      <c r="W73" s="160">
        <v>72.543727435241337</v>
      </c>
      <c r="X73" s="160">
        <v>73.256820074118821</v>
      </c>
      <c r="Y73" s="160">
        <v>76.818357459203995</v>
      </c>
      <c r="Z73" s="160">
        <v>78.911594202898556</v>
      </c>
      <c r="AA73" s="160">
        <v>80.340035273368613</v>
      </c>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row>
    <row r="74" spans="1:53" ht="11.45" customHeight="1" x14ac:dyDescent="0.2">
      <c r="A74" s="22" t="str">
        <f>IF(D74&lt;&gt;"",COUNTA($D$6:D74),"")</f>
        <v/>
      </c>
      <c r="B74" s="82" t="s">
        <v>77</v>
      </c>
      <c r="C74" s="137"/>
      <c r="D74" s="137"/>
      <c r="E74" s="137"/>
      <c r="F74" s="137"/>
      <c r="G74" s="137"/>
      <c r="H74" s="137"/>
      <c r="I74" s="137"/>
      <c r="J74" s="137"/>
      <c r="K74" s="137"/>
      <c r="L74" s="137"/>
      <c r="M74" s="137"/>
      <c r="N74" s="137"/>
      <c r="O74" s="137"/>
      <c r="P74" s="137"/>
      <c r="Q74" s="137"/>
      <c r="R74" s="137"/>
      <c r="S74" s="137"/>
      <c r="T74" s="137"/>
      <c r="U74" s="160"/>
      <c r="V74" s="160"/>
      <c r="W74" s="160"/>
      <c r="X74" s="160"/>
      <c r="Y74" s="160"/>
      <c r="Z74" s="160"/>
      <c r="AA74" s="160"/>
    </row>
    <row r="75" spans="1:53" ht="11.45" customHeight="1" x14ac:dyDescent="0.2">
      <c r="A75" s="22">
        <f>IF(D75&lt;&gt;"",COUNTA($D$6:D75),"")</f>
        <v>46</v>
      </c>
      <c r="B75" s="82" t="s">
        <v>84</v>
      </c>
      <c r="C75" s="137">
        <v>86.795031433170337</v>
      </c>
      <c r="D75" s="137">
        <v>83.548470190904155</v>
      </c>
      <c r="E75" s="137">
        <v>82.943445091912281</v>
      </c>
      <c r="F75" s="137">
        <v>81.997271487039569</v>
      </c>
      <c r="G75" s="137">
        <v>80.373120121835143</v>
      </c>
      <c r="H75" s="137">
        <v>78.342535598235287</v>
      </c>
      <c r="I75" s="137">
        <v>78.420944978523224</v>
      </c>
      <c r="J75" s="137">
        <v>76.821257961783445</v>
      </c>
      <c r="K75" s="137">
        <v>74.281040964796645</v>
      </c>
      <c r="L75" s="137">
        <v>79.965156794425084</v>
      </c>
      <c r="M75" s="137">
        <v>76.283230439712739</v>
      </c>
      <c r="N75" s="137">
        <v>75.285161795662603</v>
      </c>
      <c r="O75" s="137">
        <v>73.434864569897812</v>
      </c>
      <c r="P75" s="137">
        <v>73.347760540777131</v>
      </c>
      <c r="Q75" s="137">
        <v>77.147936918423426</v>
      </c>
      <c r="R75" s="137">
        <v>78.22634163606601</v>
      </c>
      <c r="S75" s="137">
        <v>78.655273606076307</v>
      </c>
      <c r="T75" s="137">
        <v>80.695918367346934</v>
      </c>
      <c r="U75" s="160">
        <v>81.563294815052174</v>
      </c>
      <c r="V75" s="160">
        <v>83.524769495233627</v>
      </c>
      <c r="W75" s="160">
        <v>79.441905413839621</v>
      </c>
      <c r="X75" s="160">
        <v>80.673595579529007</v>
      </c>
      <c r="Y75" s="160">
        <v>82.628128235042809</v>
      </c>
      <c r="Z75" s="160">
        <v>85.451107771367617</v>
      </c>
      <c r="AA75" s="160" t="s">
        <v>0</v>
      </c>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row>
    <row r="76" spans="1:53" ht="11.45" customHeight="1" x14ac:dyDescent="0.2">
      <c r="A76" s="22">
        <f>IF(D76&lt;&gt;"",COUNTA($D$6:D76),"")</f>
        <v>47</v>
      </c>
      <c r="B76" s="82" t="s">
        <v>87</v>
      </c>
      <c r="C76" s="137">
        <v>52.345980236671963</v>
      </c>
      <c r="D76" s="137">
        <v>54.919222664481389</v>
      </c>
      <c r="E76" s="137">
        <v>60.295563124328531</v>
      </c>
      <c r="F76" s="137">
        <v>60.260554532258261</v>
      </c>
      <c r="G76" s="137">
        <v>62.349085891686791</v>
      </c>
      <c r="H76" s="137">
        <v>63.611559989695309</v>
      </c>
      <c r="I76" s="137">
        <v>63.611348218698048</v>
      </c>
      <c r="J76" s="137">
        <v>58.588255786104639</v>
      </c>
      <c r="K76" s="137">
        <v>61.622065233062358</v>
      </c>
      <c r="L76" s="137">
        <v>63.645088316614491</v>
      </c>
      <c r="M76" s="137">
        <v>62.611613490303142</v>
      </c>
      <c r="N76" s="137">
        <v>61.768684477510988</v>
      </c>
      <c r="O76" s="137">
        <v>74.263376950643931</v>
      </c>
      <c r="P76" s="137">
        <v>67.064999445827084</v>
      </c>
      <c r="Q76" s="137">
        <v>62.728292529323781</v>
      </c>
      <c r="R76" s="137">
        <v>58.960341530318537</v>
      </c>
      <c r="S76" s="137">
        <v>57.860690328322221</v>
      </c>
      <c r="T76" s="137">
        <v>56.26293066800185</v>
      </c>
      <c r="U76" s="160">
        <v>57.136397344764589</v>
      </c>
      <c r="V76" s="160">
        <v>67.38048924784195</v>
      </c>
      <c r="W76" s="160">
        <v>69.117713973699779</v>
      </c>
      <c r="X76" s="160">
        <v>67.735512221917062</v>
      </c>
      <c r="Y76" s="160">
        <v>69.085374744823554</v>
      </c>
      <c r="Z76" s="160">
        <v>70.327797582818889</v>
      </c>
      <c r="AA76" s="160" t="s">
        <v>0</v>
      </c>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row>
    <row r="77" spans="1:53" ht="22.5" customHeight="1" x14ac:dyDescent="0.2">
      <c r="A77" s="22">
        <f>IF(D77&lt;&gt;"",COUNTA($D$6:D77),"")</f>
        <v>48</v>
      </c>
      <c r="B77" s="82" t="s">
        <v>103</v>
      </c>
      <c r="C77" s="137">
        <v>67.183958347359678</v>
      </c>
      <c r="D77" s="137">
        <v>67.423794831396748</v>
      </c>
      <c r="E77" s="137">
        <v>67.39014732180874</v>
      </c>
      <c r="F77" s="137">
        <v>68.299851464809805</v>
      </c>
      <c r="G77" s="137">
        <v>68.132982600703585</v>
      </c>
      <c r="H77" s="137">
        <v>68.933624657941067</v>
      </c>
      <c r="I77" s="137">
        <v>68.913586040657876</v>
      </c>
      <c r="J77" s="137">
        <v>68.381569413068505</v>
      </c>
      <c r="K77" s="137">
        <v>69.156626506024097</v>
      </c>
      <c r="L77" s="137">
        <v>68.052151749828454</v>
      </c>
      <c r="M77" s="137">
        <v>71.956056374759584</v>
      </c>
      <c r="N77" s="137">
        <v>76.115870636110515</v>
      </c>
      <c r="O77" s="137">
        <v>73.416209234743306</v>
      </c>
      <c r="P77" s="137">
        <v>74.788122292673734</v>
      </c>
      <c r="Q77" s="137">
        <v>74.902158688308475</v>
      </c>
      <c r="R77" s="137">
        <v>74.660373940869846</v>
      </c>
      <c r="S77" s="137">
        <v>75.704924246202339</v>
      </c>
      <c r="T77" s="137">
        <v>75.209859961682042</v>
      </c>
      <c r="U77" s="160">
        <v>74.358999074645283</v>
      </c>
      <c r="V77" s="160">
        <v>75.698477253381256</v>
      </c>
      <c r="W77" s="160">
        <v>75.9893033180213</v>
      </c>
      <c r="X77" s="160">
        <v>75.54306269984707</v>
      </c>
      <c r="Y77" s="160">
        <v>78.355240696483435</v>
      </c>
      <c r="Z77" s="160">
        <v>79.336396285631096</v>
      </c>
      <c r="AA77" s="160">
        <v>79.227158267789974</v>
      </c>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row>
    <row r="78" spans="1:53" ht="11.45" customHeight="1" x14ac:dyDescent="0.2">
      <c r="A78" s="22" t="str">
        <f>IF(D78&lt;&gt;"",COUNTA($D$6:D78),"")</f>
        <v/>
      </c>
      <c r="B78" s="82" t="s">
        <v>77</v>
      </c>
      <c r="C78" s="137"/>
      <c r="D78" s="137"/>
      <c r="E78" s="137"/>
      <c r="F78" s="137"/>
      <c r="G78" s="137"/>
      <c r="H78" s="137"/>
      <c r="I78" s="137"/>
      <c r="J78" s="137"/>
      <c r="K78" s="137"/>
      <c r="L78" s="137"/>
      <c r="M78" s="137"/>
      <c r="N78" s="137"/>
      <c r="O78" s="137"/>
      <c r="P78" s="137"/>
      <c r="Q78" s="137"/>
      <c r="R78" s="137"/>
      <c r="S78" s="137"/>
      <c r="T78" s="137"/>
      <c r="U78" s="160"/>
      <c r="V78" s="160"/>
      <c r="W78" s="160"/>
      <c r="X78" s="160"/>
      <c r="Y78" s="160"/>
      <c r="Z78" s="160"/>
      <c r="AA78" s="160"/>
    </row>
    <row r="79" spans="1:53" ht="11.45" customHeight="1" x14ac:dyDescent="0.2">
      <c r="A79" s="22">
        <f>IF(D79&lt;&gt;"",COUNTA($D$6:D79),"")</f>
        <v>49</v>
      </c>
      <c r="B79" s="82" t="s">
        <v>104</v>
      </c>
      <c r="C79" s="137">
        <v>63.259329991246922</v>
      </c>
      <c r="D79" s="137">
        <v>61.399850616208141</v>
      </c>
      <c r="E79" s="137">
        <v>62.235861338827128</v>
      </c>
      <c r="F79" s="137">
        <v>68.067354177448465</v>
      </c>
      <c r="G79" s="137">
        <v>65.573007304610002</v>
      </c>
      <c r="H79" s="137">
        <v>64.569871895895716</v>
      </c>
      <c r="I79" s="137">
        <v>62.675732381882042</v>
      </c>
      <c r="J79" s="137">
        <v>59.265289035154026</v>
      </c>
      <c r="K79" s="137">
        <v>59.399526597732653</v>
      </c>
      <c r="L79" s="137">
        <v>56.44616662053695</v>
      </c>
      <c r="M79" s="137">
        <v>56.034537288886078</v>
      </c>
      <c r="N79" s="137">
        <v>57.744596851748753</v>
      </c>
      <c r="O79" s="137">
        <v>59.266485357297697</v>
      </c>
      <c r="P79" s="137">
        <v>63.419770170266531</v>
      </c>
      <c r="Q79" s="137">
        <v>65.785963421502473</v>
      </c>
      <c r="R79" s="137">
        <v>66.588734180809681</v>
      </c>
      <c r="S79" s="137">
        <v>66.986254556500612</v>
      </c>
      <c r="T79" s="137">
        <v>62.777782954259571</v>
      </c>
      <c r="U79" s="160">
        <v>59.416516150326864</v>
      </c>
      <c r="V79" s="160">
        <v>62.675934121240523</v>
      </c>
      <c r="W79" s="160">
        <v>65.960043736597186</v>
      </c>
      <c r="X79" s="160">
        <v>65.091806315527293</v>
      </c>
      <c r="Y79" s="160">
        <v>64.682168542587164</v>
      </c>
      <c r="Z79" s="160">
        <v>61.422446675414243</v>
      </c>
      <c r="AA79" s="160" t="s">
        <v>0</v>
      </c>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row>
    <row r="80" spans="1:53" ht="11.45" customHeight="1" x14ac:dyDescent="0.2">
      <c r="A80" s="22">
        <f>IF(D80&lt;&gt;"",COUNTA($D$6:D80),"")</f>
        <v>50</v>
      </c>
      <c r="B80" s="82" t="s">
        <v>89</v>
      </c>
      <c r="C80" s="137">
        <v>58.719603377017599</v>
      </c>
      <c r="D80" s="137">
        <v>60.001470433777968</v>
      </c>
      <c r="E80" s="137">
        <v>59.183719393568687</v>
      </c>
      <c r="F80" s="137">
        <v>59.53042789676271</v>
      </c>
      <c r="G80" s="137">
        <v>60.79091824007218</v>
      </c>
      <c r="H80" s="137">
        <v>62.338651479198859</v>
      </c>
      <c r="I80" s="137">
        <v>63.514600340511457</v>
      </c>
      <c r="J80" s="137">
        <v>64.859657766436996</v>
      </c>
      <c r="K80" s="137">
        <v>67.181690165950698</v>
      </c>
      <c r="L80" s="137">
        <v>63.232094376155082</v>
      </c>
      <c r="M80" s="137">
        <v>75.246132208157533</v>
      </c>
      <c r="N80" s="137">
        <v>78.542959205942637</v>
      </c>
      <c r="O80" s="137">
        <v>72.582848129939435</v>
      </c>
      <c r="P80" s="137">
        <v>72.417668968037944</v>
      </c>
      <c r="Q80" s="137">
        <v>71.390571516403554</v>
      </c>
      <c r="R80" s="137">
        <v>70.411232468470132</v>
      </c>
      <c r="S80" s="137">
        <v>71.247769162704898</v>
      </c>
      <c r="T80" s="137">
        <v>71.673619944788896</v>
      </c>
      <c r="U80" s="160">
        <v>69.926890695621552</v>
      </c>
      <c r="V80" s="160">
        <v>69.523005610414558</v>
      </c>
      <c r="W80" s="160">
        <v>68.22534467821427</v>
      </c>
      <c r="X80" s="160">
        <v>68.332958854093533</v>
      </c>
      <c r="Y80" s="160">
        <v>68.0678576362629</v>
      </c>
      <c r="Z80" s="160">
        <v>69.18518839488587</v>
      </c>
      <c r="AA80" s="160" t="s">
        <v>0</v>
      </c>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row>
    <row r="81" spans="1:53" ht="11.45" customHeight="1" x14ac:dyDescent="0.2">
      <c r="A81" s="22">
        <f>IF(D81&lt;&gt;"",COUNTA($D$6:D81),"")</f>
        <v>51</v>
      </c>
      <c r="B81" s="82" t="s">
        <v>90</v>
      </c>
      <c r="C81" s="137">
        <v>48.905830088301428</v>
      </c>
      <c r="D81" s="137">
        <v>48.307742214532873</v>
      </c>
      <c r="E81" s="137">
        <v>49.759529747060917</v>
      </c>
      <c r="F81" s="137">
        <v>52.219496683928412</v>
      </c>
      <c r="G81" s="137">
        <v>52.679012815150017</v>
      </c>
      <c r="H81" s="137">
        <v>52.58369098712447</v>
      </c>
      <c r="I81" s="137">
        <v>51.820859422240432</v>
      </c>
      <c r="J81" s="137">
        <v>52.637954239569311</v>
      </c>
      <c r="K81" s="137">
        <v>53.585794736237219</v>
      </c>
      <c r="L81" s="137">
        <v>57.445082376435352</v>
      </c>
      <c r="M81" s="137">
        <v>58.454828405274803</v>
      </c>
      <c r="N81" s="137">
        <v>59.961327345309378</v>
      </c>
      <c r="O81" s="137">
        <v>61.15515754015528</v>
      </c>
      <c r="P81" s="137">
        <v>63.751098954771912</v>
      </c>
      <c r="Q81" s="137">
        <v>64.870615951666224</v>
      </c>
      <c r="R81" s="137">
        <v>63.628420582986323</v>
      </c>
      <c r="S81" s="137">
        <v>65.766404772297406</v>
      </c>
      <c r="T81" s="137">
        <v>65.323227819884096</v>
      </c>
      <c r="U81" s="160">
        <v>64.938418415017409</v>
      </c>
      <c r="V81" s="160">
        <v>67.176217934626379</v>
      </c>
      <c r="W81" s="160">
        <v>66.536892213532809</v>
      </c>
      <c r="X81" s="160">
        <v>65.65229340988212</v>
      </c>
      <c r="Y81" s="160">
        <v>68.421204222411035</v>
      </c>
      <c r="Z81" s="160">
        <v>70.298642286214829</v>
      </c>
      <c r="AA81" s="160" t="s">
        <v>0</v>
      </c>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row>
    <row r="82" spans="1:53" ht="22.5" customHeight="1" x14ac:dyDescent="0.2">
      <c r="A82" s="22">
        <f>IF(D82&lt;&gt;"",COUNTA($D$6:D82),"")</f>
        <v>52</v>
      </c>
      <c r="B82" s="82" t="s">
        <v>105</v>
      </c>
      <c r="C82" s="137">
        <v>88.944921819974638</v>
      </c>
      <c r="D82" s="137">
        <v>88.258796946901427</v>
      </c>
      <c r="E82" s="137">
        <v>88.359417161359957</v>
      </c>
      <c r="F82" s="137">
        <v>89.494371507259544</v>
      </c>
      <c r="G82" s="137">
        <v>90.332222398561072</v>
      </c>
      <c r="H82" s="137">
        <v>90.419145980235385</v>
      </c>
      <c r="I82" s="137">
        <v>89.691388364332454</v>
      </c>
      <c r="J82" s="137">
        <v>89.679577917899877</v>
      </c>
      <c r="K82" s="137">
        <v>91.750270297452914</v>
      </c>
      <c r="L82" s="137">
        <v>92.255374075361175</v>
      </c>
      <c r="M82" s="137">
        <v>95.011731352038325</v>
      </c>
      <c r="N82" s="137">
        <v>97.288505829000172</v>
      </c>
      <c r="O82" s="137">
        <v>100.611386196155</v>
      </c>
      <c r="P82" s="137">
        <v>100.03655137753</v>
      </c>
      <c r="Q82" s="137">
        <v>99.697576161885706</v>
      </c>
      <c r="R82" s="137">
        <v>100.60681465959441</v>
      </c>
      <c r="S82" s="137">
        <v>101.34937688010309</v>
      </c>
      <c r="T82" s="137">
        <v>100.8185023505709</v>
      </c>
      <c r="U82" s="160">
        <v>102.2504932587965</v>
      </c>
      <c r="V82" s="160">
        <v>102.3717376203235</v>
      </c>
      <c r="W82" s="160">
        <v>102.3882742921043</v>
      </c>
      <c r="X82" s="160">
        <v>102.179868503444</v>
      </c>
      <c r="Y82" s="160">
        <v>102.5876613849765</v>
      </c>
      <c r="Z82" s="160">
        <v>102.53819486786411</v>
      </c>
      <c r="AA82" s="160">
        <v>102.1525440671754</v>
      </c>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row>
    <row r="83" spans="1:53" ht="11.45" customHeight="1" x14ac:dyDescent="0.2">
      <c r="A83" s="22" t="str">
        <f>IF(D83&lt;&gt;"",COUNTA($D$6:D83),"")</f>
        <v/>
      </c>
      <c r="B83" s="82" t="s">
        <v>77</v>
      </c>
      <c r="C83" s="137"/>
      <c r="D83" s="137"/>
      <c r="E83" s="137"/>
      <c r="F83" s="137"/>
      <c r="G83" s="137"/>
      <c r="H83" s="137"/>
      <c r="I83" s="137"/>
      <c r="J83" s="137"/>
      <c r="K83" s="137"/>
      <c r="L83" s="137"/>
      <c r="M83" s="137"/>
      <c r="N83" s="137"/>
      <c r="O83" s="137"/>
      <c r="P83" s="137"/>
      <c r="Q83" s="137"/>
      <c r="R83" s="137"/>
      <c r="S83" s="137"/>
      <c r="T83" s="137"/>
      <c r="U83" s="160"/>
      <c r="V83" s="160"/>
      <c r="W83" s="160"/>
      <c r="X83" s="160"/>
      <c r="Y83" s="160"/>
      <c r="Z83" s="160"/>
      <c r="AA83" s="160"/>
    </row>
    <row r="84" spans="1:53" ht="22.5" customHeight="1" x14ac:dyDescent="0.2">
      <c r="A84" s="22">
        <f>IF(D84&lt;&gt;"",COUNTA($D$6:D84),"")</f>
        <v>53</v>
      </c>
      <c r="B84" s="82" t="s">
        <v>91</v>
      </c>
      <c r="C84" s="137">
        <v>86.088741933763529</v>
      </c>
      <c r="D84" s="137">
        <v>85.301768990634756</v>
      </c>
      <c r="E84" s="137">
        <v>85.522904062229898</v>
      </c>
      <c r="F84" s="137">
        <v>86.459093081159935</v>
      </c>
      <c r="G84" s="137">
        <v>87.249223119950287</v>
      </c>
      <c r="H84" s="137">
        <v>87.754749141572589</v>
      </c>
      <c r="I84" s="137">
        <v>87.062594822101502</v>
      </c>
      <c r="J84" s="137">
        <v>87.381634536007383</v>
      </c>
      <c r="K84" s="137">
        <v>90.135318319103902</v>
      </c>
      <c r="L84" s="137">
        <v>90.751985053713227</v>
      </c>
      <c r="M84" s="137">
        <v>92.839585582688201</v>
      </c>
      <c r="N84" s="137">
        <v>95.061178096235707</v>
      </c>
      <c r="O84" s="137">
        <v>98.670705397807751</v>
      </c>
      <c r="P84" s="137">
        <v>97.610506085842417</v>
      </c>
      <c r="Q84" s="137">
        <v>97.369844770901821</v>
      </c>
      <c r="R84" s="137">
        <v>98.225750210243476</v>
      </c>
      <c r="S84" s="137">
        <v>98.50758292884332</v>
      </c>
      <c r="T84" s="137">
        <v>97.884396690325872</v>
      </c>
      <c r="U84" s="160">
        <v>98.392826283146761</v>
      </c>
      <c r="V84" s="160">
        <v>98.106683923453815</v>
      </c>
      <c r="W84" s="160">
        <v>98.612729391203032</v>
      </c>
      <c r="X84" s="160">
        <v>98.621603236547216</v>
      </c>
      <c r="Y84" s="160">
        <v>99.312321894783537</v>
      </c>
      <c r="Z84" s="160">
        <v>99.327452604902774</v>
      </c>
      <c r="AA84" s="160" t="s">
        <v>0</v>
      </c>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row>
    <row r="85" spans="1:53" ht="11.45" customHeight="1" x14ac:dyDescent="0.2">
      <c r="A85" s="22">
        <f>IF(D85&lt;&gt;"",COUNTA($D$6:D85),"")</f>
        <v>54</v>
      </c>
      <c r="B85" s="82" t="s">
        <v>94</v>
      </c>
      <c r="C85" s="137">
        <v>99.293604349181066</v>
      </c>
      <c r="D85" s="137">
        <v>98.63603732950466</v>
      </c>
      <c r="E85" s="137">
        <v>98.122606662374196</v>
      </c>
      <c r="F85" s="137">
        <v>99.932357019650283</v>
      </c>
      <c r="G85" s="137">
        <v>100.2406658421633</v>
      </c>
      <c r="H85" s="137">
        <v>97.829721666721298</v>
      </c>
      <c r="I85" s="137">
        <v>97.029923363118897</v>
      </c>
      <c r="J85" s="137">
        <v>94.978305257784584</v>
      </c>
      <c r="K85" s="137">
        <v>93.613606198104762</v>
      </c>
      <c r="L85" s="137">
        <v>92.988444555788675</v>
      </c>
      <c r="M85" s="137">
        <v>99.308949416342415</v>
      </c>
      <c r="N85" s="137">
        <v>101.1138161898965</v>
      </c>
      <c r="O85" s="137">
        <v>102.151313022054</v>
      </c>
      <c r="P85" s="137">
        <v>104.101978919552</v>
      </c>
      <c r="Q85" s="137">
        <v>103.6927751321978</v>
      </c>
      <c r="R85" s="137">
        <v>105.0457937584803</v>
      </c>
      <c r="S85" s="137">
        <v>107.9924178124823</v>
      </c>
      <c r="T85" s="137">
        <v>107.73195876288661</v>
      </c>
      <c r="U85" s="160">
        <v>115.987686846557</v>
      </c>
      <c r="V85" s="160">
        <v>118.0499334401913</v>
      </c>
      <c r="W85" s="160">
        <v>109.97655150851961</v>
      </c>
      <c r="X85" s="160">
        <v>109.8635311319605</v>
      </c>
      <c r="Y85" s="160">
        <v>111.78139426920799</v>
      </c>
      <c r="Z85" s="160">
        <v>111.95467970754849</v>
      </c>
      <c r="AA85" s="160" t="s">
        <v>0</v>
      </c>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row>
    <row r="86" spans="1:53" ht="12" customHeight="1" x14ac:dyDescent="0.2">
      <c r="AA86" s="112"/>
    </row>
    <row r="87" spans="1:53" ht="12" customHeight="1" x14ac:dyDescent="0.2">
      <c r="AA87" s="112"/>
    </row>
  </sheetData>
  <mergeCells count="44">
    <mergeCell ref="O1:T1"/>
    <mergeCell ref="U5:AA5"/>
    <mergeCell ref="U32:AA32"/>
    <mergeCell ref="AA2:AA3"/>
    <mergeCell ref="A1:B1"/>
    <mergeCell ref="A2:A3"/>
    <mergeCell ref="B2:B3"/>
    <mergeCell ref="Z2:Z3"/>
    <mergeCell ref="S2:S3"/>
    <mergeCell ref="N2:N3"/>
    <mergeCell ref="D2:D3"/>
    <mergeCell ref="O2:O3"/>
    <mergeCell ref="Q2:Q3"/>
    <mergeCell ref="K2:K3"/>
    <mergeCell ref="R2:R3"/>
    <mergeCell ref="J2:J3"/>
    <mergeCell ref="X2:X3"/>
    <mergeCell ref="C32:H32"/>
    <mergeCell ref="I32:N32"/>
    <mergeCell ref="O32:T32"/>
    <mergeCell ref="C5:H5"/>
    <mergeCell ref="I5:N5"/>
    <mergeCell ref="E2:E3"/>
    <mergeCell ref="C2:C3"/>
    <mergeCell ref="G2:G3"/>
    <mergeCell ref="L2:L3"/>
    <mergeCell ref="V2:V3"/>
    <mergeCell ref="I2:I3"/>
    <mergeCell ref="U59:AA59"/>
    <mergeCell ref="O5:T5"/>
    <mergeCell ref="C1:H1"/>
    <mergeCell ref="I1:N1"/>
    <mergeCell ref="H2:H3"/>
    <mergeCell ref="F2:F3"/>
    <mergeCell ref="P2:P3"/>
    <mergeCell ref="M2:M3"/>
    <mergeCell ref="W2:W3"/>
    <mergeCell ref="T2:T3"/>
    <mergeCell ref="U2:U3"/>
    <mergeCell ref="Y2:Y3"/>
    <mergeCell ref="U1:AA1"/>
    <mergeCell ref="C59:H59"/>
    <mergeCell ref="I59:N59"/>
    <mergeCell ref="O59:T5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BA60"/>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70" customWidth="1"/>
    <col min="2" max="2" width="25.7109375" style="56" customWidth="1"/>
    <col min="3" max="20" width="10.28515625" style="56" customWidth="1"/>
    <col min="21" max="21" width="8.85546875" style="56" customWidth="1"/>
    <col min="22" max="25" width="8.85546875" style="68" customWidth="1"/>
    <col min="26" max="27" width="8.85546875" style="56" customWidth="1"/>
    <col min="28" max="16384" width="11.42578125" style="56"/>
  </cols>
  <sheetData>
    <row r="1" spans="1:53" s="74" customFormat="1" ht="39.950000000000003" customHeight="1" x14ac:dyDescent="0.2">
      <c r="A1" s="201" t="s">
        <v>68</v>
      </c>
      <c r="B1" s="202"/>
      <c r="C1" s="196" t="s">
        <v>106</v>
      </c>
      <c r="D1" s="196"/>
      <c r="E1" s="196"/>
      <c r="F1" s="196"/>
      <c r="G1" s="196"/>
      <c r="H1" s="197"/>
      <c r="I1" s="195" t="s">
        <v>106</v>
      </c>
      <c r="J1" s="196"/>
      <c r="K1" s="196"/>
      <c r="L1" s="196"/>
      <c r="M1" s="196"/>
      <c r="N1" s="197"/>
      <c r="O1" s="195" t="s">
        <v>106</v>
      </c>
      <c r="P1" s="196"/>
      <c r="Q1" s="196"/>
      <c r="R1" s="196"/>
      <c r="S1" s="196"/>
      <c r="T1" s="197"/>
      <c r="U1" s="195" t="s">
        <v>106</v>
      </c>
      <c r="V1" s="196"/>
      <c r="W1" s="196"/>
      <c r="X1" s="196"/>
      <c r="Y1" s="196"/>
      <c r="Z1" s="196"/>
      <c r="AA1" s="197"/>
    </row>
    <row r="2" spans="1:53" ht="11.45" customHeight="1" x14ac:dyDescent="0.2">
      <c r="A2" s="194" t="s">
        <v>25</v>
      </c>
      <c r="B2" s="199" t="s">
        <v>28</v>
      </c>
      <c r="C2" s="199">
        <v>2000</v>
      </c>
      <c r="D2" s="199">
        <v>2001</v>
      </c>
      <c r="E2" s="199">
        <v>2002</v>
      </c>
      <c r="F2" s="199">
        <v>2003</v>
      </c>
      <c r="G2" s="199">
        <v>2004</v>
      </c>
      <c r="H2" s="200">
        <v>2005</v>
      </c>
      <c r="I2" s="194">
        <v>2006</v>
      </c>
      <c r="J2" s="199">
        <v>2007</v>
      </c>
      <c r="K2" s="199">
        <v>2008</v>
      </c>
      <c r="L2" s="199">
        <v>2009</v>
      </c>
      <c r="M2" s="199">
        <v>2010</v>
      </c>
      <c r="N2" s="200">
        <v>2011</v>
      </c>
      <c r="O2" s="194">
        <v>2012</v>
      </c>
      <c r="P2" s="199">
        <v>2013</v>
      </c>
      <c r="Q2" s="199">
        <v>2014</v>
      </c>
      <c r="R2" s="199">
        <v>2015</v>
      </c>
      <c r="S2" s="199">
        <v>2016</v>
      </c>
      <c r="T2" s="200">
        <v>2017</v>
      </c>
      <c r="U2" s="194">
        <v>2018</v>
      </c>
      <c r="V2" s="199">
        <v>2019</v>
      </c>
      <c r="W2" s="199">
        <v>2020</v>
      </c>
      <c r="X2" s="199">
        <v>2021</v>
      </c>
      <c r="Y2" s="199">
        <v>2022</v>
      </c>
      <c r="Z2" s="199">
        <v>2023</v>
      </c>
      <c r="AA2" s="200">
        <v>2024</v>
      </c>
    </row>
    <row r="3" spans="1:53" ht="11.45" customHeight="1" x14ac:dyDescent="0.2">
      <c r="A3" s="206"/>
      <c r="B3" s="199"/>
      <c r="C3" s="199"/>
      <c r="D3" s="199"/>
      <c r="E3" s="199"/>
      <c r="F3" s="199"/>
      <c r="G3" s="199"/>
      <c r="H3" s="200"/>
      <c r="I3" s="194"/>
      <c r="J3" s="199"/>
      <c r="K3" s="199"/>
      <c r="L3" s="199"/>
      <c r="M3" s="199"/>
      <c r="N3" s="200"/>
      <c r="O3" s="194"/>
      <c r="P3" s="199"/>
      <c r="Q3" s="199"/>
      <c r="R3" s="199"/>
      <c r="S3" s="199"/>
      <c r="T3" s="200"/>
      <c r="U3" s="194"/>
      <c r="V3" s="199"/>
      <c r="W3" s="199"/>
      <c r="X3" s="199"/>
      <c r="Y3" s="199"/>
      <c r="Z3" s="199"/>
      <c r="AA3" s="200"/>
    </row>
    <row r="4" spans="1:53" s="70" customFormat="1" ht="11.45" customHeight="1" x14ac:dyDescent="0.15">
      <c r="A4" s="18">
        <v>1</v>
      </c>
      <c r="B4" s="19">
        <v>2</v>
      </c>
      <c r="C4" s="19">
        <v>3</v>
      </c>
      <c r="D4" s="19">
        <v>4</v>
      </c>
      <c r="E4" s="19">
        <v>5</v>
      </c>
      <c r="F4" s="19">
        <v>6</v>
      </c>
      <c r="G4" s="19">
        <v>7</v>
      </c>
      <c r="H4" s="20">
        <v>8</v>
      </c>
      <c r="I4" s="23">
        <v>9</v>
      </c>
      <c r="J4" s="19">
        <v>10</v>
      </c>
      <c r="K4" s="19">
        <v>11</v>
      </c>
      <c r="L4" s="19">
        <v>12</v>
      </c>
      <c r="M4" s="19">
        <v>13</v>
      </c>
      <c r="N4" s="20">
        <v>14</v>
      </c>
      <c r="O4" s="23">
        <v>15</v>
      </c>
      <c r="P4" s="19">
        <v>16</v>
      </c>
      <c r="Q4" s="19">
        <v>17</v>
      </c>
      <c r="R4" s="19">
        <v>18</v>
      </c>
      <c r="S4" s="19">
        <v>19</v>
      </c>
      <c r="T4" s="20">
        <v>20</v>
      </c>
      <c r="U4" s="23">
        <v>21</v>
      </c>
      <c r="V4" s="19">
        <v>22</v>
      </c>
      <c r="W4" s="19">
        <v>23</v>
      </c>
      <c r="X4" s="19">
        <v>24</v>
      </c>
      <c r="Y4" s="19">
        <v>25</v>
      </c>
      <c r="Z4" s="19">
        <v>26</v>
      </c>
      <c r="AA4" s="20">
        <v>27</v>
      </c>
    </row>
    <row r="5" spans="1:53" ht="20.100000000000001" customHeight="1" x14ac:dyDescent="0.2">
      <c r="A5" s="80"/>
      <c r="B5" s="75"/>
      <c r="C5" s="205" t="s">
        <v>49</v>
      </c>
      <c r="D5" s="198"/>
      <c r="E5" s="198"/>
      <c r="F5" s="198"/>
      <c r="G5" s="198"/>
      <c r="H5" s="198"/>
      <c r="I5" s="198" t="s">
        <v>49</v>
      </c>
      <c r="J5" s="198"/>
      <c r="K5" s="198"/>
      <c r="L5" s="198"/>
      <c r="M5" s="198"/>
      <c r="N5" s="198"/>
      <c r="O5" s="198" t="s">
        <v>49</v>
      </c>
      <c r="P5" s="198"/>
      <c r="Q5" s="198"/>
      <c r="R5" s="198"/>
      <c r="S5" s="198"/>
      <c r="T5" s="198"/>
      <c r="U5" s="198" t="s">
        <v>49</v>
      </c>
      <c r="V5" s="198"/>
      <c r="W5" s="198"/>
      <c r="X5" s="198"/>
      <c r="Y5" s="198"/>
      <c r="Z5" s="198"/>
      <c r="AA5" s="198"/>
    </row>
    <row r="6" spans="1:53" ht="11.45" customHeight="1" x14ac:dyDescent="0.2">
      <c r="A6" s="22">
        <f>IF(D6&lt;&gt;"",COUNTA($D$6:D6),"")</f>
        <v>1</v>
      </c>
      <c r="B6" s="75" t="s">
        <v>29</v>
      </c>
      <c r="C6" s="135">
        <v>56691</v>
      </c>
      <c r="D6" s="135">
        <v>58915</v>
      </c>
      <c r="E6" s="135">
        <v>59358</v>
      </c>
      <c r="F6" s="135">
        <v>60669</v>
      </c>
      <c r="G6" s="135">
        <v>61348</v>
      </c>
      <c r="H6" s="135">
        <v>61883</v>
      </c>
      <c r="I6" s="135">
        <v>65453</v>
      </c>
      <c r="J6" s="135">
        <v>67911</v>
      </c>
      <c r="K6" s="135">
        <v>67727</v>
      </c>
      <c r="L6" s="135">
        <v>63330</v>
      </c>
      <c r="M6" s="135">
        <v>68531</v>
      </c>
      <c r="N6" s="135">
        <v>71612</v>
      </c>
      <c r="O6" s="135">
        <v>72069</v>
      </c>
      <c r="P6" s="135">
        <v>73085</v>
      </c>
      <c r="Q6" s="135">
        <v>74980</v>
      </c>
      <c r="R6" s="135">
        <v>77537</v>
      </c>
      <c r="S6" s="135">
        <v>78922</v>
      </c>
      <c r="T6" s="135">
        <v>81592</v>
      </c>
      <c r="U6" s="135">
        <v>83594</v>
      </c>
      <c r="V6" s="135">
        <v>84517</v>
      </c>
      <c r="W6" s="135">
        <v>82261</v>
      </c>
      <c r="X6" s="135">
        <v>88434</v>
      </c>
      <c r="Y6" s="135">
        <v>93591</v>
      </c>
      <c r="Z6" s="135">
        <v>98349</v>
      </c>
      <c r="AA6" s="135">
        <v>101064</v>
      </c>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row>
    <row r="7" spans="1:53" ht="11.45" customHeight="1" x14ac:dyDescent="0.2">
      <c r="A7" s="22">
        <f>IF(D7&lt;&gt;"",COUNTA($D$6:D7),"")</f>
        <v>2</v>
      </c>
      <c r="B7" s="75" t="s">
        <v>30</v>
      </c>
      <c r="C7" s="135">
        <v>55708</v>
      </c>
      <c r="D7" s="135">
        <v>57593</v>
      </c>
      <c r="E7" s="135">
        <v>59166</v>
      </c>
      <c r="F7" s="135">
        <v>59660</v>
      </c>
      <c r="G7" s="135">
        <v>61685</v>
      </c>
      <c r="H7" s="135">
        <v>62571</v>
      </c>
      <c r="I7" s="135">
        <v>64751</v>
      </c>
      <c r="J7" s="135">
        <v>66613</v>
      </c>
      <c r="K7" s="135">
        <v>66050</v>
      </c>
      <c r="L7" s="135">
        <v>64653</v>
      </c>
      <c r="M7" s="135">
        <v>67682</v>
      </c>
      <c r="N7" s="135">
        <v>71107</v>
      </c>
      <c r="O7" s="135">
        <v>71787</v>
      </c>
      <c r="P7" s="135">
        <v>73224</v>
      </c>
      <c r="Q7" s="135">
        <v>75405</v>
      </c>
      <c r="R7" s="135">
        <v>77487</v>
      </c>
      <c r="S7" s="135">
        <v>79322</v>
      </c>
      <c r="T7" s="135">
        <v>81635</v>
      </c>
      <c r="U7" s="135">
        <v>82274</v>
      </c>
      <c r="V7" s="135">
        <v>84218</v>
      </c>
      <c r="W7" s="135">
        <v>82631</v>
      </c>
      <c r="X7" s="135">
        <v>87842</v>
      </c>
      <c r="Y7" s="135">
        <v>92881</v>
      </c>
      <c r="Z7" s="135">
        <v>98393</v>
      </c>
      <c r="AA7" s="135">
        <v>100280</v>
      </c>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row>
    <row r="8" spans="1:53" ht="11.45" customHeight="1" x14ac:dyDescent="0.2">
      <c r="A8" s="22">
        <f>IF(D8&lt;&gt;"",COUNTA($D$6:D8),"")</f>
        <v>3</v>
      </c>
      <c r="B8" s="75" t="s">
        <v>31</v>
      </c>
      <c r="C8" s="135">
        <v>53250</v>
      </c>
      <c r="D8" s="135">
        <v>54477</v>
      </c>
      <c r="E8" s="135">
        <v>55370</v>
      </c>
      <c r="F8" s="135">
        <v>55813</v>
      </c>
      <c r="G8" s="135">
        <v>55567</v>
      </c>
      <c r="H8" s="135">
        <v>56920</v>
      </c>
      <c r="I8" s="135">
        <v>58330</v>
      </c>
      <c r="J8" s="135">
        <v>59662</v>
      </c>
      <c r="K8" s="135">
        <v>61203</v>
      </c>
      <c r="L8" s="135">
        <v>60439</v>
      </c>
      <c r="M8" s="135">
        <v>61999</v>
      </c>
      <c r="N8" s="135">
        <v>64604</v>
      </c>
      <c r="O8" s="135">
        <v>64192</v>
      </c>
      <c r="P8" s="135">
        <v>65074</v>
      </c>
      <c r="Q8" s="135">
        <v>67250</v>
      </c>
      <c r="R8" s="135">
        <v>69605</v>
      </c>
      <c r="S8" s="135">
        <v>71396</v>
      </c>
      <c r="T8" s="135">
        <v>73150</v>
      </c>
      <c r="U8" s="135">
        <v>75160</v>
      </c>
      <c r="V8" s="135">
        <v>77033</v>
      </c>
      <c r="W8" s="135">
        <v>76958</v>
      </c>
      <c r="X8" s="135">
        <v>82086</v>
      </c>
      <c r="Y8" s="135">
        <v>85571</v>
      </c>
      <c r="Z8" s="135">
        <v>90348</v>
      </c>
      <c r="AA8" s="135">
        <v>94239</v>
      </c>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row>
    <row r="9" spans="1:53" ht="11.45" customHeight="1" x14ac:dyDescent="0.2">
      <c r="A9" s="22">
        <f>IF(D9&lt;&gt;"",COUNTA($D$6:D9),"")</f>
        <v>4</v>
      </c>
      <c r="B9" s="75" t="s">
        <v>32</v>
      </c>
      <c r="C9" s="135">
        <v>41515</v>
      </c>
      <c r="D9" s="135">
        <v>43624</v>
      </c>
      <c r="E9" s="135">
        <v>45049</v>
      </c>
      <c r="F9" s="135">
        <v>46250</v>
      </c>
      <c r="G9" s="135">
        <v>47349</v>
      </c>
      <c r="H9" s="135">
        <v>48589</v>
      </c>
      <c r="I9" s="135">
        <v>50692</v>
      </c>
      <c r="J9" s="135">
        <v>51692</v>
      </c>
      <c r="K9" s="135">
        <v>52647</v>
      </c>
      <c r="L9" s="135">
        <v>50896</v>
      </c>
      <c r="M9" s="135">
        <v>53037</v>
      </c>
      <c r="N9" s="135">
        <v>54922</v>
      </c>
      <c r="O9" s="135">
        <v>56332</v>
      </c>
      <c r="P9" s="135">
        <v>57618</v>
      </c>
      <c r="Q9" s="135">
        <v>60644</v>
      </c>
      <c r="R9" s="135">
        <v>61529</v>
      </c>
      <c r="S9" s="135">
        <v>62458</v>
      </c>
      <c r="T9" s="135">
        <v>64777</v>
      </c>
      <c r="U9" s="135">
        <v>65814</v>
      </c>
      <c r="V9" s="135">
        <v>68315</v>
      </c>
      <c r="W9" s="135">
        <v>67870</v>
      </c>
      <c r="X9" s="135">
        <v>71893</v>
      </c>
      <c r="Y9" s="135">
        <v>78383</v>
      </c>
      <c r="Z9" s="135">
        <v>84155</v>
      </c>
      <c r="AA9" s="135">
        <v>85182</v>
      </c>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row>
    <row r="10" spans="1:53" ht="11.45" customHeight="1" x14ac:dyDescent="0.2">
      <c r="A10" s="22">
        <f>IF(D10&lt;&gt;"",COUNTA($D$6:D10),"")</f>
        <v>5</v>
      </c>
      <c r="B10" s="75" t="s">
        <v>33</v>
      </c>
      <c r="C10" s="135">
        <v>57126</v>
      </c>
      <c r="D10" s="135">
        <v>58864</v>
      </c>
      <c r="E10" s="135">
        <v>60475</v>
      </c>
      <c r="F10" s="135">
        <v>62521</v>
      </c>
      <c r="G10" s="135">
        <v>62834</v>
      </c>
      <c r="H10" s="135">
        <v>64358</v>
      </c>
      <c r="I10" s="135">
        <v>66605</v>
      </c>
      <c r="J10" s="135">
        <v>67794</v>
      </c>
      <c r="K10" s="135">
        <v>68153</v>
      </c>
      <c r="L10" s="135">
        <v>62600</v>
      </c>
      <c r="M10" s="135">
        <v>66235</v>
      </c>
      <c r="N10" s="135">
        <v>67464</v>
      </c>
      <c r="O10" s="135">
        <v>69372</v>
      </c>
      <c r="P10" s="135">
        <v>70130</v>
      </c>
      <c r="Q10" s="135">
        <v>72186</v>
      </c>
      <c r="R10" s="135">
        <v>73458</v>
      </c>
      <c r="S10" s="135">
        <v>74577</v>
      </c>
      <c r="T10" s="135">
        <v>76005</v>
      </c>
      <c r="U10" s="135">
        <v>76608</v>
      </c>
      <c r="V10" s="135">
        <v>76176</v>
      </c>
      <c r="W10" s="135">
        <v>74641</v>
      </c>
      <c r="X10" s="135">
        <v>81872</v>
      </c>
      <c r="Y10" s="135">
        <v>88172</v>
      </c>
      <c r="Z10" s="135">
        <v>90784</v>
      </c>
      <c r="AA10" s="135">
        <v>93134</v>
      </c>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row>
    <row r="11" spans="1:53" ht="11.45" customHeight="1" x14ac:dyDescent="0.2">
      <c r="A11" s="22">
        <f>IF(D11&lt;&gt;"",COUNTA($D$6:D11),"")</f>
        <v>6</v>
      </c>
      <c r="B11" s="75" t="s">
        <v>34</v>
      </c>
      <c r="C11" s="135">
        <v>74550</v>
      </c>
      <c r="D11" s="135">
        <v>78463</v>
      </c>
      <c r="E11" s="135">
        <v>80155</v>
      </c>
      <c r="F11" s="135">
        <v>81596</v>
      </c>
      <c r="G11" s="135">
        <v>83474</v>
      </c>
      <c r="H11" s="135">
        <v>84785</v>
      </c>
      <c r="I11" s="135">
        <v>84903</v>
      </c>
      <c r="J11" s="135">
        <v>85936</v>
      </c>
      <c r="K11" s="135">
        <v>86609</v>
      </c>
      <c r="L11" s="135">
        <v>82809</v>
      </c>
      <c r="M11" s="135">
        <v>84622</v>
      </c>
      <c r="N11" s="135">
        <v>84844</v>
      </c>
      <c r="O11" s="135">
        <v>85446</v>
      </c>
      <c r="P11" s="135">
        <v>88185</v>
      </c>
      <c r="Q11" s="135">
        <v>89380</v>
      </c>
      <c r="R11" s="135">
        <v>92355</v>
      </c>
      <c r="S11" s="135">
        <v>92619</v>
      </c>
      <c r="T11" s="135">
        <v>96379</v>
      </c>
      <c r="U11" s="135">
        <v>97188</v>
      </c>
      <c r="V11" s="135">
        <v>100102</v>
      </c>
      <c r="W11" s="135">
        <v>95982</v>
      </c>
      <c r="X11" s="135">
        <v>106237</v>
      </c>
      <c r="Y11" s="135">
        <v>117567</v>
      </c>
      <c r="Z11" s="135">
        <v>113838</v>
      </c>
      <c r="AA11" s="135">
        <v>118823</v>
      </c>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row>
    <row r="12" spans="1:53" ht="11.45" customHeight="1" x14ac:dyDescent="0.2">
      <c r="A12" s="22">
        <f>IF(D12&lt;&gt;"",COUNTA($D$6:D12),"")</f>
        <v>7</v>
      </c>
      <c r="B12" s="75" t="s">
        <v>35</v>
      </c>
      <c r="C12" s="135">
        <v>62636</v>
      </c>
      <c r="D12" s="135">
        <v>64752</v>
      </c>
      <c r="E12" s="135">
        <v>65362</v>
      </c>
      <c r="F12" s="135">
        <v>68140</v>
      </c>
      <c r="G12" s="135">
        <v>69066</v>
      </c>
      <c r="H12" s="135">
        <v>69908</v>
      </c>
      <c r="I12" s="135">
        <v>72073</v>
      </c>
      <c r="J12" s="135">
        <v>73952</v>
      </c>
      <c r="K12" s="135">
        <v>74130</v>
      </c>
      <c r="L12" s="135">
        <v>70939</v>
      </c>
      <c r="M12" s="135">
        <v>73090</v>
      </c>
      <c r="N12" s="135">
        <v>75684</v>
      </c>
      <c r="O12" s="135">
        <v>75068</v>
      </c>
      <c r="P12" s="135">
        <v>76645</v>
      </c>
      <c r="Q12" s="135">
        <v>79061</v>
      </c>
      <c r="R12" s="135">
        <v>80357</v>
      </c>
      <c r="S12" s="135">
        <v>82635</v>
      </c>
      <c r="T12" s="135">
        <v>83714</v>
      </c>
      <c r="U12" s="135">
        <v>84235</v>
      </c>
      <c r="V12" s="135">
        <v>85771</v>
      </c>
      <c r="W12" s="135">
        <v>83826</v>
      </c>
      <c r="X12" s="135">
        <v>89118</v>
      </c>
      <c r="Y12" s="135">
        <v>93073</v>
      </c>
      <c r="Z12" s="135">
        <v>98279</v>
      </c>
      <c r="AA12" s="135">
        <v>101625</v>
      </c>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row>
    <row r="13" spans="1:53" ht="11.45" customHeight="1" x14ac:dyDescent="0.2">
      <c r="A13" s="22">
        <f>IF(D13&lt;&gt;"",COUNTA($D$6:D13),"")</f>
        <v>8</v>
      </c>
      <c r="B13" s="76" t="s">
        <v>36</v>
      </c>
      <c r="C13" s="134">
        <v>38687</v>
      </c>
      <c r="D13" s="134">
        <v>40228</v>
      </c>
      <c r="E13" s="134">
        <v>40986</v>
      </c>
      <c r="F13" s="134">
        <v>42065</v>
      </c>
      <c r="G13" s="134">
        <v>42696</v>
      </c>
      <c r="H13" s="134">
        <v>42971</v>
      </c>
      <c r="I13" s="134">
        <v>43976</v>
      </c>
      <c r="J13" s="134">
        <v>45406</v>
      </c>
      <c r="K13" s="134">
        <v>46088</v>
      </c>
      <c r="L13" s="134">
        <v>45549</v>
      </c>
      <c r="M13" s="134">
        <v>47070</v>
      </c>
      <c r="N13" s="134">
        <v>49749</v>
      </c>
      <c r="O13" s="134">
        <v>50705</v>
      </c>
      <c r="P13" s="134">
        <v>52227</v>
      </c>
      <c r="Q13" s="134">
        <v>54123</v>
      </c>
      <c r="R13" s="134">
        <v>54951</v>
      </c>
      <c r="S13" s="134">
        <v>55985</v>
      </c>
      <c r="T13" s="134">
        <v>59862</v>
      </c>
      <c r="U13" s="134">
        <v>59782</v>
      </c>
      <c r="V13" s="134">
        <v>63333</v>
      </c>
      <c r="W13" s="134">
        <v>62515</v>
      </c>
      <c r="X13" s="134">
        <v>66188</v>
      </c>
      <c r="Y13" s="134">
        <v>73083</v>
      </c>
      <c r="Z13" s="134">
        <v>77607</v>
      </c>
      <c r="AA13" s="134">
        <v>80904</v>
      </c>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row>
    <row r="14" spans="1:53" ht="11.45" customHeight="1" x14ac:dyDescent="0.2">
      <c r="A14" s="22">
        <f>IF(D14&lt;&gt;"",COUNTA($D$6:D14),"")</f>
        <v>9</v>
      </c>
      <c r="B14" s="75" t="s">
        <v>37</v>
      </c>
      <c r="C14" s="135">
        <v>51824</v>
      </c>
      <c r="D14" s="135">
        <v>53007</v>
      </c>
      <c r="E14" s="135">
        <v>52665</v>
      </c>
      <c r="F14" s="135">
        <v>53368</v>
      </c>
      <c r="G14" s="135">
        <v>54442</v>
      </c>
      <c r="H14" s="135">
        <v>56171</v>
      </c>
      <c r="I14" s="135">
        <v>58476</v>
      </c>
      <c r="J14" s="135">
        <v>60066</v>
      </c>
      <c r="K14" s="135">
        <v>60749</v>
      </c>
      <c r="L14" s="135">
        <v>57900</v>
      </c>
      <c r="M14" s="135">
        <v>61042</v>
      </c>
      <c r="N14" s="135">
        <v>63570</v>
      </c>
      <c r="O14" s="135">
        <v>64045</v>
      </c>
      <c r="P14" s="135">
        <v>64199</v>
      </c>
      <c r="Q14" s="135">
        <v>66450</v>
      </c>
      <c r="R14" s="135">
        <v>66576</v>
      </c>
      <c r="S14" s="135">
        <v>70670</v>
      </c>
      <c r="T14" s="135">
        <v>71576</v>
      </c>
      <c r="U14" s="135">
        <v>73349</v>
      </c>
      <c r="V14" s="135">
        <v>75175</v>
      </c>
      <c r="W14" s="135">
        <v>73743</v>
      </c>
      <c r="X14" s="135">
        <v>77024</v>
      </c>
      <c r="Y14" s="135">
        <v>81471</v>
      </c>
      <c r="Z14" s="135">
        <v>87055</v>
      </c>
      <c r="AA14" s="135">
        <v>89834</v>
      </c>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row>
    <row r="15" spans="1:53" ht="11.45" customHeight="1" x14ac:dyDescent="0.2">
      <c r="A15" s="22">
        <f>IF(D15&lt;&gt;"",COUNTA($D$6:D15),"")</f>
        <v>10</v>
      </c>
      <c r="B15" s="75" t="s">
        <v>38</v>
      </c>
      <c r="C15" s="135">
        <v>54530</v>
      </c>
      <c r="D15" s="135">
        <v>56029</v>
      </c>
      <c r="E15" s="135">
        <v>57188</v>
      </c>
      <c r="F15" s="135">
        <v>57913</v>
      </c>
      <c r="G15" s="135">
        <v>59115</v>
      </c>
      <c r="H15" s="135">
        <v>59981</v>
      </c>
      <c r="I15" s="135">
        <v>61827</v>
      </c>
      <c r="J15" s="135">
        <v>64299</v>
      </c>
      <c r="K15" s="135">
        <v>64879</v>
      </c>
      <c r="L15" s="135">
        <v>62670</v>
      </c>
      <c r="M15" s="135">
        <v>64183</v>
      </c>
      <c r="N15" s="135">
        <v>65982</v>
      </c>
      <c r="O15" s="135">
        <v>65950</v>
      </c>
      <c r="P15" s="135">
        <v>66781</v>
      </c>
      <c r="Q15" s="135">
        <v>68933</v>
      </c>
      <c r="R15" s="135">
        <v>70485</v>
      </c>
      <c r="S15" s="135">
        <v>71366</v>
      </c>
      <c r="T15" s="135">
        <v>73394</v>
      </c>
      <c r="U15" s="135">
        <v>74908</v>
      </c>
      <c r="V15" s="135">
        <v>75730</v>
      </c>
      <c r="W15" s="135">
        <v>74800</v>
      </c>
      <c r="X15" s="135">
        <v>78362</v>
      </c>
      <c r="Y15" s="135">
        <v>82568</v>
      </c>
      <c r="Z15" s="135">
        <v>86610</v>
      </c>
      <c r="AA15" s="135">
        <v>88602</v>
      </c>
      <c r="AB15" s="110"/>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row>
    <row r="16" spans="1:53" ht="11.45" customHeight="1" x14ac:dyDescent="0.2">
      <c r="A16" s="22">
        <f>IF(D16&lt;&gt;"",COUNTA($D$6:D16),"")</f>
        <v>11</v>
      </c>
      <c r="B16" s="75" t="s">
        <v>39</v>
      </c>
      <c r="C16" s="135">
        <v>52343</v>
      </c>
      <c r="D16" s="135">
        <v>52484</v>
      </c>
      <c r="E16" s="135">
        <v>53321</v>
      </c>
      <c r="F16" s="135">
        <v>54290</v>
      </c>
      <c r="G16" s="135">
        <v>55426</v>
      </c>
      <c r="H16" s="135">
        <v>55622</v>
      </c>
      <c r="I16" s="135">
        <v>57502</v>
      </c>
      <c r="J16" s="135">
        <v>58812</v>
      </c>
      <c r="K16" s="135">
        <v>58747</v>
      </c>
      <c r="L16" s="135">
        <v>57254</v>
      </c>
      <c r="M16" s="135">
        <v>60420</v>
      </c>
      <c r="N16" s="135">
        <v>62371</v>
      </c>
      <c r="O16" s="135">
        <v>63447</v>
      </c>
      <c r="P16" s="135">
        <v>64519</v>
      </c>
      <c r="Q16" s="135">
        <v>66563</v>
      </c>
      <c r="R16" s="135">
        <v>68364</v>
      </c>
      <c r="S16" s="135">
        <v>69626</v>
      </c>
      <c r="T16" s="135">
        <v>70911</v>
      </c>
      <c r="U16" s="135">
        <v>71621</v>
      </c>
      <c r="V16" s="135">
        <v>73399</v>
      </c>
      <c r="W16" s="135">
        <v>72843</v>
      </c>
      <c r="X16" s="135">
        <v>82553</v>
      </c>
      <c r="Y16" s="135">
        <v>86049</v>
      </c>
      <c r="Z16" s="135">
        <v>87478</v>
      </c>
      <c r="AA16" s="135">
        <v>89299</v>
      </c>
      <c r="AB16" s="110"/>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row>
    <row r="17" spans="1:53" ht="11.45" customHeight="1" x14ac:dyDescent="0.2">
      <c r="A17" s="22">
        <f>IF(D17&lt;&gt;"",COUNTA($D$6:D17),"")</f>
        <v>12</v>
      </c>
      <c r="B17" s="75" t="s">
        <v>40</v>
      </c>
      <c r="C17" s="135">
        <v>49666</v>
      </c>
      <c r="D17" s="135">
        <v>51061</v>
      </c>
      <c r="E17" s="135">
        <v>51174</v>
      </c>
      <c r="F17" s="135">
        <v>52005</v>
      </c>
      <c r="G17" s="135">
        <v>53848</v>
      </c>
      <c r="H17" s="135">
        <v>56392</v>
      </c>
      <c r="I17" s="135">
        <v>58963</v>
      </c>
      <c r="J17" s="135">
        <v>61454</v>
      </c>
      <c r="K17" s="135">
        <v>61852</v>
      </c>
      <c r="L17" s="135">
        <v>56416</v>
      </c>
      <c r="M17" s="135">
        <v>59098</v>
      </c>
      <c r="N17" s="135">
        <v>61771</v>
      </c>
      <c r="O17" s="135">
        <v>61987</v>
      </c>
      <c r="P17" s="135">
        <v>61817</v>
      </c>
      <c r="Q17" s="135">
        <v>64793</v>
      </c>
      <c r="R17" s="135">
        <v>66212</v>
      </c>
      <c r="S17" s="135">
        <v>66366</v>
      </c>
      <c r="T17" s="135">
        <v>68228</v>
      </c>
      <c r="U17" s="135">
        <v>68784</v>
      </c>
      <c r="V17" s="135">
        <v>69040</v>
      </c>
      <c r="W17" s="135">
        <v>67177</v>
      </c>
      <c r="X17" s="135">
        <v>70534</v>
      </c>
      <c r="Y17" s="135">
        <v>77582</v>
      </c>
      <c r="Z17" s="135">
        <v>79889</v>
      </c>
      <c r="AA17" s="135">
        <v>81517</v>
      </c>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row>
    <row r="18" spans="1:53" ht="11.45" customHeight="1" x14ac:dyDescent="0.2">
      <c r="A18" s="22">
        <f>IF(D18&lt;&gt;"",COUNTA($D$6:D18),"")</f>
        <v>13</v>
      </c>
      <c r="B18" s="75" t="s">
        <v>41</v>
      </c>
      <c r="C18" s="135">
        <v>38292</v>
      </c>
      <c r="D18" s="135">
        <v>40500</v>
      </c>
      <c r="E18" s="135">
        <v>42375</v>
      </c>
      <c r="F18" s="135">
        <v>43548</v>
      </c>
      <c r="G18" s="135">
        <v>44693</v>
      </c>
      <c r="H18" s="135">
        <v>45094</v>
      </c>
      <c r="I18" s="135">
        <v>46920</v>
      </c>
      <c r="J18" s="135">
        <v>48296</v>
      </c>
      <c r="K18" s="135">
        <v>48542</v>
      </c>
      <c r="L18" s="135">
        <v>47451</v>
      </c>
      <c r="M18" s="135">
        <v>49165</v>
      </c>
      <c r="N18" s="135">
        <v>51339</v>
      </c>
      <c r="O18" s="135">
        <v>51849</v>
      </c>
      <c r="P18" s="135">
        <v>52939</v>
      </c>
      <c r="Q18" s="135">
        <v>55282</v>
      </c>
      <c r="R18" s="135">
        <v>57733</v>
      </c>
      <c r="S18" s="135">
        <v>59101</v>
      </c>
      <c r="T18" s="135">
        <v>60817</v>
      </c>
      <c r="U18" s="135">
        <v>61970</v>
      </c>
      <c r="V18" s="135">
        <v>64207</v>
      </c>
      <c r="W18" s="135">
        <v>63099</v>
      </c>
      <c r="X18" s="135">
        <v>66449</v>
      </c>
      <c r="Y18" s="135">
        <v>71181</v>
      </c>
      <c r="Z18" s="135">
        <v>76129</v>
      </c>
      <c r="AA18" s="135">
        <v>78303</v>
      </c>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row>
    <row r="19" spans="1:53" ht="11.45" customHeight="1" x14ac:dyDescent="0.2">
      <c r="A19" s="22">
        <f>IF(D19&lt;&gt;"",COUNTA($D$6:D19),"")</f>
        <v>14</v>
      </c>
      <c r="B19" s="75" t="s">
        <v>42</v>
      </c>
      <c r="C19" s="135">
        <v>40094</v>
      </c>
      <c r="D19" s="135">
        <v>41809</v>
      </c>
      <c r="E19" s="135">
        <v>43900</v>
      </c>
      <c r="F19" s="135">
        <v>44763</v>
      </c>
      <c r="G19" s="135">
        <v>45718</v>
      </c>
      <c r="H19" s="135">
        <v>46382</v>
      </c>
      <c r="I19" s="135">
        <v>48040</v>
      </c>
      <c r="J19" s="135">
        <v>49483</v>
      </c>
      <c r="K19" s="135">
        <v>49847</v>
      </c>
      <c r="L19" s="135">
        <v>47871</v>
      </c>
      <c r="M19" s="135">
        <v>50633</v>
      </c>
      <c r="N19" s="135">
        <v>51930</v>
      </c>
      <c r="O19" s="135">
        <v>54361</v>
      </c>
      <c r="P19" s="135">
        <v>55135</v>
      </c>
      <c r="Q19" s="135">
        <v>56612</v>
      </c>
      <c r="R19" s="135">
        <v>57699</v>
      </c>
      <c r="S19" s="135">
        <v>59120</v>
      </c>
      <c r="T19" s="135">
        <v>61063</v>
      </c>
      <c r="U19" s="135">
        <v>61961</v>
      </c>
      <c r="V19" s="135">
        <v>64874</v>
      </c>
      <c r="W19" s="135">
        <v>64537</v>
      </c>
      <c r="X19" s="135">
        <v>67935</v>
      </c>
      <c r="Y19" s="135">
        <v>74455</v>
      </c>
      <c r="Z19" s="135">
        <v>79050</v>
      </c>
      <c r="AA19" s="135">
        <v>80291</v>
      </c>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row>
    <row r="20" spans="1:53" ht="11.45" customHeight="1" x14ac:dyDescent="0.2">
      <c r="A20" s="22">
        <f>IF(D20&lt;&gt;"",COUNTA($D$6:D20),"")</f>
        <v>15</v>
      </c>
      <c r="B20" s="75" t="s">
        <v>43</v>
      </c>
      <c r="C20" s="135">
        <v>50100</v>
      </c>
      <c r="D20" s="135">
        <v>51506</v>
      </c>
      <c r="E20" s="135">
        <v>51145</v>
      </c>
      <c r="F20" s="135">
        <v>52476</v>
      </c>
      <c r="G20" s="135">
        <v>53537</v>
      </c>
      <c r="H20" s="135">
        <v>54101</v>
      </c>
      <c r="I20" s="135">
        <v>55222</v>
      </c>
      <c r="J20" s="135">
        <v>55643</v>
      </c>
      <c r="K20" s="135">
        <v>56532</v>
      </c>
      <c r="L20" s="135">
        <v>54809</v>
      </c>
      <c r="M20" s="135">
        <v>55847</v>
      </c>
      <c r="N20" s="135">
        <v>57540</v>
      </c>
      <c r="O20" s="135">
        <v>59167</v>
      </c>
      <c r="P20" s="135">
        <v>59681</v>
      </c>
      <c r="Q20" s="135">
        <v>61285</v>
      </c>
      <c r="R20" s="135">
        <v>62211</v>
      </c>
      <c r="S20" s="135">
        <v>63189</v>
      </c>
      <c r="T20" s="135">
        <v>66218</v>
      </c>
      <c r="U20" s="135">
        <v>67173</v>
      </c>
      <c r="V20" s="135">
        <v>69527</v>
      </c>
      <c r="W20" s="135">
        <v>69500</v>
      </c>
      <c r="X20" s="135">
        <v>73116</v>
      </c>
      <c r="Y20" s="135">
        <v>80041</v>
      </c>
      <c r="Z20" s="135">
        <v>82861</v>
      </c>
      <c r="AA20" s="135">
        <v>85568</v>
      </c>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row>
    <row r="21" spans="1:53" ht="11.45" customHeight="1" x14ac:dyDescent="0.2">
      <c r="A21" s="22">
        <f>IF(D21&lt;&gt;"",COUNTA($D$6:D21),"")</f>
        <v>16</v>
      </c>
      <c r="B21" s="75" t="s">
        <v>44</v>
      </c>
      <c r="C21" s="135">
        <v>37055</v>
      </c>
      <c r="D21" s="135">
        <v>38881</v>
      </c>
      <c r="E21" s="135">
        <v>40241</v>
      </c>
      <c r="F21" s="135">
        <v>42072</v>
      </c>
      <c r="G21" s="135">
        <v>42770</v>
      </c>
      <c r="H21" s="135">
        <v>43200</v>
      </c>
      <c r="I21" s="135">
        <v>44731</v>
      </c>
      <c r="J21" s="135">
        <v>45872</v>
      </c>
      <c r="K21" s="135">
        <v>46094</v>
      </c>
      <c r="L21" s="135">
        <v>44603</v>
      </c>
      <c r="M21" s="135">
        <v>46789</v>
      </c>
      <c r="N21" s="135">
        <v>49297</v>
      </c>
      <c r="O21" s="135">
        <v>49867</v>
      </c>
      <c r="P21" s="135">
        <v>52015</v>
      </c>
      <c r="Q21" s="135">
        <v>54838</v>
      </c>
      <c r="R21" s="135">
        <v>56185</v>
      </c>
      <c r="S21" s="135">
        <v>57808</v>
      </c>
      <c r="T21" s="135">
        <v>59594</v>
      </c>
      <c r="U21" s="135">
        <v>60447</v>
      </c>
      <c r="V21" s="135">
        <v>62159</v>
      </c>
      <c r="W21" s="135">
        <v>62156</v>
      </c>
      <c r="X21" s="135">
        <v>65416</v>
      </c>
      <c r="Y21" s="135">
        <v>69642</v>
      </c>
      <c r="Z21" s="135">
        <v>74836</v>
      </c>
      <c r="AA21" s="135">
        <v>76787</v>
      </c>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row>
    <row r="22" spans="1:53" ht="11.45" customHeight="1" x14ac:dyDescent="0.2">
      <c r="A22" s="22">
        <f>IF(D22&lt;&gt;"",COUNTA($D$6:D22),"")</f>
        <v>17</v>
      </c>
      <c r="B22" s="75" t="s">
        <v>45</v>
      </c>
      <c r="C22" s="135">
        <v>53273</v>
      </c>
      <c r="D22" s="135">
        <v>55074</v>
      </c>
      <c r="E22" s="135">
        <v>56041</v>
      </c>
      <c r="F22" s="135">
        <v>57097</v>
      </c>
      <c r="G22" s="135">
        <v>58243</v>
      </c>
      <c r="H22" s="135">
        <v>59145</v>
      </c>
      <c r="I22" s="135">
        <v>61255</v>
      </c>
      <c r="J22" s="135">
        <v>63112</v>
      </c>
      <c r="K22" s="135">
        <v>63393</v>
      </c>
      <c r="L22" s="135">
        <v>60995</v>
      </c>
      <c r="M22" s="135">
        <v>63653</v>
      </c>
      <c r="N22" s="135">
        <v>66101</v>
      </c>
      <c r="O22" s="135">
        <v>66573</v>
      </c>
      <c r="P22" s="135">
        <v>67660</v>
      </c>
      <c r="Q22" s="135">
        <v>69819</v>
      </c>
      <c r="R22" s="135">
        <v>71531</v>
      </c>
      <c r="S22" s="135">
        <v>73161</v>
      </c>
      <c r="T22" s="135">
        <v>75211</v>
      </c>
      <c r="U22" s="135">
        <v>76455</v>
      </c>
      <c r="V22" s="135">
        <v>78048</v>
      </c>
      <c r="W22" s="135">
        <v>76716</v>
      </c>
      <c r="X22" s="135">
        <v>81603</v>
      </c>
      <c r="Y22" s="135">
        <v>86565</v>
      </c>
      <c r="Z22" s="135">
        <v>90968</v>
      </c>
      <c r="AA22" s="135">
        <v>93426</v>
      </c>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row>
    <row r="23" spans="1:53" ht="20.100000000000001" customHeight="1" x14ac:dyDescent="0.2">
      <c r="A23" s="22" t="str">
        <f>IF(D23&lt;&gt;"",COUNTA($D$6:D23),"")</f>
        <v/>
      </c>
      <c r="B23" s="75"/>
      <c r="C23" s="204" t="s">
        <v>26</v>
      </c>
      <c r="D23" s="193"/>
      <c r="E23" s="193"/>
      <c r="F23" s="193"/>
      <c r="G23" s="193"/>
      <c r="H23" s="193"/>
      <c r="I23" s="193" t="s">
        <v>26</v>
      </c>
      <c r="J23" s="193"/>
      <c r="K23" s="193"/>
      <c r="L23" s="193"/>
      <c r="M23" s="193"/>
      <c r="N23" s="193"/>
      <c r="O23" s="193" t="s">
        <v>26</v>
      </c>
      <c r="P23" s="193"/>
      <c r="Q23" s="193"/>
      <c r="R23" s="193"/>
      <c r="S23" s="193"/>
      <c r="T23" s="193"/>
      <c r="U23" s="193" t="s">
        <v>26</v>
      </c>
      <c r="V23" s="193"/>
      <c r="W23" s="193"/>
      <c r="X23" s="193"/>
      <c r="Y23" s="193"/>
      <c r="Z23" s="193"/>
      <c r="AA23" s="193"/>
    </row>
    <row r="24" spans="1:53" ht="11.45" customHeight="1" x14ac:dyDescent="0.2">
      <c r="A24" s="22">
        <f>IF(D24&lt;&gt;"",COUNTA($D$6:D24),"")</f>
        <v>18</v>
      </c>
      <c r="B24" s="75" t="s">
        <v>29</v>
      </c>
      <c r="C24" s="137">
        <v>-0.28494538546778531</v>
      </c>
      <c r="D24" s="137">
        <v>3.9230212908574549</v>
      </c>
      <c r="E24" s="137">
        <v>0.75193074768734625</v>
      </c>
      <c r="F24" s="137">
        <v>2.2086323663196201</v>
      </c>
      <c r="G24" s="137">
        <v>1.1191877235490939</v>
      </c>
      <c r="H24" s="137">
        <v>0.87207406924431108</v>
      </c>
      <c r="I24" s="137">
        <v>5.7689510851122279</v>
      </c>
      <c r="J24" s="137">
        <v>3.7553664461522009</v>
      </c>
      <c r="K24" s="137">
        <v>-0.2709428516735139</v>
      </c>
      <c r="L24" s="137">
        <v>-6.4922409083526507</v>
      </c>
      <c r="M24" s="137">
        <v>8.2125375019737881</v>
      </c>
      <c r="N24" s="137">
        <v>4.4957756343844393</v>
      </c>
      <c r="O24" s="137">
        <v>0.63816120203317883</v>
      </c>
      <c r="P24" s="137">
        <v>1.4097600910238799</v>
      </c>
      <c r="Q24" s="137">
        <v>2.592871314223165</v>
      </c>
      <c r="R24" s="137">
        <v>3.410242731395039</v>
      </c>
      <c r="S24" s="137">
        <v>1.786243986741813</v>
      </c>
      <c r="T24" s="137">
        <v>3.383087098654368</v>
      </c>
      <c r="U24" s="137">
        <v>2.4536719286204529</v>
      </c>
      <c r="V24" s="137">
        <v>1.1041462305907119</v>
      </c>
      <c r="W24" s="137">
        <v>-2.6692854691955459</v>
      </c>
      <c r="X24" s="137">
        <v>7.504163576907648</v>
      </c>
      <c r="Y24" s="137">
        <v>5.8314675351109297</v>
      </c>
      <c r="Z24" s="137">
        <v>5.0838221623874089</v>
      </c>
      <c r="AA24" s="137">
        <v>2.760577128389714</v>
      </c>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row>
    <row r="25" spans="1:53" ht="11.45" customHeight="1" x14ac:dyDescent="0.2">
      <c r="A25" s="22">
        <f>IF(D25&lt;&gt;"",COUNTA($D$6:D25),"")</f>
        <v>19</v>
      </c>
      <c r="B25" s="75" t="s">
        <v>30</v>
      </c>
      <c r="C25" s="137">
        <v>1.8483646269448051</v>
      </c>
      <c r="D25" s="137">
        <v>3.3837150858045519</v>
      </c>
      <c r="E25" s="137">
        <v>2.7312346986612952</v>
      </c>
      <c r="F25" s="137">
        <v>0.83493898522800258</v>
      </c>
      <c r="G25" s="137">
        <v>3.3942339926248741</v>
      </c>
      <c r="H25" s="137">
        <v>1.436329739807084</v>
      </c>
      <c r="I25" s="137">
        <v>3.4840421281424301</v>
      </c>
      <c r="J25" s="137">
        <v>2.875631264382017</v>
      </c>
      <c r="K25" s="137">
        <v>-0.8451803701980094</v>
      </c>
      <c r="L25" s="137">
        <v>-2.1150643451930362</v>
      </c>
      <c r="M25" s="137">
        <v>4.6850107496945226</v>
      </c>
      <c r="N25" s="137">
        <v>5.0604296563340334</v>
      </c>
      <c r="O25" s="137">
        <v>0.95630528639936996</v>
      </c>
      <c r="P25" s="137">
        <v>2.001755192444314</v>
      </c>
      <c r="Q25" s="137">
        <v>2.9785316289741068</v>
      </c>
      <c r="R25" s="137">
        <v>2.7610901133877062</v>
      </c>
      <c r="S25" s="137">
        <v>2.3681391717320319</v>
      </c>
      <c r="T25" s="137">
        <v>2.91596278459948</v>
      </c>
      <c r="U25" s="137">
        <v>0.78275249586574391</v>
      </c>
      <c r="V25" s="137">
        <v>2.3628363760118631</v>
      </c>
      <c r="W25" s="137">
        <v>-1.8843952599206819</v>
      </c>
      <c r="X25" s="137">
        <v>6.30634991710133</v>
      </c>
      <c r="Y25" s="137">
        <v>5.7364358735001479</v>
      </c>
      <c r="Z25" s="137">
        <v>5.934475296346938</v>
      </c>
      <c r="AA25" s="137">
        <v>1.9178193570680839</v>
      </c>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row>
    <row r="26" spans="1:53" ht="11.45" customHeight="1" x14ac:dyDescent="0.2">
      <c r="A26" s="22">
        <f>IF(D26&lt;&gt;"",COUNTA($D$6:D26),"")</f>
        <v>20</v>
      </c>
      <c r="B26" s="75" t="s">
        <v>31</v>
      </c>
      <c r="C26" s="137">
        <v>-0.95234552286001262</v>
      </c>
      <c r="D26" s="137">
        <v>2.3042253521126761</v>
      </c>
      <c r="E26" s="137">
        <v>1.6392238926519449</v>
      </c>
      <c r="F26" s="137">
        <v>0.80007224128589494</v>
      </c>
      <c r="G26" s="137">
        <v>-0.44075752960779752</v>
      </c>
      <c r="H26" s="137">
        <v>2.434898410927349</v>
      </c>
      <c r="I26" s="137">
        <v>2.4771609276177089</v>
      </c>
      <c r="J26" s="137">
        <v>2.283559060517744</v>
      </c>
      <c r="K26" s="137">
        <v>2.5828835774865069</v>
      </c>
      <c r="L26" s="137">
        <v>-1.2483048216590691</v>
      </c>
      <c r="M26" s="137">
        <v>2.581114843064908</v>
      </c>
      <c r="N26" s="137">
        <v>4.2016806722689077</v>
      </c>
      <c r="O26" s="137">
        <v>-0.63773140981982535</v>
      </c>
      <c r="P26" s="137">
        <v>1.3740029910269189</v>
      </c>
      <c r="Q26" s="137">
        <v>3.343885422749485</v>
      </c>
      <c r="R26" s="137">
        <v>3.5018587360594799</v>
      </c>
      <c r="S26" s="137">
        <v>2.5730910135766112</v>
      </c>
      <c r="T26" s="137">
        <v>2.4567202644405852</v>
      </c>
      <c r="U26" s="137">
        <v>2.7477785372522212</v>
      </c>
      <c r="V26" s="137">
        <v>2.4920170303352851</v>
      </c>
      <c r="W26" s="137">
        <v>-9.7360871314891018E-2</v>
      </c>
      <c r="X26" s="137">
        <v>6.6633748278281661</v>
      </c>
      <c r="Y26" s="137">
        <v>4.2455473527763559</v>
      </c>
      <c r="Z26" s="137">
        <v>5.5824987437332743</v>
      </c>
      <c r="AA26" s="137">
        <v>4.3066808341081151</v>
      </c>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row>
    <row r="27" spans="1:53" ht="11.45" customHeight="1" x14ac:dyDescent="0.2">
      <c r="A27" s="22">
        <f>IF(D27&lt;&gt;"",COUNTA($D$6:D27),"")</f>
        <v>21</v>
      </c>
      <c r="B27" s="75" t="s">
        <v>32</v>
      </c>
      <c r="C27" s="137">
        <v>2.7777090089867058</v>
      </c>
      <c r="D27" s="137">
        <v>5.0800915331807781</v>
      </c>
      <c r="E27" s="137">
        <v>3.266550522648084</v>
      </c>
      <c r="F27" s="137">
        <v>2.6659859264356589</v>
      </c>
      <c r="G27" s="137">
        <v>2.3762162162162159</v>
      </c>
      <c r="H27" s="137">
        <v>2.6188515068956049</v>
      </c>
      <c r="I27" s="137">
        <v>4.3281401140175761</v>
      </c>
      <c r="J27" s="137">
        <v>1.972697861595518</v>
      </c>
      <c r="K27" s="137">
        <v>1.8474812350073511</v>
      </c>
      <c r="L27" s="137">
        <v>-3.3259255038273792</v>
      </c>
      <c r="M27" s="137">
        <v>4.2066174159069467</v>
      </c>
      <c r="N27" s="137">
        <v>3.5541225936610288</v>
      </c>
      <c r="O27" s="137">
        <v>2.5672772295255091</v>
      </c>
      <c r="P27" s="137">
        <v>2.2828942696868562</v>
      </c>
      <c r="Q27" s="137">
        <v>5.2518310250269007</v>
      </c>
      <c r="R27" s="137">
        <v>1.459336455378933</v>
      </c>
      <c r="S27" s="137">
        <v>1.5098571405353569</v>
      </c>
      <c r="T27" s="137">
        <v>3.7128950654840049</v>
      </c>
      <c r="U27" s="137">
        <v>1.6008768544390759</v>
      </c>
      <c r="V27" s="137">
        <v>3.8001033214817519</v>
      </c>
      <c r="W27" s="137">
        <v>-0.65139427651321091</v>
      </c>
      <c r="X27" s="137">
        <v>5.9275084720789737</v>
      </c>
      <c r="Y27" s="137">
        <v>9.0273044663597286</v>
      </c>
      <c r="Z27" s="137">
        <v>7.3638416493372292</v>
      </c>
      <c r="AA27" s="137">
        <v>1.2203671796090549</v>
      </c>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row>
    <row r="28" spans="1:53" ht="11.45" customHeight="1" x14ac:dyDescent="0.2">
      <c r="A28" s="22">
        <f>IF(D28&lt;&gt;"",COUNTA($D$6:D28),"")</f>
        <v>22</v>
      </c>
      <c r="B28" s="75" t="s">
        <v>33</v>
      </c>
      <c r="C28" s="137">
        <v>1.3375434612928401</v>
      </c>
      <c r="D28" s="137">
        <v>3.042397507264643</v>
      </c>
      <c r="E28" s="137">
        <v>2.7368170698559391</v>
      </c>
      <c r="F28" s="137">
        <v>3.3832162050434058</v>
      </c>
      <c r="G28" s="137">
        <v>0.50063178771932626</v>
      </c>
      <c r="H28" s="137">
        <v>2.4254384568863991</v>
      </c>
      <c r="I28" s="137">
        <v>3.491407439634544</v>
      </c>
      <c r="J28" s="137">
        <v>1.7851512649200509</v>
      </c>
      <c r="K28" s="137">
        <v>0.52954538749741864</v>
      </c>
      <c r="L28" s="137">
        <v>-8.1478438219887614</v>
      </c>
      <c r="M28" s="137">
        <v>5.8067092651757193</v>
      </c>
      <c r="N28" s="137">
        <v>1.855514456103269</v>
      </c>
      <c r="O28" s="137">
        <v>2.828175026680896</v>
      </c>
      <c r="P28" s="137">
        <v>1.09265986276884</v>
      </c>
      <c r="Q28" s="137">
        <v>2.9316982746328248</v>
      </c>
      <c r="R28" s="137">
        <v>1.7621145374449341</v>
      </c>
      <c r="S28" s="137">
        <v>1.5233194478477501</v>
      </c>
      <c r="T28" s="137">
        <v>1.914799469005189</v>
      </c>
      <c r="U28" s="137">
        <v>0.79336885731201889</v>
      </c>
      <c r="V28" s="137">
        <v>-0.56390977443609025</v>
      </c>
      <c r="W28" s="137">
        <v>-2.0150703633690399</v>
      </c>
      <c r="X28" s="137">
        <v>9.6877051486448469</v>
      </c>
      <c r="Y28" s="137">
        <v>7.6949384404924759</v>
      </c>
      <c r="Z28" s="137">
        <v>2.962391688971556</v>
      </c>
      <c r="AA28" s="137">
        <v>2.588561861120902</v>
      </c>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row>
    <row r="29" spans="1:53" ht="11.45" customHeight="1" x14ac:dyDescent="0.2">
      <c r="A29" s="22">
        <f>IF(D29&lt;&gt;"",COUNTA($D$6:D29),"")</f>
        <v>23</v>
      </c>
      <c r="B29" s="75" t="s">
        <v>34</v>
      </c>
      <c r="C29" s="137">
        <v>0.47711466925440721</v>
      </c>
      <c r="D29" s="137">
        <v>5.248826291079812</v>
      </c>
      <c r="E29" s="137">
        <v>2.156430419433363</v>
      </c>
      <c r="F29" s="137">
        <v>1.797766826773127</v>
      </c>
      <c r="G29" s="137">
        <v>2.3015834109515172</v>
      </c>
      <c r="H29" s="137">
        <v>1.5705489134341231</v>
      </c>
      <c r="I29" s="137">
        <v>0.13917556171492601</v>
      </c>
      <c r="J29" s="137">
        <v>1.216682567164882</v>
      </c>
      <c r="K29" s="137">
        <v>0.78314094209644391</v>
      </c>
      <c r="L29" s="137">
        <v>-4.387534782759297</v>
      </c>
      <c r="M29" s="137">
        <v>2.1893755509666821</v>
      </c>
      <c r="N29" s="137">
        <v>0.2623431259010659</v>
      </c>
      <c r="O29" s="137">
        <v>0.70953750412521799</v>
      </c>
      <c r="P29" s="137">
        <v>3.2055333192893758</v>
      </c>
      <c r="Q29" s="137">
        <v>1.3551057436071889</v>
      </c>
      <c r="R29" s="137">
        <v>3.3284851197135819</v>
      </c>
      <c r="S29" s="137">
        <v>0.28585350008120841</v>
      </c>
      <c r="T29" s="137">
        <v>4.0596421900473993</v>
      </c>
      <c r="U29" s="137">
        <v>0.83939447389991595</v>
      </c>
      <c r="V29" s="137">
        <v>2.9983125488743472</v>
      </c>
      <c r="W29" s="137">
        <v>-4.1158018820802784</v>
      </c>
      <c r="X29" s="137">
        <v>10.684294971973911</v>
      </c>
      <c r="Y29" s="137">
        <v>10.664834285606711</v>
      </c>
      <c r="Z29" s="137">
        <v>-3.1718084156268338</v>
      </c>
      <c r="AA29" s="137">
        <v>4.3790298494351623</v>
      </c>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row>
    <row r="30" spans="1:53" ht="11.45" customHeight="1" x14ac:dyDescent="0.2">
      <c r="A30" s="22">
        <f>IF(D30&lt;&gt;"",COUNTA($D$6:D30),"")</f>
        <v>24</v>
      </c>
      <c r="B30" s="75" t="s">
        <v>35</v>
      </c>
      <c r="C30" s="137">
        <v>-0.1227815604420136</v>
      </c>
      <c r="D30" s="137">
        <v>3.3782489303276071</v>
      </c>
      <c r="E30" s="137">
        <v>0.94205584383493945</v>
      </c>
      <c r="F30" s="137">
        <v>4.2501759432085917</v>
      </c>
      <c r="G30" s="137">
        <v>1.358966832990901</v>
      </c>
      <c r="H30" s="137">
        <v>1.2191237367156049</v>
      </c>
      <c r="I30" s="137">
        <v>3.0969273902843741</v>
      </c>
      <c r="J30" s="137">
        <v>2.6070789338587259</v>
      </c>
      <c r="K30" s="137">
        <v>0.24069666810904369</v>
      </c>
      <c r="L30" s="137">
        <v>-4.3046000269796298</v>
      </c>
      <c r="M30" s="137">
        <v>3.0321825793992021</v>
      </c>
      <c r="N30" s="137">
        <v>3.5490491175263368</v>
      </c>
      <c r="O30" s="137">
        <v>-0.81391046984831672</v>
      </c>
      <c r="P30" s="137">
        <v>2.1007619758086</v>
      </c>
      <c r="Q30" s="137">
        <v>3.1521951855959291</v>
      </c>
      <c r="R30" s="137">
        <v>1.6392405863826669</v>
      </c>
      <c r="S30" s="137">
        <v>2.834849484176861</v>
      </c>
      <c r="T30" s="137">
        <v>1.3057421189568581</v>
      </c>
      <c r="U30" s="137">
        <v>0.6223570728910337</v>
      </c>
      <c r="V30" s="137">
        <v>1.823470054015552</v>
      </c>
      <c r="W30" s="137">
        <v>-2.2676662275127959</v>
      </c>
      <c r="X30" s="137">
        <v>6.3130770882542411</v>
      </c>
      <c r="Y30" s="137">
        <v>4.4379362193945102</v>
      </c>
      <c r="Z30" s="137">
        <v>5.5934588978543722</v>
      </c>
      <c r="AA30" s="137">
        <v>3.4045930463272929</v>
      </c>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row>
    <row r="31" spans="1:53" s="59" customFormat="1" ht="11.45" customHeight="1" x14ac:dyDescent="0.2">
      <c r="A31" s="22">
        <f>IF(D31&lt;&gt;"",COUNTA($D$6:D31),"")</f>
        <v>25</v>
      </c>
      <c r="B31" s="76" t="s">
        <v>36</v>
      </c>
      <c r="C31" s="136">
        <v>0.84193514753414656</v>
      </c>
      <c r="D31" s="136">
        <v>3.983250187401453</v>
      </c>
      <c r="E31" s="136">
        <v>1.88425971959829</v>
      </c>
      <c r="F31" s="136">
        <v>2.6326062557946619</v>
      </c>
      <c r="G31" s="136">
        <v>1.5000594318316891</v>
      </c>
      <c r="H31" s="136">
        <v>0.64408843919805125</v>
      </c>
      <c r="I31" s="136">
        <v>2.3387866235368042</v>
      </c>
      <c r="J31" s="136">
        <v>3.251773694742587</v>
      </c>
      <c r="K31" s="136">
        <v>1.5020041404219711</v>
      </c>
      <c r="L31" s="136">
        <v>-1.1695018226002429</v>
      </c>
      <c r="M31" s="136">
        <v>3.339261015609563</v>
      </c>
      <c r="N31" s="136">
        <v>5.6915232632249841</v>
      </c>
      <c r="O31" s="136">
        <v>1.921646666264649</v>
      </c>
      <c r="P31" s="136">
        <v>3.0016763632777832</v>
      </c>
      <c r="Q31" s="136">
        <v>3.63030616347866</v>
      </c>
      <c r="R31" s="136">
        <v>1.5298486780111971</v>
      </c>
      <c r="S31" s="136">
        <v>1.8816764026132371</v>
      </c>
      <c r="T31" s="136">
        <v>6.9250692149682953</v>
      </c>
      <c r="U31" s="136">
        <v>-0.1336407069593398</v>
      </c>
      <c r="V31" s="136">
        <v>5.9399150245893413</v>
      </c>
      <c r="W31" s="136">
        <v>-1.291585745188133</v>
      </c>
      <c r="X31" s="136">
        <v>5.8753899064224582</v>
      </c>
      <c r="Y31" s="136">
        <v>10.417296186619931</v>
      </c>
      <c r="Z31" s="136">
        <v>6.1902220762694471</v>
      </c>
      <c r="AA31" s="136">
        <v>4.2483281147319181</v>
      </c>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row>
    <row r="32" spans="1:53" ht="11.45" customHeight="1" x14ac:dyDescent="0.2">
      <c r="A32" s="22">
        <f>IF(D32&lt;&gt;"",COUNTA($D$6:D32),"")</f>
        <v>26</v>
      </c>
      <c r="B32" s="75" t="s">
        <v>37</v>
      </c>
      <c r="C32" s="137">
        <v>0.3349402722115738</v>
      </c>
      <c r="D32" s="137">
        <v>2.2827261500463112</v>
      </c>
      <c r="E32" s="137">
        <v>-0.64519780406361416</v>
      </c>
      <c r="F32" s="137">
        <v>1.334852368745846</v>
      </c>
      <c r="G32" s="137">
        <v>2.0124419127567079</v>
      </c>
      <c r="H32" s="137">
        <v>3.1758568752066418</v>
      </c>
      <c r="I32" s="137">
        <v>4.1035409730999977</v>
      </c>
      <c r="J32" s="137">
        <v>2.7190642314795812</v>
      </c>
      <c r="K32" s="137">
        <v>1.137082542536543</v>
      </c>
      <c r="L32" s="137">
        <v>-4.6897891323313958</v>
      </c>
      <c r="M32" s="137">
        <v>5.4265975820379957</v>
      </c>
      <c r="N32" s="137">
        <v>4.1414108318862421</v>
      </c>
      <c r="O32" s="137">
        <v>0.74720780242252627</v>
      </c>
      <c r="P32" s="137">
        <v>0.24045592942462329</v>
      </c>
      <c r="Q32" s="137">
        <v>3.5062851446284209</v>
      </c>
      <c r="R32" s="137">
        <v>0.18961625282167041</v>
      </c>
      <c r="S32" s="137">
        <v>6.1493631338620522</v>
      </c>
      <c r="T32" s="137">
        <v>1.2820149992924861</v>
      </c>
      <c r="U32" s="137">
        <v>2.4770872918296631</v>
      </c>
      <c r="V32" s="137">
        <v>2.4894681590751069</v>
      </c>
      <c r="W32" s="137">
        <v>-1.9048885932823409</v>
      </c>
      <c r="X32" s="137">
        <v>4.4492358596748174</v>
      </c>
      <c r="Y32" s="137">
        <v>5.77352513502285</v>
      </c>
      <c r="Z32" s="137">
        <v>6.8539725791999606</v>
      </c>
      <c r="AA32" s="137">
        <v>3.192234794095687</v>
      </c>
      <c r="AB32" s="111"/>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row>
    <row r="33" spans="1:53" ht="11.45" customHeight="1" x14ac:dyDescent="0.2">
      <c r="A33" s="22">
        <f>IF(D33&lt;&gt;"",COUNTA($D$6:D33),"")</f>
        <v>27</v>
      </c>
      <c r="B33" s="75" t="s">
        <v>38</v>
      </c>
      <c r="C33" s="137">
        <v>-0.98596408403391855</v>
      </c>
      <c r="D33" s="137">
        <v>2.748945534568128</v>
      </c>
      <c r="E33" s="137">
        <v>2.0685716325474308</v>
      </c>
      <c r="F33" s="137">
        <v>1.2677484787018249</v>
      </c>
      <c r="G33" s="137">
        <v>2.075527083729042</v>
      </c>
      <c r="H33" s="137">
        <v>1.464941216273365</v>
      </c>
      <c r="I33" s="137">
        <v>3.07764125306347</v>
      </c>
      <c r="J33" s="137">
        <v>3.9982531903537288</v>
      </c>
      <c r="K33" s="137">
        <v>0.90203580148991425</v>
      </c>
      <c r="L33" s="137">
        <v>-3.4047997040644891</v>
      </c>
      <c r="M33" s="137">
        <v>2.4142332854635389</v>
      </c>
      <c r="N33" s="137">
        <v>2.802922892354673</v>
      </c>
      <c r="O33" s="137">
        <v>-4.8498075232639201E-2</v>
      </c>
      <c r="P33" s="137">
        <v>1.2600454890068229</v>
      </c>
      <c r="Q33" s="137">
        <v>3.2224734580194969</v>
      </c>
      <c r="R33" s="137">
        <v>2.251461564127486</v>
      </c>
      <c r="S33" s="137">
        <v>1.249911328651486</v>
      </c>
      <c r="T33" s="137">
        <v>2.8416893198441842</v>
      </c>
      <c r="U33" s="137">
        <v>2.0628389241627381</v>
      </c>
      <c r="V33" s="137">
        <v>1.0973460778555031</v>
      </c>
      <c r="W33" s="137">
        <v>-1.2280470091113169</v>
      </c>
      <c r="X33" s="137">
        <v>4.762032085561497</v>
      </c>
      <c r="Y33" s="137">
        <v>5.367397463056073</v>
      </c>
      <c r="Z33" s="137">
        <v>4.8953589768433288</v>
      </c>
      <c r="AA33" s="137">
        <v>2.2999653619674398</v>
      </c>
      <c r="AB33" s="111"/>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row>
    <row r="34" spans="1:53" ht="11.45" customHeight="1" x14ac:dyDescent="0.2">
      <c r="A34" s="22">
        <f>IF(D34&lt;&gt;"",COUNTA($D$6:D34),"")</f>
        <v>28</v>
      </c>
      <c r="B34" s="75" t="s">
        <v>39</v>
      </c>
      <c r="C34" s="137">
        <v>-0.75086747947439281</v>
      </c>
      <c r="D34" s="137">
        <v>0.2693769940584223</v>
      </c>
      <c r="E34" s="137">
        <v>1.594771739958845</v>
      </c>
      <c r="F34" s="137">
        <v>1.8172952495264529</v>
      </c>
      <c r="G34" s="137">
        <v>2.0924663842328242</v>
      </c>
      <c r="H34" s="137">
        <v>0.35362465269007332</v>
      </c>
      <c r="I34" s="137">
        <v>3.3799575707453879</v>
      </c>
      <c r="J34" s="137">
        <v>2.2781816284650969</v>
      </c>
      <c r="K34" s="137">
        <v>-0.11052166224580021</v>
      </c>
      <c r="L34" s="137">
        <v>-2.5414063696869631</v>
      </c>
      <c r="M34" s="137">
        <v>5.529744646662242</v>
      </c>
      <c r="N34" s="137">
        <v>3.2290632240979811</v>
      </c>
      <c r="O34" s="137">
        <v>1.725160731750333</v>
      </c>
      <c r="P34" s="137">
        <v>1.6895991930272509</v>
      </c>
      <c r="Q34" s="137">
        <v>3.1680590213735491</v>
      </c>
      <c r="R34" s="137">
        <v>2.7057073749680751</v>
      </c>
      <c r="S34" s="137">
        <v>1.8460008191445789</v>
      </c>
      <c r="T34" s="137">
        <v>1.8455749289058689</v>
      </c>
      <c r="U34" s="137">
        <v>1.001255094414125</v>
      </c>
      <c r="V34" s="137">
        <v>2.4825121123692768</v>
      </c>
      <c r="W34" s="137">
        <v>-0.75750350822218293</v>
      </c>
      <c r="X34" s="137">
        <v>13.33003857611576</v>
      </c>
      <c r="Y34" s="137">
        <v>4.2348551839424369</v>
      </c>
      <c r="Z34" s="137">
        <v>1.6606817046101641</v>
      </c>
      <c r="AA34" s="137">
        <v>2.0816662475136609</v>
      </c>
      <c r="AB34" s="111"/>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row>
    <row r="35" spans="1:53" ht="11.45" customHeight="1" x14ac:dyDescent="0.2">
      <c r="A35" s="22">
        <f>IF(D35&lt;&gt;"",COUNTA($D$6:D35),"")</f>
        <v>29</v>
      </c>
      <c r="B35" s="75" t="s">
        <v>40</v>
      </c>
      <c r="C35" s="137">
        <v>0.53235633463554843</v>
      </c>
      <c r="D35" s="137">
        <v>2.8087625337252851</v>
      </c>
      <c r="E35" s="137">
        <v>0.2213039305928203</v>
      </c>
      <c r="F35" s="137">
        <v>1.6238714972446939</v>
      </c>
      <c r="G35" s="137">
        <v>3.5438900105759061</v>
      </c>
      <c r="H35" s="137">
        <v>4.7244094488188972</v>
      </c>
      <c r="I35" s="137">
        <v>4.5591573272804649</v>
      </c>
      <c r="J35" s="137">
        <v>4.2246832759527164</v>
      </c>
      <c r="K35" s="137">
        <v>0.64763888436879624</v>
      </c>
      <c r="L35" s="137">
        <v>-8.7887214641402061</v>
      </c>
      <c r="M35" s="137">
        <v>4.7539705048213268</v>
      </c>
      <c r="N35" s="137">
        <v>4.5229957020542146</v>
      </c>
      <c r="O35" s="137">
        <v>0.34967865179453139</v>
      </c>
      <c r="P35" s="137">
        <v>-0.27425105264006971</v>
      </c>
      <c r="Q35" s="137">
        <v>4.814209683420418</v>
      </c>
      <c r="R35" s="137">
        <v>2.1900513944407569</v>
      </c>
      <c r="S35" s="137">
        <v>0.23258623814414309</v>
      </c>
      <c r="T35" s="137">
        <v>2.8056534972726999</v>
      </c>
      <c r="U35" s="137">
        <v>0.81491469777803827</v>
      </c>
      <c r="V35" s="137">
        <v>0.37217957664573159</v>
      </c>
      <c r="W35" s="137">
        <v>-2.6984356894553878</v>
      </c>
      <c r="X35" s="137">
        <v>4.9972460812480461</v>
      </c>
      <c r="Y35" s="137">
        <v>9.9923441177304557</v>
      </c>
      <c r="Z35" s="137">
        <v>2.9736279033796502</v>
      </c>
      <c r="AA35" s="137">
        <v>2.0378274856363201</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row>
    <row r="36" spans="1:53" ht="11.45" customHeight="1" x14ac:dyDescent="0.2">
      <c r="A36" s="22">
        <f>IF(D36&lt;&gt;"",COUNTA($D$6:D36),"")</f>
        <v>30</v>
      </c>
      <c r="B36" s="75" t="s">
        <v>41</v>
      </c>
      <c r="C36" s="137">
        <v>0.29860128870029862</v>
      </c>
      <c r="D36" s="137">
        <v>5.766217486681291</v>
      </c>
      <c r="E36" s="137">
        <v>4.6296296296296298</v>
      </c>
      <c r="F36" s="137">
        <v>2.7681415929203541</v>
      </c>
      <c r="G36" s="137">
        <v>2.6292826306604211</v>
      </c>
      <c r="H36" s="137">
        <v>0.897232228760656</v>
      </c>
      <c r="I36" s="137">
        <v>4.0493191998935556</v>
      </c>
      <c r="J36" s="137">
        <v>2.9326513213981249</v>
      </c>
      <c r="K36" s="137">
        <v>0.50935895312241175</v>
      </c>
      <c r="L36" s="137">
        <v>-2.2475382143298588</v>
      </c>
      <c r="M36" s="137">
        <v>3.6121472677077402</v>
      </c>
      <c r="N36" s="137">
        <v>4.4218448082985864</v>
      </c>
      <c r="O36" s="137">
        <v>0.99339683281715652</v>
      </c>
      <c r="P36" s="137">
        <v>2.1022584813593319</v>
      </c>
      <c r="Q36" s="137">
        <v>4.4258486182209706</v>
      </c>
      <c r="R36" s="137">
        <v>4.433631200028942</v>
      </c>
      <c r="S36" s="137">
        <v>2.3695286924289398</v>
      </c>
      <c r="T36" s="137">
        <v>2.903504170826213</v>
      </c>
      <c r="U36" s="137">
        <v>1.8958514888929081</v>
      </c>
      <c r="V36" s="137">
        <v>3.6098111989672419</v>
      </c>
      <c r="W36" s="137">
        <v>-1.725668540813307</v>
      </c>
      <c r="X36" s="137">
        <v>5.3091174186595671</v>
      </c>
      <c r="Y36" s="137">
        <v>7.1212508841367059</v>
      </c>
      <c r="Z36" s="137">
        <v>6.9512931821693993</v>
      </c>
      <c r="AA36" s="137">
        <v>2.855679176135244</v>
      </c>
      <c r="AB36" s="111"/>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row>
    <row r="37" spans="1:53" ht="11.45" customHeight="1" x14ac:dyDescent="0.2">
      <c r="A37" s="22">
        <f>IF(D37&lt;&gt;"",COUNTA($D$6:D37),"")</f>
        <v>31</v>
      </c>
      <c r="B37" s="75" t="s">
        <v>42</v>
      </c>
      <c r="C37" s="137">
        <v>2.9767561320148972</v>
      </c>
      <c r="D37" s="137">
        <v>4.277447997206564</v>
      </c>
      <c r="E37" s="137">
        <v>5.001315506230716</v>
      </c>
      <c r="F37" s="137">
        <v>1.965831435079727</v>
      </c>
      <c r="G37" s="137">
        <v>2.1334584366552729</v>
      </c>
      <c r="H37" s="137">
        <v>1.4523819939629909</v>
      </c>
      <c r="I37" s="137">
        <v>3.5746625846233449</v>
      </c>
      <c r="J37" s="137">
        <v>3.0037468776019982</v>
      </c>
      <c r="K37" s="137">
        <v>0.73560616777479126</v>
      </c>
      <c r="L37" s="137">
        <v>-3.9641302385299011</v>
      </c>
      <c r="M37" s="137">
        <v>5.7696726619456458</v>
      </c>
      <c r="N37" s="137">
        <v>2.561570517251595</v>
      </c>
      <c r="O37" s="137">
        <v>4.6813017523589453</v>
      </c>
      <c r="P37" s="137">
        <v>1.4238148672761719</v>
      </c>
      <c r="Q37" s="137">
        <v>2.6788791148997908</v>
      </c>
      <c r="R37" s="137">
        <v>1.920087613933442</v>
      </c>
      <c r="S37" s="137">
        <v>2.4627809840725141</v>
      </c>
      <c r="T37" s="137">
        <v>3.286535859269283</v>
      </c>
      <c r="U37" s="137">
        <v>1.4706123184252331</v>
      </c>
      <c r="V37" s="137">
        <v>4.701344394054324</v>
      </c>
      <c r="W37" s="137">
        <v>-0.51946850818509727</v>
      </c>
      <c r="X37" s="137">
        <v>5.2651967088646821</v>
      </c>
      <c r="Y37" s="137">
        <v>9.5974092882902777</v>
      </c>
      <c r="Z37" s="137">
        <v>6.1715129944261626</v>
      </c>
      <c r="AA37" s="137">
        <v>1.56989247311828</v>
      </c>
      <c r="AB37" s="111"/>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row>
    <row r="38" spans="1:53" ht="11.45" customHeight="1" x14ac:dyDescent="0.2">
      <c r="A38" s="22">
        <f>IF(D38&lt;&gt;"",COUNTA($D$6:D38),"")</f>
        <v>32</v>
      </c>
      <c r="B38" s="75" t="s">
        <v>43</v>
      </c>
      <c r="C38" s="137">
        <v>2.1960909580945921E-2</v>
      </c>
      <c r="D38" s="137">
        <v>2.8063872255489022</v>
      </c>
      <c r="E38" s="137">
        <v>-0.70088921679027694</v>
      </c>
      <c r="F38" s="137">
        <v>2.6024049271678562</v>
      </c>
      <c r="G38" s="137">
        <v>2.0218766674289199</v>
      </c>
      <c r="H38" s="137">
        <v>1.0534770345742199</v>
      </c>
      <c r="I38" s="137">
        <v>2.0720504242065769</v>
      </c>
      <c r="J38" s="137">
        <v>0.76237731338959114</v>
      </c>
      <c r="K38" s="137">
        <v>1.597685243426846</v>
      </c>
      <c r="L38" s="137">
        <v>-3.0478313167763389</v>
      </c>
      <c r="M38" s="137">
        <v>1.893849550256345</v>
      </c>
      <c r="N38" s="137">
        <v>3.0314967679553062</v>
      </c>
      <c r="O38" s="137">
        <v>2.827598192561696</v>
      </c>
      <c r="P38" s="137">
        <v>0.86872750012675981</v>
      </c>
      <c r="Q38" s="137">
        <v>2.687622526432198</v>
      </c>
      <c r="R38" s="137">
        <v>1.5109733213673819</v>
      </c>
      <c r="S38" s="137">
        <v>1.572069248203694</v>
      </c>
      <c r="T38" s="137">
        <v>4.7935558404152623</v>
      </c>
      <c r="U38" s="137">
        <v>1.4422060466942519</v>
      </c>
      <c r="V38" s="137">
        <v>3.5043842019859168</v>
      </c>
      <c r="W38" s="137">
        <v>-3.8833834337739299E-2</v>
      </c>
      <c r="X38" s="137">
        <v>5.2028776978417266</v>
      </c>
      <c r="Y38" s="137">
        <v>9.4712511625362445</v>
      </c>
      <c r="Z38" s="137">
        <v>3.523194362889019</v>
      </c>
      <c r="AA38" s="137">
        <v>3.2669168849036341</v>
      </c>
      <c r="AB38" s="111"/>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row>
    <row r="39" spans="1:53" ht="11.45" customHeight="1" x14ac:dyDescent="0.2">
      <c r="A39" s="22">
        <f>IF(D39&lt;&gt;"",COUNTA($D$6:D39),"")</f>
        <v>33</v>
      </c>
      <c r="B39" s="75" t="s">
        <v>44</v>
      </c>
      <c r="C39" s="137">
        <v>2.291235334713595</v>
      </c>
      <c r="D39" s="137">
        <v>4.9278100121441097</v>
      </c>
      <c r="E39" s="137">
        <v>3.497852421491217</v>
      </c>
      <c r="F39" s="137">
        <v>4.5500857334559281</v>
      </c>
      <c r="G39" s="137">
        <v>1.659060657919756</v>
      </c>
      <c r="H39" s="137">
        <v>1.0053776011222819</v>
      </c>
      <c r="I39" s="137">
        <v>3.543981481481481</v>
      </c>
      <c r="J39" s="137">
        <v>2.5508036931881688</v>
      </c>
      <c r="K39" s="137">
        <v>0.48395535402860129</v>
      </c>
      <c r="L39" s="137">
        <v>-3.2346943203019922</v>
      </c>
      <c r="M39" s="137">
        <v>4.9010156267515637</v>
      </c>
      <c r="N39" s="137">
        <v>5.360234243091325</v>
      </c>
      <c r="O39" s="137">
        <v>1.156256973040956</v>
      </c>
      <c r="P39" s="137">
        <v>4.307457837848677</v>
      </c>
      <c r="Q39" s="137">
        <v>5.4272805921368832</v>
      </c>
      <c r="R39" s="137">
        <v>2.45632590539407</v>
      </c>
      <c r="S39" s="137">
        <v>2.888671353564118</v>
      </c>
      <c r="T39" s="137">
        <v>3.0895377802380288</v>
      </c>
      <c r="U39" s="137">
        <v>1.4313521495452559</v>
      </c>
      <c r="V39" s="137">
        <v>2.8322331960229619</v>
      </c>
      <c r="W39" s="137">
        <v>-4.8263324699560801E-3</v>
      </c>
      <c r="X39" s="137">
        <v>5.2448677521076004</v>
      </c>
      <c r="Y39" s="137">
        <v>6.4601932248991067</v>
      </c>
      <c r="Z39" s="137">
        <v>7.4581430745814314</v>
      </c>
      <c r="AA39" s="137">
        <v>2.6070340477844889</v>
      </c>
      <c r="AB39" s="111"/>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row>
    <row r="40" spans="1:53" ht="11.45" customHeight="1" x14ac:dyDescent="0.2">
      <c r="A40" s="22">
        <f>IF(D40&lt;&gt;"",COUNTA($D$6:D40),"")</f>
        <v>34</v>
      </c>
      <c r="B40" s="75" t="s">
        <v>45</v>
      </c>
      <c r="C40" s="137">
        <v>0.34091765237700589</v>
      </c>
      <c r="D40" s="137">
        <v>3.3806994162145929</v>
      </c>
      <c r="E40" s="137">
        <v>1.755819442931329</v>
      </c>
      <c r="F40" s="137">
        <v>1.884334683535269</v>
      </c>
      <c r="G40" s="137">
        <v>2.0071107063418392</v>
      </c>
      <c r="H40" s="137">
        <v>1.548683962021187</v>
      </c>
      <c r="I40" s="137">
        <v>3.567503592864993</v>
      </c>
      <c r="J40" s="137">
        <v>3.031589258019753</v>
      </c>
      <c r="K40" s="137">
        <v>0.445240207884396</v>
      </c>
      <c r="L40" s="137">
        <v>-3.7827520388686451</v>
      </c>
      <c r="M40" s="137">
        <v>4.3577342405115171</v>
      </c>
      <c r="N40" s="137">
        <v>3.8458517273341402</v>
      </c>
      <c r="O40" s="137">
        <v>0.71405878882316465</v>
      </c>
      <c r="P40" s="137">
        <v>1.6327940756763251</v>
      </c>
      <c r="Q40" s="137">
        <v>3.1909547738693469</v>
      </c>
      <c r="R40" s="137">
        <v>2.4520545983185089</v>
      </c>
      <c r="S40" s="137">
        <v>2.278732297884833</v>
      </c>
      <c r="T40" s="137">
        <v>2.802039337898607</v>
      </c>
      <c r="U40" s="137">
        <v>1.654013375703022</v>
      </c>
      <c r="V40" s="137">
        <v>2.0835785756327252</v>
      </c>
      <c r="W40" s="137">
        <v>-1.7066420664206641</v>
      </c>
      <c r="X40" s="137">
        <v>6.3702487095260443</v>
      </c>
      <c r="Y40" s="137">
        <v>6.080658799308849</v>
      </c>
      <c r="Z40" s="137">
        <v>5.0863512967134517</v>
      </c>
      <c r="AA40" s="137">
        <v>2.702049072201214</v>
      </c>
      <c r="AB40" s="111"/>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row>
    <row r="41" spans="1:53" ht="20.100000000000001" customHeight="1" x14ac:dyDescent="0.2">
      <c r="A41" s="22" t="str">
        <f>IF(D41&lt;&gt;"",COUNTA($D$6:D41),"")</f>
        <v/>
      </c>
      <c r="B41" s="75"/>
      <c r="C41" s="203" t="s">
        <v>48</v>
      </c>
      <c r="D41" s="192"/>
      <c r="E41" s="192"/>
      <c r="F41" s="192"/>
      <c r="G41" s="192"/>
      <c r="H41" s="192"/>
      <c r="I41" s="192" t="s">
        <v>48</v>
      </c>
      <c r="J41" s="192"/>
      <c r="K41" s="192"/>
      <c r="L41" s="192"/>
      <c r="M41" s="192"/>
      <c r="N41" s="192"/>
      <c r="O41" s="192" t="s">
        <v>48</v>
      </c>
      <c r="P41" s="192"/>
      <c r="Q41" s="192"/>
      <c r="R41" s="192"/>
      <c r="S41" s="192"/>
      <c r="T41" s="192"/>
      <c r="U41" s="192" t="s">
        <v>48</v>
      </c>
      <c r="V41" s="192"/>
      <c r="W41" s="192"/>
      <c r="X41" s="192"/>
      <c r="Y41" s="192"/>
      <c r="Z41" s="192"/>
      <c r="AA41" s="192"/>
    </row>
    <row r="42" spans="1:53" ht="11.45" customHeight="1" x14ac:dyDescent="0.2">
      <c r="A42" s="22">
        <f>IF(D42&lt;&gt;"",COUNTA($D$6:D42),"")</f>
        <v>35</v>
      </c>
      <c r="B42" s="75" t="s">
        <v>29</v>
      </c>
      <c r="C42" s="137">
        <v>106.4160081091735</v>
      </c>
      <c r="D42" s="137">
        <v>106.9742528234739</v>
      </c>
      <c r="E42" s="137">
        <v>105.9188808194001</v>
      </c>
      <c r="F42" s="137">
        <v>106.25602045641629</v>
      </c>
      <c r="G42" s="137">
        <v>105.331112751747</v>
      </c>
      <c r="H42" s="137">
        <v>104.6293008707414</v>
      </c>
      <c r="I42" s="137">
        <v>106.8533180964819</v>
      </c>
      <c r="J42" s="137">
        <v>107.6039421979972</v>
      </c>
      <c r="K42" s="137">
        <v>106.83671698768001</v>
      </c>
      <c r="L42" s="137">
        <v>103.8281826379211</v>
      </c>
      <c r="M42" s="137">
        <v>107.6634251331438</v>
      </c>
      <c r="N42" s="137">
        <v>108.3372414940772</v>
      </c>
      <c r="O42" s="137">
        <v>108.255599116759</v>
      </c>
      <c r="P42" s="137">
        <v>108.01803133313631</v>
      </c>
      <c r="Q42" s="137">
        <v>107.3919706670104</v>
      </c>
      <c r="R42" s="137">
        <v>108.39635962030449</v>
      </c>
      <c r="S42" s="137">
        <v>107.8744139637238</v>
      </c>
      <c r="T42" s="137">
        <v>108.4841313105796</v>
      </c>
      <c r="U42" s="137">
        <v>109.3375188019096</v>
      </c>
      <c r="V42" s="137">
        <v>108.28848913489141</v>
      </c>
      <c r="W42" s="137">
        <v>107.2279576620262</v>
      </c>
      <c r="X42" s="137">
        <v>108.37101577147899</v>
      </c>
      <c r="Y42" s="137">
        <v>108.1164442904176</v>
      </c>
      <c r="Z42" s="137">
        <v>108.11384223023479</v>
      </c>
      <c r="AA42" s="137">
        <v>108.1754543703038</v>
      </c>
      <c r="AB42" s="112"/>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row>
    <row r="43" spans="1:53" ht="11.45" customHeight="1" x14ac:dyDescent="0.2">
      <c r="A43" s="22">
        <f>IF(D43&lt;&gt;"",COUNTA($D$6:D43),"")</f>
        <v>36</v>
      </c>
      <c r="B43" s="75" t="s">
        <v>30</v>
      </c>
      <c r="C43" s="137">
        <v>104.5707957126499</v>
      </c>
      <c r="D43" s="137">
        <v>104.5738460979773</v>
      </c>
      <c r="E43" s="137">
        <v>105.57627451330281</v>
      </c>
      <c r="F43" s="137">
        <v>104.4888523039739</v>
      </c>
      <c r="G43" s="137">
        <v>105.90972305684799</v>
      </c>
      <c r="H43" s="137">
        <v>105.7925437484149</v>
      </c>
      <c r="I43" s="137">
        <v>105.7072892008816</v>
      </c>
      <c r="J43" s="137">
        <v>105.5472810242109</v>
      </c>
      <c r="K43" s="137">
        <v>104.1913144984462</v>
      </c>
      <c r="L43" s="137">
        <v>105.99721288630219</v>
      </c>
      <c r="M43" s="137">
        <v>106.32963096790409</v>
      </c>
      <c r="N43" s="137">
        <v>107.5732591034931</v>
      </c>
      <c r="O43" s="137">
        <v>107.8320039655716</v>
      </c>
      <c r="P43" s="137">
        <v>108.2234702926397</v>
      </c>
      <c r="Q43" s="137">
        <v>108.00068749194349</v>
      </c>
      <c r="R43" s="137">
        <v>108.32645985656571</v>
      </c>
      <c r="S43" s="137">
        <v>108.4211533467285</v>
      </c>
      <c r="T43" s="137">
        <v>108.5413037986465</v>
      </c>
      <c r="U43" s="137">
        <v>107.6110130141914</v>
      </c>
      <c r="V43" s="137">
        <v>107.90539155391551</v>
      </c>
      <c r="W43" s="137">
        <v>107.7102560091767</v>
      </c>
      <c r="X43" s="137">
        <v>107.6455522468537</v>
      </c>
      <c r="Y43" s="137">
        <v>107.2962513718015</v>
      </c>
      <c r="Z43" s="137">
        <v>108.162210887345</v>
      </c>
      <c r="AA43" s="137">
        <v>107.33628754308219</v>
      </c>
      <c r="AB43" s="112"/>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row>
    <row r="44" spans="1:53" ht="11.45" customHeight="1" x14ac:dyDescent="0.2">
      <c r="A44" s="22">
        <f>IF(D44&lt;&gt;"",COUNTA($D$6:D44),"")</f>
        <v>37</v>
      </c>
      <c r="B44" s="75" t="s">
        <v>31</v>
      </c>
      <c r="C44" s="137">
        <v>99.956826159593035</v>
      </c>
      <c r="D44" s="137">
        <v>98.916003921995866</v>
      </c>
      <c r="E44" s="137">
        <v>98.80266233650363</v>
      </c>
      <c r="F44" s="137">
        <v>97.75119533425574</v>
      </c>
      <c r="G44" s="137">
        <v>95.405456449702115</v>
      </c>
      <c r="H44" s="137">
        <v>96.238059007523887</v>
      </c>
      <c r="I44" s="137">
        <v>95.224879601665165</v>
      </c>
      <c r="J44" s="137">
        <v>94.533527696793001</v>
      </c>
      <c r="K44" s="137">
        <v>96.545359897780514</v>
      </c>
      <c r="L44" s="137">
        <v>99.088449872940416</v>
      </c>
      <c r="M44" s="137">
        <v>97.401536455469497</v>
      </c>
      <c r="N44" s="137">
        <v>97.735283883753652</v>
      </c>
      <c r="O44" s="137">
        <v>96.4234749823502</v>
      </c>
      <c r="P44" s="137">
        <v>96.177948566361223</v>
      </c>
      <c r="Q44" s="137">
        <v>96.320485827640042</v>
      </c>
      <c r="R44" s="137">
        <v>97.307461100781481</v>
      </c>
      <c r="S44" s="137">
        <v>97.587512472492165</v>
      </c>
      <c r="T44" s="137">
        <v>97.259709351025776</v>
      </c>
      <c r="U44" s="137">
        <v>98.306193185533971</v>
      </c>
      <c r="V44" s="137">
        <v>98.699518245182446</v>
      </c>
      <c r="W44" s="137">
        <v>100.3154491892174</v>
      </c>
      <c r="X44" s="137">
        <v>100.591890004044</v>
      </c>
      <c r="Y44" s="137">
        <v>98.851729913937504</v>
      </c>
      <c r="Z44" s="137">
        <v>99.318441649810921</v>
      </c>
      <c r="AA44" s="137">
        <v>100.87020743690189</v>
      </c>
      <c r="AB44" s="112"/>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row>
    <row r="45" spans="1:53" ht="11.45" customHeight="1" x14ac:dyDescent="0.2">
      <c r="A45" s="22">
        <f>IF(D45&lt;&gt;"",COUNTA($D$6:D45),"")</f>
        <v>38</v>
      </c>
      <c r="B45" s="75" t="s">
        <v>32</v>
      </c>
      <c r="C45" s="137">
        <v>77.928781934563474</v>
      </c>
      <c r="D45" s="137">
        <v>79.209790463739694</v>
      </c>
      <c r="E45" s="137">
        <v>80.385788975928335</v>
      </c>
      <c r="F45" s="137">
        <v>81.002504509869169</v>
      </c>
      <c r="G45" s="137">
        <v>81.295606338959189</v>
      </c>
      <c r="H45" s="137">
        <v>82.152337475695333</v>
      </c>
      <c r="I45" s="137">
        <v>82.755693412782634</v>
      </c>
      <c r="J45" s="137">
        <v>81.905184434022061</v>
      </c>
      <c r="K45" s="137">
        <v>83.048601580616165</v>
      </c>
      <c r="L45" s="137">
        <v>83.442905156160336</v>
      </c>
      <c r="M45" s="137">
        <v>83.322074371985607</v>
      </c>
      <c r="N45" s="137">
        <v>83.088001694376786</v>
      </c>
      <c r="O45" s="137">
        <v>84.616886725849824</v>
      </c>
      <c r="P45" s="137">
        <v>85.158143659473836</v>
      </c>
      <c r="Q45" s="137">
        <v>86.858877955857295</v>
      </c>
      <c r="R45" s="137">
        <v>86.017251261690731</v>
      </c>
      <c r="S45" s="137">
        <v>85.370620959254254</v>
      </c>
      <c r="T45" s="137">
        <v>86.127029290928192</v>
      </c>
      <c r="U45" s="137">
        <v>86.082009024916616</v>
      </c>
      <c r="V45" s="137">
        <v>87.529469044690444</v>
      </c>
      <c r="W45" s="137">
        <v>88.469158975963296</v>
      </c>
      <c r="X45" s="137">
        <v>88.100927661973216</v>
      </c>
      <c r="Y45" s="137">
        <v>90.548143013920168</v>
      </c>
      <c r="Z45" s="137">
        <v>92.510553161551314</v>
      </c>
      <c r="AA45" s="137">
        <v>91.175903923961215</v>
      </c>
      <c r="AB45" s="112"/>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row>
    <row r="46" spans="1:53" ht="11.45" customHeight="1" x14ac:dyDescent="0.2">
      <c r="A46" s="22">
        <f>IF(D46&lt;&gt;"",COUNTA($D$6:D46),"")</f>
        <v>39</v>
      </c>
      <c r="B46" s="75" t="s">
        <v>33</v>
      </c>
      <c r="C46" s="137">
        <v>107.2325568299138</v>
      </c>
      <c r="D46" s="137">
        <v>106.88165014344339</v>
      </c>
      <c r="E46" s="137">
        <v>107.912064381435</v>
      </c>
      <c r="F46" s="137">
        <v>109.4996234478169</v>
      </c>
      <c r="G46" s="137">
        <v>107.88249231667329</v>
      </c>
      <c r="H46" s="137">
        <v>108.8139318623721</v>
      </c>
      <c r="I46" s="137">
        <v>108.7339808995184</v>
      </c>
      <c r="J46" s="137">
        <v>107.41855748510579</v>
      </c>
      <c r="K46" s="137">
        <v>107.5087154733172</v>
      </c>
      <c r="L46" s="137">
        <v>102.631363226494</v>
      </c>
      <c r="M46" s="137">
        <v>104.0563681209055</v>
      </c>
      <c r="N46" s="137">
        <v>102.0619960363686</v>
      </c>
      <c r="O46" s="137">
        <v>104.2044071921049</v>
      </c>
      <c r="P46" s="137">
        <v>103.6506059710316</v>
      </c>
      <c r="Q46" s="137">
        <v>103.3901946461565</v>
      </c>
      <c r="R46" s="137">
        <v>102.69393689449331</v>
      </c>
      <c r="S46" s="137">
        <v>101.9354574158363</v>
      </c>
      <c r="T46" s="137">
        <v>101.05569664011909</v>
      </c>
      <c r="U46" s="137">
        <v>100.20011771630369</v>
      </c>
      <c r="V46" s="137">
        <v>97.601476014760152</v>
      </c>
      <c r="W46" s="137">
        <v>97.295218728817986</v>
      </c>
      <c r="X46" s="137">
        <v>100.3296447434531</v>
      </c>
      <c r="Y46" s="137">
        <v>101.8564084791775</v>
      </c>
      <c r="Z46" s="137">
        <v>99.797731070266465</v>
      </c>
      <c r="AA46" s="137">
        <v>99.687453171494013</v>
      </c>
      <c r="AB46" s="112"/>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row>
    <row r="47" spans="1:53" ht="11.45" customHeight="1" x14ac:dyDescent="0.2">
      <c r="A47" s="22">
        <f>IF(D47&lt;&gt;"",COUNTA($D$6:D47),"")</f>
        <v>40</v>
      </c>
      <c r="B47" s="75" t="s">
        <v>34</v>
      </c>
      <c r="C47" s="137">
        <v>139.93955662343029</v>
      </c>
      <c r="D47" s="137">
        <v>142.468315357519</v>
      </c>
      <c r="E47" s="137">
        <v>143.02921075641049</v>
      </c>
      <c r="F47" s="137">
        <v>142.90768341594131</v>
      </c>
      <c r="G47" s="137">
        <v>143.32022732345521</v>
      </c>
      <c r="H47" s="137">
        <v>143.3510863132978</v>
      </c>
      <c r="I47" s="137">
        <v>138.60582809566569</v>
      </c>
      <c r="J47" s="137">
        <v>136.1642793763468</v>
      </c>
      <c r="K47" s="137">
        <v>136.6223400059944</v>
      </c>
      <c r="L47" s="137">
        <v>135.76358717927701</v>
      </c>
      <c r="M47" s="137">
        <v>132.94267355819841</v>
      </c>
      <c r="N47" s="137">
        <v>128.3550929637978</v>
      </c>
      <c r="O47" s="137">
        <v>128.3493308097878</v>
      </c>
      <c r="P47" s="137">
        <v>130.33550103458469</v>
      </c>
      <c r="Q47" s="137">
        <v>128.016728970624</v>
      </c>
      <c r="R47" s="137">
        <v>129.1118536019348</v>
      </c>
      <c r="S47" s="137">
        <v>126.59613728625909</v>
      </c>
      <c r="T47" s="137">
        <v>128.1448192418662</v>
      </c>
      <c r="U47" s="137">
        <v>127.11791249754759</v>
      </c>
      <c r="V47" s="137">
        <v>128.25697006970071</v>
      </c>
      <c r="W47" s="137">
        <v>125.11340528703271</v>
      </c>
      <c r="X47" s="137">
        <v>130.18761565138541</v>
      </c>
      <c r="Y47" s="137">
        <v>135.8135505111766</v>
      </c>
      <c r="Z47" s="137">
        <v>125.1407088206842</v>
      </c>
      <c r="AA47" s="137">
        <v>127.1840815190632</v>
      </c>
      <c r="AB47" s="112"/>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row>
    <row r="48" spans="1:53" ht="11.45" customHeight="1" x14ac:dyDescent="0.2">
      <c r="A48" s="22">
        <f>IF(D48&lt;&gt;"",COUNTA($D$6:D48),"")</f>
        <v>41</v>
      </c>
      <c r="B48" s="75" t="s">
        <v>35</v>
      </c>
      <c r="C48" s="137">
        <v>117.57550729262481</v>
      </c>
      <c r="D48" s="137">
        <v>117.5727203399063</v>
      </c>
      <c r="E48" s="137">
        <v>116.6324655163184</v>
      </c>
      <c r="F48" s="137">
        <v>119.3407709687024</v>
      </c>
      <c r="G48" s="137">
        <v>118.5824905997287</v>
      </c>
      <c r="H48" s="137">
        <v>118.19764984360469</v>
      </c>
      <c r="I48" s="137">
        <v>117.6605991347645</v>
      </c>
      <c r="J48" s="137">
        <v>117.1758144251489</v>
      </c>
      <c r="K48" s="137">
        <v>116.9372012682788</v>
      </c>
      <c r="L48" s="137">
        <v>116.3029756537421</v>
      </c>
      <c r="M48" s="137">
        <v>114.82569556815859</v>
      </c>
      <c r="N48" s="137">
        <v>114.497511384094</v>
      </c>
      <c r="O48" s="137">
        <v>112.7604284019047</v>
      </c>
      <c r="P48" s="137">
        <v>113.27963346142479</v>
      </c>
      <c r="Q48" s="137">
        <v>113.23708446124979</v>
      </c>
      <c r="R48" s="137">
        <v>112.3387062951727</v>
      </c>
      <c r="S48" s="137">
        <v>112.9495222864641</v>
      </c>
      <c r="T48" s="137">
        <v>111.30552711704409</v>
      </c>
      <c r="U48" s="137">
        <v>110.1759204760971</v>
      </c>
      <c r="V48" s="137">
        <v>109.895192701927</v>
      </c>
      <c r="W48" s="137">
        <v>109.2679493195683</v>
      </c>
      <c r="X48" s="137">
        <v>109.20922024925549</v>
      </c>
      <c r="Y48" s="137">
        <v>107.51805002021599</v>
      </c>
      <c r="Z48" s="137">
        <v>108.0368920939231</v>
      </c>
      <c r="AA48" s="137">
        <v>108.77592961274161</v>
      </c>
      <c r="AB48" s="112"/>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row>
    <row r="49" spans="1:53" ht="11.45" customHeight="1" x14ac:dyDescent="0.2">
      <c r="A49" s="22">
        <f>IF(D49&lt;&gt;"",COUNTA($D$6:D49),"")</f>
        <v>42</v>
      </c>
      <c r="B49" s="76" t="s">
        <v>36</v>
      </c>
      <c r="C49" s="136">
        <v>72.620276688003301</v>
      </c>
      <c r="D49" s="136">
        <v>73.043541417002587</v>
      </c>
      <c r="E49" s="136">
        <v>73.135739904712622</v>
      </c>
      <c r="F49" s="136">
        <v>73.672872480165324</v>
      </c>
      <c r="G49" s="136">
        <v>73.30666346170355</v>
      </c>
      <c r="H49" s="136">
        <v>72.653647814692704</v>
      </c>
      <c r="I49" s="136">
        <v>71.791690474247005</v>
      </c>
      <c r="J49" s="136">
        <v>71.945113449106344</v>
      </c>
      <c r="K49" s="136">
        <v>72.702033347530474</v>
      </c>
      <c r="L49" s="136">
        <v>74.676612837117801</v>
      </c>
      <c r="M49" s="136">
        <v>73.947810786608656</v>
      </c>
      <c r="N49" s="136">
        <v>75.262098909244941</v>
      </c>
      <c r="O49" s="136">
        <v>76.164511138149095</v>
      </c>
      <c r="P49" s="136">
        <v>77.190363582618986</v>
      </c>
      <c r="Q49" s="136">
        <v>77.519013449061134</v>
      </c>
      <c r="R49" s="136">
        <v>76.821238344214393</v>
      </c>
      <c r="S49" s="136">
        <v>76.523010893782214</v>
      </c>
      <c r="T49" s="136">
        <v>79.592080945606355</v>
      </c>
      <c r="U49" s="136">
        <v>78.192400758616174</v>
      </c>
      <c r="V49" s="136">
        <v>81.146217712177119</v>
      </c>
      <c r="W49" s="136">
        <v>81.488868032744151</v>
      </c>
      <c r="X49" s="136">
        <v>81.109763121453867</v>
      </c>
      <c r="Y49" s="136">
        <v>84.425576156645306</v>
      </c>
      <c r="Z49" s="136">
        <v>85.312417553425377</v>
      </c>
      <c r="AA49" s="136">
        <v>86.596878813178336</v>
      </c>
      <c r="AB49" s="112"/>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row>
    <row r="50" spans="1:53" ht="11.45" customHeight="1" x14ac:dyDescent="0.2">
      <c r="A50" s="22">
        <f>IF(D50&lt;&gt;"",COUNTA($D$6:D50),"")</f>
        <v>43</v>
      </c>
      <c r="B50" s="75" t="s">
        <v>37</v>
      </c>
      <c r="C50" s="137">
        <v>97.280048054361487</v>
      </c>
      <c r="D50" s="137">
        <v>96.246867850528375</v>
      </c>
      <c r="E50" s="137">
        <v>93.975839117788766</v>
      </c>
      <c r="F50" s="137">
        <v>93.469008879625903</v>
      </c>
      <c r="G50" s="137">
        <v>93.473893858489433</v>
      </c>
      <c r="H50" s="137">
        <v>94.971679770056639</v>
      </c>
      <c r="I50" s="137">
        <v>95.463227491633333</v>
      </c>
      <c r="J50" s="137">
        <v>95.173659525922176</v>
      </c>
      <c r="K50" s="137">
        <v>95.829192497594363</v>
      </c>
      <c r="L50" s="137">
        <v>94.925813591277972</v>
      </c>
      <c r="M50" s="137">
        <v>95.89807236108274</v>
      </c>
      <c r="N50" s="137">
        <v>96.171011028577482</v>
      </c>
      <c r="O50" s="137">
        <v>96.202664743965272</v>
      </c>
      <c r="P50" s="137">
        <v>94.884717706177952</v>
      </c>
      <c r="Q50" s="137">
        <v>95.174665921883729</v>
      </c>
      <c r="R50" s="137">
        <v>93.07293341348506</v>
      </c>
      <c r="S50" s="137">
        <v>96.595180492338812</v>
      </c>
      <c r="T50" s="137">
        <v>95.166930369227899</v>
      </c>
      <c r="U50" s="137">
        <v>95.937479563141707</v>
      </c>
      <c r="V50" s="137">
        <v>96.318931939319384</v>
      </c>
      <c r="W50" s="137">
        <v>96.124667605193181</v>
      </c>
      <c r="X50" s="137">
        <v>94.388686690440295</v>
      </c>
      <c r="Y50" s="137">
        <v>94.115404609253162</v>
      </c>
      <c r="Z50" s="137">
        <v>95.698487380177639</v>
      </c>
      <c r="AA50" s="137">
        <v>96.155245863035987</v>
      </c>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row>
    <row r="51" spans="1:53" ht="11.45" customHeight="1" x14ac:dyDescent="0.2">
      <c r="A51" s="22">
        <f>IF(D51&lt;&gt;"",COUNTA($D$6:D51),"")</f>
        <v>44</v>
      </c>
      <c r="B51" s="75" t="s">
        <v>38</v>
      </c>
      <c r="C51" s="137">
        <v>102.3595442344152</v>
      </c>
      <c r="D51" s="137">
        <v>101.73403057704181</v>
      </c>
      <c r="E51" s="137">
        <v>102.04671579736259</v>
      </c>
      <c r="F51" s="137">
        <v>101.4291468903795</v>
      </c>
      <c r="G51" s="137">
        <v>101.4971756262555</v>
      </c>
      <c r="H51" s="137">
        <v>101.4134753571731</v>
      </c>
      <c r="I51" s="137">
        <v>100.933801322341</v>
      </c>
      <c r="J51" s="137">
        <v>101.88078336924831</v>
      </c>
      <c r="K51" s="137">
        <v>102.3441073935608</v>
      </c>
      <c r="L51" s="137">
        <v>102.74612673169931</v>
      </c>
      <c r="M51" s="137">
        <v>100.8326394671107</v>
      </c>
      <c r="N51" s="137">
        <v>99.819972466377209</v>
      </c>
      <c r="O51" s="137">
        <v>99.064185180178157</v>
      </c>
      <c r="P51" s="137">
        <v>98.700857227313037</v>
      </c>
      <c r="Q51" s="137">
        <v>98.731004454374883</v>
      </c>
      <c r="R51" s="137">
        <v>98.537696942584333</v>
      </c>
      <c r="S51" s="137">
        <v>97.546507018766832</v>
      </c>
      <c r="T51" s="137">
        <v>97.584129980986816</v>
      </c>
      <c r="U51" s="137">
        <v>97.976587535151396</v>
      </c>
      <c r="V51" s="137">
        <v>97.030032800328001</v>
      </c>
      <c r="W51" s="137">
        <v>97.502476667188077</v>
      </c>
      <c r="X51" s="137">
        <v>96.028332291704956</v>
      </c>
      <c r="Y51" s="137">
        <v>95.382660428579683</v>
      </c>
      <c r="Z51" s="137">
        <v>95.20930437076774</v>
      </c>
      <c r="AA51" s="137">
        <v>94.836555134544994</v>
      </c>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row>
    <row r="52" spans="1:53" ht="11.45" customHeight="1" x14ac:dyDescent="0.2">
      <c r="A52" s="22">
        <f>IF(D52&lt;&gt;"",COUNTA($D$6:D52),"")</f>
        <v>45</v>
      </c>
      <c r="B52" s="75" t="s">
        <v>39</v>
      </c>
      <c r="C52" s="137">
        <v>98.254275148762034</v>
      </c>
      <c r="D52" s="137">
        <v>95.297236445509682</v>
      </c>
      <c r="E52" s="137">
        <v>95.146410663621268</v>
      </c>
      <c r="F52" s="137">
        <v>95.083804753314524</v>
      </c>
      <c r="G52" s="137">
        <v>95.163367271603448</v>
      </c>
      <c r="H52" s="137">
        <v>94.04345253191309</v>
      </c>
      <c r="I52" s="137">
        <v>93.873153211982697</v>
      </c>
      <c r="J52" s="137">
        <v>93.186715680060843</v>
      </c>
      <c r="K52" s="137">
        <v>92.671115107346239</v>
      </c>
      <c r="L52" s="137">
        <v>93.866710386097225</v>
      </c>
      <c r="M52" s="137">
        <v>94.920899250624487</v>
      </c>
      <c r="N52" s="137">
        <v>94.357120164596594</v>
      </c>
      <c r="O52" s="137">
        <v>95.30440268577351</v>
      </c>
      <c r="P52" s="137">
        <v>95.357670706473542</v>
      </c>
      <c r="Q52" s="137">
        <v>95.336512983571794</v>
      </c>
      <c r="R52" s="137">
        <v>95.572548964784502</v>
      </c>
      <c r="S52" s="137">
        <v>95.168190702696791</v>
      </c>
      <c r="T52" s="137">
        <v>94.282751193309494</v>
      </c>
      <c r="U52" s="137">
        <v>93.677326531946903</v>
      </c>
      <c r="V52" s="137">
        <v>94.043409184091843</v>
      </c>
      <c r="W52" s="137">
        <v>94.951509463475674</v>
      </c>
      <c r="X52" s="137">
        <v>101.1641728858008</v>
      </c>
      <c r="Y52" s="137">
        <v>99.403916132386072</v>
      </c>
      <c r="Z52" s="137">
        <v>96.163486061032444</v>
      </c>
      <c r="AA52" s="137">
        <v>95.582600132725361</v>
      </c>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row>
    <row r="53" spans="1:53" ht="11.45" customHeight="1" x14ac:dyDescent="0.2">
      <c r="A53" s="22">
        <f>IF(D53&lt;&gt;"",COUNTA($D$6:D53),"")</f>
        <v>46</v>
      </c>
      <c r="B53" s="75" t="s">
        <v>40</v>
      </c>
      <c r="C53" s="137">
        <v>93.229215550091041</v>
      </c>
      <c r="D53" s="137">
        <v>92.713440098776189</v>
      </c>
      <c r="E53" s="137">
        <v>91.315287022001755</v>
      </c>
      <c r="F53" s="137">
        <v>91.081843179151264</v>
      </c>
      <c r="G53" s="137">
        <v>92.454028810329135</v>
      </c>
      <c r="H53" s="137">
        <v>95.345337729309321</v>
      </c>
      <c r="I53" s="137">
        <v>96.258264631458644</v>
      </c>
      <c r="J53" s="137">
        <v>97.372924325009507</v>
      </c>
      <c r="K53" s="137">
        <v>97.569132238575236</v>
      </c>
      <c r="L53" s="137">
        <v>92.492827280924658</v>
      </c>
      <c r="M53" s="137">
        <v>92.844013636435037</v>
      </c>
      <c r="N53" s="137">
        <v>93.449418314397661</v>
      </c>
      <c r="O53" s="137">
        <v>93.111321406576238</v>
      </c>
      <c r="P53" s="137">
        <v>91.364173810227612</v>
      </c>
      <c r="Q53" s="137">
        <v>92.801386442085956</v>
      </c>
      <c r="R53" s="137">
        <v>92.564063133466604</v>
      </c>
      <c r="S53" s="137">
        <v>90.712264731209245</v>
      </c>
      <c r="T53" s="137">
        <v>90.715453856483762</v>
      </c>
      <c r="U53" s="137">
        <v>89.966647047282706</v>
      </c>
      <c r="V53" s="137">
        <v>88.458384583845842</v>
      </c>
      <c r="W53" s="137">
        <v>87.565827206840822</v>
      </c>
      <c r="X53" s="137">
        <v>86.435547712706637</v>
      </c>
      <c r="Y53" s="137">
        <v>89.62282677756599</v>
      </c>
      <c r="Z53" s="137">
        <v>87.820991997185814</v>
      </c>
      <c r="AA53" s="137">
        <v>87.253013079870698</v>
      </c>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row>
    <row r="54" spans="1:53" ht="11.45" customHeight="1" x14ac:dyDescent="0.2">
      <c r="A54" s="22">
        <f>IF(D54&lt;&gt;"",COUNTA($D$6:D54),"")</f>
        <v>47</v>
      </c>
      <c r="B54" s="75" t="s">
        <v>41</v>
      </c>
      <c r="C54" s="137">
        <v>71.878812907101164</v>
      </c>
      <c r="D54" s="137">
        <v>73.537422377165271</v>
      </c>
      <c r="E54" s="137">
        <v>75.614282400385434</v>
      </c>
      <c r="F54" s="137">
        <v>76.2702068409899</v>
      </c>
      <c r="G54" s="137">
        <v>76.735401679171744</v>
      </c>
      <c r="H54" s="137">
        <v>76.243131287513734</v>
      </c>
      <c r="I54" s="137">
        <v>76.597828748673578</v>
      </c>
      <c r="J54" s="137">
        <v>76.524274305995689</v>
      </c>
      <c r="K54" s="137">
        <v>76.573123215496977</v>
      </c>
      <c r="L54" s="137">
        <v>77.794901221411592</v>
      </c>
      <c r="M54" s="137">
        <v>77.239093208489777</v>
      </c>
      <c r="N54" s="137">
        <v>77.667508812272132</v>
      </c>
      <c r="O54" s="137">
        <v>77.882925510342034</v>
      </c>
      <c r="P54" s="137">
        <v>78.242684008276683</v>
      </c>
      <c r="Q54" s="137">
        <v>79.179020037525603</v>
      </c>
      <c r="R54" s="137">
        <v>80.710461198641156</v>
      </c>
      <c r="S54" s="137">
        <v>80.782110687388084</v>
      </c>
      <c r="T54" s="137">
        <v>80.861842017789954</v>
      </c>
      <c r="U54" s="137">
        <v>81.054214897652216</v>
      </c>
      <c r="V54" s="137">
        <v>82.266041410414104</v>
      </c>
      <c r="W54" s="137">
        <v>82.250117315814165</v>
      </c>
      <c r="X54" s="137">
        <v>81.429604303763341</v>
      </c>
      <c r="Y54" s="137">
        <v>82.228383295789286</v>
      </c>
      <c r="Z54" s="137">
        <v>83.687670389587552</v>
      </c>
      <c r="AA54" s="137">
        <v>83.812857234602788</v>
      </c>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row>
    <row r="55" spans="1:53" ht="11.45" customHeight="1" x14ac:dyDescent="0.2">
      <c r="A55" s="22">
        <f>IF(D55&lt;&gt;"",COUNTA($D$6:D55),"")</f>
        <v>48</v>
      </c>
      <c r="B55" s="75" t="s">
        <v>42</v>
      </c>
      <c r="C55" s="137">
        <v>75.261389446811705</v>
      </c>
      <c r="D55" s="137">
        <v>75.914224497948226</v>
      </c>
      <c r="E55" s="137">
        <v>78.335504362877174</v>
      </c>
      <c r="F55" s="137">
        <v>78.398164527032947</v>
      </c>
      <c r="G55" s="137">
        <v>78.495269817832195</v>
      </c>
      <c r="H55" s="137">
        <v>78.420830163158342</v>
      </c>
      <c r="I55" s="137">
        <v>78.426250918292396</v>
      </c>
      <c r="J55" s="137">
        <v>78.405057675244009</v>
      </c>
      <c r="K55" s="137">
        <v>78.631710125723657</v>
      </c>
      <c r="L55" s="137">
        <v>78.483482252643654</v>
      </c>
      <c r="M55" s="137">
        <v>79.545347430600287</v>
      </c>
      <c r="N55" s="137">
        <v>78.56159513471809</v>
      </c>
      <c r="O55" s="137">
        <v>81.656226998933505</v>
      </c>
      <c r="P55" s="137">
        <v>81.488323972805205</v>
      </c>
      <c r="Q55" s="137">
        <v>81.083945630845463</v>
      </c>
      <c r="R55" s="137">
        <v>80.662929359298772</v>
      </c>
      <c r="S55" s="137">
        <v>80.808080808080817</v>
      </c>
      <c r="T55" s="137">
        <v>81.188921833242475</v>
      </c>
      <c r="U55" s="137">
        <v>81.042443267281413</v>
      </c>
      <c r="V55" s="137">
        <v>83.120643706437065</v>
      </c>
      <c r="W55" s="137">
        <v>84.124563324469463</v>
      </c>
      <c r="X55" s="137">
        <v>83.250615786184326</v>
      </c>
      <c r="Y55" s="137">
        <v>86.010512331773811</v>
      </c>
      <c r="Z55" s="137">
        <v>86.898689649107382</v>
      </c>
      <c r="AA55" s="137">
        <v>85.940744546485988</v>
      </c>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row>
    <row r="56" spans="1:53" ht="11.45" customHeight="1" x14ac:dyDescent="0.2">
      <c r="A56" s="22">
        <f>IF(D56&lt;&gt;"",COUNTA($D$6:D56),"")</f>
        <v>49</v>
      </c>
      <c r="B56" s="75" t="s">
        <v>43</v>
      </c>
      <c r="C56" s="137">
        <v>94.043887147335425</v>
      </c>
      <c r="D56" s="137">
        <v>93.521443875512944</v>
      </c>
      <c r="E56" s="137">
        <v>91.263539194518302</v>
      </c>
      <c r="F56" s="137">
        <v>91.906755171024756</v>
      </c>
      <c r="G56" s="137">
        <v>91.920059062891681</v>
      </c>
      <c r="H56" s="137">
        <v>91.471806577056384</v>
      </c>
      <c r="I56" s="137">
        <v>90.151008080972986</v>
      </c>
      <c r="J56" s="137">
        <v>88.16548358473824</v>
      </c>
      <c r="K56" s="137">
        <v>89.177038474279485</v>
      </c>
      <c r="L56" s="137">
        <v>89.858185097139113</v>
      </c>
      <c r="M56" s="137">
        <v>87.736634565535013</v>
      </c>
      <c r="N56" s="137">
        <v>87.04860743407815</v>
      </c>
      <c r="O56" s="137">
        <v>88.875369894702047</v>
      </c>
      <c r="P56" s="137">
        <v>88.207212533254506</v>
      </c>
      <c r="Q56" s="137">
        <v>87.776966155344525</v>
      </c>
      <c r="R56" s="137">
        <v>86.970684039087956</v>
      </c>
      <c r="S56" s="137">
        <v>86.369787181695159</v>
      </c>
      <c r="T56" s="137">
        <v>88.042972437542375</v>
      </c>
      <c r="U56" s="137">
        <v>87.859525210908373</v>
      </c>
      <c r="V56" s="137">
        <v>89.082359573595724</v>
      </c>
      <c r="W56" s="137">
        <v>90.593878721518337</v>
      </c>
      <c r="X56" s="137">
        <v>89.599647071798827</v>
      </c>
      <c r="Y56" s="137">
        <v>92.463466759082763</v>
      </c>
      <c r="Z56" s="137">
        <v>91.088074927447011</v>
      </c>
      <c r="AA56" s="137">
        <v>91.589065142465685</v>
      </c>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row>
    <row r="57" spans="1:53" ht="11.45" customHeight="1" x14ac:dyDescent="0.2">
      <c r="A57" s="22">
        <f>IF(D57&lt;&gt;"",COUNTA($D$6:D57),"")</f>
        <v>50</v>
      </c>
      <c r="B57" s="75" t="s">
        <v>44</v>
      </c>
      <c r="C57" s="137">
        <v>69.556811142605071</v>
      </c>
      <c r="D57" s="137">
        <v>70.59774122090279</v>
      </c>
      <c r="E57" s="137">
        <v>71.806356060741237</v>
      </c>
      <c r="F57" s="137">
        <v>73.685132318685746</v>
      </c>
      <c r="G57" s="137">
        <v>73.433717356592211</v>
      </c>
      <c r="H57" s="137">
        <v>73.040831853918334</v>
      </c>
      <c r="I57" s="137">
        <v>73.02424291894539</v>
      </c>
      <c r="J57" s="137">
        <v>72.683483331220685</v>
      </c>
      <c r="K57" s="137">
        <v>72.711498114933832</v>
      </c>
      <c r="L57" s="137">
        <v>73.125666038199853</v>
      </c>
      <c r="M57" s="137">
        <v>73.506354767253697</v>
      </c>
      <c r="N57" s="137">
        <v>74.578296848761752</v>
      </c>
      <c r="O57" s="137">
        <v>74.905742568308483</v>
      </c>
      <c r="P57" s="137">
        <v>76.877032219923152</v>
      </c>
      <c r="Q57" s="137">
        <v>78.543089989830847</v>
      </c>
      <c r="R57" s="137">
        <v>78.546364513287955</v>
      </c>
      <c r="S57" s="137">
        <v>79.0147756318257</v>
      </c>
      <c r="T57" s="137">
        <v>79.235750089747512</v>
      </c>
      <c r="U57" s="137">
        <v>79.062193447125765</v>
      </c>
      <c r="V57" s="137">
        <v>79.642015170151694</v>
      </c>
      <c r="W57" s="137">
        <v>81.020908285103502</v>
      </c>
      <c r="X57" s="137">
        <v>80.163719471097878</v>
      </c>
      <c r="Y57" s="137">
        <v>80.450528504591929</v>
      </c>
      <c r="Z57" s="137">
        <v>82.266291443144837</v>
      </c>
      <c r="AA57" s="137">
        <v>82.19018260441419</v>
      </c>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row>
    <row r="58" spans="1:53" ht="11.45" customHeight="1" x14ac:dyDescent="0.2">
      <c r="A58" s="22">
        <f>IF(D58&lt;&gt;"",COUNTA($D$6:D58),"")</f>
        <v>51</v>
      </c>
      <c r="B58" s="75" t="s">
        <v>45</v>
      </c>
      <c r="C58" s="138">
        <v>100</v>
      </c>
      <c r="D58" s="139">
        <v>100</v>
      </c>
      <c r="E58" s="139">
        <v>100</v>
      </c>
      <c r="F58" s="139">
        <v>100</v>
      </c>
      <c r="G58" s="139">
        <v>100</v>
      </c>
      <c r="H58" s="139">
        <v>100</v>
      </c>
      <c r="I58" s="139">
        <v>100</v>
      </c>
      <c r="J58" s="139">
        <v>100</v>
      </c>
      <c r="K58" s="139">
        <v>100</v>
      </c>
      <c r="L58" s="139">
        <v>100</v>
      </c>
      <c r="M58" s="139">
        <v>100</v>
      </c>
      <c r="N58" s="139">
        <v>100</v>
      </c>
      <c r="O58" s="139">
        <v>100</v>
      </c>
      <c r="P58" s="139">
        <v>100</v>
      </c>
      <c r="Q58" s="139">
        <v>100</v>
      </c>
      <c r="R58" s="139">
        <v>100</v>
      </c>
      <c r="S58" s="139">
        <v>100</v>
      </c>
      <c r="T58" s="139">
        <v>100</v>
      </c>
      <c r="U58" s="139">
        <v>100</v>
      </c>
      <c r="V58" s="140">
        <v>100</v>
      </c>
      <c r="W58" s="139">
        <v>100</v>
      </c>
      <c r="X58" s="139">
        <v>100</v>
      </c>
      <c r="Y58" s="139">
        <v>100</v>
      </c>
      <c r="Z58" s="139">
        <v>100</v>
      </c>
      <c r="AA58" s="139">
        <v>100</v>
      </c>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row>
    <row r="59" spans="1:53" ht="12" customHeight="1" x14ac:dyDescent="0.2">
      <c r="B59" s="77"/>
      <c r="C59" s="77"/>
      <c r="D59" s="77"/>
      <c r="E59" s="77"/>
      <c r="F59" s="77"/>
      <c r="G59" s="77"/>
      <c r="H59" s="77"/>
      <c r="I59" s="77"/>
      <c r="J59" s="77"/>
      <c r="K59" s="77"/>
      <c r="L59" s="77"/>
      <c r="M59" s="77"/>
      <c r="N59" s="77"/>
      <c r="O59" s="77"/>
      <c r="P59" s="77"/>
      <c r="Q59" s="77"/>
      <c r="R59" s="77"/>
      <c r="S59" s="77"/>
      <c r="T59" s="77"/>
      <c r="U59" s="77"/>
      <c r="V59" s="78"/>
      <c r="W59" s="78"/>
      <c r="X59" s="78"/>
      <c r="Y59" s="78"/>
    </row>
    <row r="60" spans="1:53" ht="12" customHeight="1" x14ac:dyDescent="0.2">
      <c r="B60" s="79"/>
    </row>
  </sheetData>
  <mergeCells count="44">
    <mergeCell ref="C41:H41"/>
    <mergeCell ref="I41:N41"/>
    <mergeCell ref="I2:I3"/>
    <mergeCell ref="L2:L3"/>
    <mergeCell ref="M2:M3"/>
    <mergeCell ref="N2:N3"/>
    <mergeCell ref="C23:H23"/>
    <mergeCell ref="I23:N23"/>
    <mergeCell ref="C5:H5"/>
    <mergeCell ref="I5:N5"/>
    <mergeCell ref="A1:B1"/>
    <mergeCell ref="A2:A3"/>
    <mergeCell ref="B2:B3"/>
    <mergeCell ref="D2:D3"/>
    <mergeCell ref="C2:C3"/>
    <mergeCell ref="C1:H1"/>
    <mergeCell ref="F2:F3"/>
    <mergeCell ref="E2:E3"/>
    <mergeCell ref="G2:G3"/>
    <mergeCell ref="H2:H3"/>
    <mergeCell ref="O23:T23"/>
    <mergeCell ref="O41:T41"/>
    <mergeCell ref="Y2:Y3"/>
    <mergeCell ref="V2:V3"/>
    <mergeCell ref="T2:T3"/>
    <mergeCell ref="O2:O3"/>
    <mergeCell ref="U23:AA23"/>
    <mergeCell ref="U41:AA41"/>
    <mergeCell ref="AA2:AA3"/>
    <mergeCell ref="U2:U3"/>
    <mergeCell ref="Z2:Z3"/>
    <mergeCell ref="Q2:Q3"/>
    <mergeCell ref="W2:W3"/>
    <mergeCell ref="S2:S3"/>
    <mergeCell ref="I1:N1"/>
    <mergeCell ref="J2:J3"/>
    <mergeCell ref="O5:T5"/>
    <mergeCell ref="X2:X3"/>
    <mergeCell ref="P2:P3"/>
    <mergeCell ref="R2:R3"/>
    <mergeCell ref="K2:K3"/>
    <mergeCell ref="U1:AA1"/>
    <mergeCell ref="U5:AA5"/>
    <mergeCell ref="O1:T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A60"/>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70" customWidth="1"/>
    <col min="2" max="2" width="25.7109375" style="56" customWidth="1"/>
    <col min="3" max="20" width="10.28515625" style="56" customWidth="1"/>
    <col min="21" max="21" width="8.85546875" style="56" customWidth="1"/>
    <col min="22" max="25" width="8.85546875" style="68" customWidth="1"/>
    <col min="26" max="27" width="8.85546875" style="56" customWidth="1"/>
    <col min="28" max="16384" width="11.42578125" style="56"/>
  </cols>
  <sheetData>
    <row r="1" spans="1:53" s="74" customFormat="1" ht="39.950000000000003" customHeight="1" x14ac:dyDescent="0.2">
      <c r="A1" s="201" t="s">
        <v>67</v>
      </c>
      <c r="B1" s="202"/>
      <c r="C1" s="196" t="s">
        <v>107</v>
      </c>
      <c r="D1" s="196"/>
      <c r="E1" s="196"/>
      <c r="F1" s="196"/>
      <c r="G1" s="196"/>
      <c r="H1" s="197"/>
      <c r="I1" s="195" t="s">
        <v>107</v>
      </c>
      <c r="J1" s="196"/>
      <c r="K1" s="196"/>
      <c r="L1" s="196"/>
      <c r="M1" s="196"/>
      <c r="N1" s="197"/>
      <c r="O1" s="195" t="s">
        <v>107</v>
      </c>
      <c r="P1" s="196"/>
      <c r="Q1" s="196"/>
      <c r="R1" s="196"/>
      <c r="S1" s="196"/>
      <c r="T1" s="197"/>
      <c r="U1" s="195" t="s">
        <v>107</v>
      </c>
      <c r="V1" s="196"/>
      <c r="W1" s="196"/>
      <c r="X1" s="196"/>
      <c r="Y1" s="196"/>
      <c r="Z1" s="196"/>
      <c r="AA1" s="197"/>
    </row>
    <row r="2" spans="1:53" ht="11.45" customHeight="1" x14ac:dyDescent="0.2">
      <c r="A2" s="194" t="s">
        <v>25</v>
      </c>
      <c r="B2" s="199" t="s">
        <v>28</v>
      </c>
      <c r="C2" s="199">
        <v>2000</v>
      </c>
      <c r="D2" s="199">
        <v>2001</v>
      </c>
      <c r="E2" s="199">
        <v>2002</v>
      </c>
      <c r="F2" s="199">
        <v>2003</v>
      </c>
      <c r="G2" s="199">
        <v>2004</v>
      </c>
      <c r="H2" s="200">
        <v>2005</v>
      </c>
      <c r="I2" s="194">
        <v>2006</v>
      </c>
      <c r="J2" s="199">
        <v>2007</v>
      </c>
      <c r="K2" s="199">
        <v>2008</v>
      </c>
      <c r="L2" s="199">
        <v>2009</v>
      </c>
      <c r="M2" s="199">
        <v>2010</v>
      </c>
      <c r="N2" s="200">
        <v>2011</v>
      </c>
      <c r="O2" s="194">
        <v>2012</v>
      </c>
      <c r="P2" s="199">
        <v>2013</v>
      </c>
      <c r="Q2" s="199">
        <v>2014</v>
      </c>
      <c r="R2" s="199">
        <v>2015</v>
      </c>
      <c r="S2" s="199">
        <v>2016</v>
      </c>
      <c r="T2" s="200">
        <v>2017</v>
      </c>
      <c r="U2" s="194">
        <v>2018</v>
      </c>
      <c r="V2" s="199">
        <v>2019</v>
      </c>
      <c r="W2" s="199">
        <v>2020</v>
      </c>
      <c r="X2" s="199">
        <v>2021</v>
      </c>
      <c r="Y2" s="199">
        <v>2022</v>
      </c>
      <c r="Z2" s="199">
        <v>2023</v>
      </c>
      <c r="AA2" s="200">
        <v>2024</v>
      </c>
    </row>
    <row r="3" spans="1:53" ht="11.45" customHeight="1" x14ac:dyDescent="0.2">
      <c r="A3" s="206"/>
      <c r="B3" s="199"/>
      <c r="C3" s="199"/>
      <c r="D3" s="199"/>
      <c r="E3" s="199"/>
      <c r="F3" s="199"/>
      <c r="G3" s="199"/>
      <c r="H3" s="200"/>
      <c r="I3" s="194"/>
      <c r="J3" s="199"/>
      <c r="K3" s="199"/>
      <c r="L3" s="199"/>
      <c r="M3" s="199"/>
      <c r="N3" s="200"/>
      <c r="O3" s="194"/>
      <c r="P3" s="199"/>
      <c r="Q3" s="199"/>
      <c r="R3" s="199"/>
      <c r="S3" s="199"/>
      <c r="T3" s="200"/>
      <c r="U3" s="194"/>
      <c r="V3" s="199"/>
      <c r="W3" s="199"/>
      <c r="X3" s="199"/>
      <c r="Y3" s="199"/>
      <c r="Z3" s="199"/>
      <c r="AA3" s="200"/>
    </row>
    <row r="4" spans="1:53" s="70" customFormat="1" ht="11.45" customHeight="1" x14ac:dyDescent="0.15">
      <c r="A4" s="18">
        <v>1</v>
      </c>
      <c r="B4" s="19">
        <v>2</v>
      </c>
      <c r="C4" s="19">
        <v>3</v>
      </c>
      <c r="D4" s="19">
        <v>4</v>
      </c>
      <c r="E4" s="19">
        <v>5</v>
      </c>
      <c r="F4" s="19">
        <v>6</v>
      </c>
      <c r="G4" s="19">
        <v>7</v>
      </c>
      <c r="H4" s="20">
        <v>8</v>
      </c>
      <c r="I4" s="23">
        <v>9</v>
      </c>
      <c r="J4" s="19">
        <v>10</v>
      </c>
      <c r="K4" s="19">
        <v>11</v>
      </c>
      <c r="L4" s="19">
        <v>12</v>
      </c>
      <c r="M4" s="19">
        <v>13</v>
      </c>
      <c r="N4" s="20">
        <v>14</v>
      </c>
      <c r="O4" s="23">
        <v>15</v>
      </c>
      <c r="P4" s="19">
        <v>16</v>
      </c>
      <c r="Q4" s="19">
        <v>17</v>
      </c>
      <c r="R4" s="19">
        <v>18</v>
      </c>
      <c r="S4" s="19">
        <v>19</v>
      </c>
      <c r="T4" s="20">
        <v>20</v>
      </c>
      <c r="U4" s="23">
        <v>21</v>
      </c>
      <c r="V4" s="19">
        <v>22</v>
      </c>
      <c r="W4" s="19">
        <v>23</v>
      </c>
      <c r="X4" s="19">
        <v>24</v>
      </c>
      <c r="Y4" s="19">
        <v>25</v>
      </c>
      <c r="Z4" s="19">
        <v>26</v>
      </c>
      <c r="AA4" s="20">
        <v>27</v>
      </c>
    </row>
    <row r="5" spans="1:53" ht="20.100000000000001" customHeight="1" x14ac:dyDescent="0.2">
      <c r="A5" s="80"/>
      <c r="B5" s="75"/>
      <c r="C5" s="205" t="s">
        <v>49</v>
      </c>
      <c r="D5" s="198"/>
      <c r="E5" s="198"/>
      <c r="F5" s="198"/>
      <c r="G5" s="198"/>
      <c r="H5" s="198"/>
      <c r="I5" s="198" t="s">
        <v>49</v>
      </c>
      <c r="J5" s="198"/>
      <c r="K5" s="198"/>
      <c r="L5" s="198"/>
      <c r="M5" s="198"/>
      <c r="N5" s="198"/>
      <c r="O5" s="198" t="s">
        <v>49</v>
      </c>
      <c r="P5" s="198"/>
      <c r="Q5" s="198"/>
      <c r="R5" s="198"/>
      <c r="S5" s="198"/>
      <c r="T5" s="198" t="s">
        <v>49</v>
      </c>
      <c r="U5" s="198"/>
      <c r="V5" s="198"/>
      <c r="W5" s="198"/>
      <c r="X5" s="198"/>
      <c r="Y5" s="198"/>
      <c r="Z5" s="198"/>
      <c r="AA5" s="198"/>
    </row>
    <row r="6" spans="1:53" ht="11.45" customHeight="1" x14ac:dyDescent="0.2">
      <c r="A6" s="22">
        <f>IF(D6&lt;&gt;"",COUNTA($D$6:D6),"")</f>
        <v>1</v>
      </c>
      <c r="B6" s="75" t="s">
        <v>29</v>
      </c>
      <c r="C6" s="135">
        <v>30118</v>
      </c>
      <c r="D6" s="135">
        <v>31402</v>
      </c>
      <c r="E6" s="135">
        <v>31469</v>
      </c>
      <c r="F6" s="135">
        <v>31748</v>
      </c>
      <c r="G6" s="135">
        <v>32121</v>
      </c>
      <c r="H6" s="135">
        <v>32399</v>
      </c>
      <c r="I6" s="135">
        <v>34478</v>
      </c>
      <c r="J6" s="135">
        <v>36385</v>
      </c>
      <c r="K6" s="135">
        <v>36882</v>
      </c>
      <c r="L6" s="135">
        <v>34312</v>
      </c>
      <c r="M6" s="135">
        <v>37199</v>
      </c>
      <c r="N6" s="135">
        <v>39320</v>
      </c>
      <c r="O6" s="135">
        <v>39972</v>
      </c>
      <c r="P6" s="135">
        <v>40784</v>
      </c>
      <c r="Q6" s="135">
        <v>42060</v>
      </c>
      <c r="R6" s="135">
        <v>43398</v>
      </c>
      <c r="S6" s="135">
        <v>44269</v>
      </c>
      <c r="T6" s="135">
        <v>46129</v>
      </c>
      <c r="U6" s="135">
        <v>47656</v>
      </c>
      <c r="V6" s="135">
        <v>48362</v>
      </c>
      <c r="W6" s="135">
        <v>46559</v>
      </c>
      <c r="X6" s="135">
        <v>49997</v>
      </c>
      <c r="Y6" s="135">
        <v>53145</v>
      </c>
      <c r="Z6" s="135">
        <v>55840</v>
      </c>
      <c r="AA6" s="135">
        <v>57294</v>
      </c>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row>
    <row r="7" spans="1:53" ht="11.45" customHeight="1" x14ac:dyDescent="0.2">
      <c r="A7" s="22">
        <f>IF(D7&lt;&gt;"",COUNTA($D$6:D7),"")</f>
        <v>2</v>
      </c>
      <c r="B7" s="75" t="s">
        <v>30</v>
      </c>
      <c r="C7" s="135">
        <v>29708</v>
      </c>
      <c r="D7" s="135">
        <v>30682</v>
      </c>
      <c r="E7" s="135">
        <v>31248</v>
      </c>
      <c r="F7" s="135">
        <v>31025</v>
      </c>
      <c r="G7" s="135">
        <v>32026</v>
      </c>
      <c r="H7" s="135">
        <v>32552</v>
      </c>
      <c r="I7" s="135">
        <v>33938</v>
      </c>
      <c r="J7" s="135">
        <v>35500</v>
      </c>
      <c r="K7" s="135">
        <v>35755</v>
      </c>
      <c r="L7" s="135">
        <v>35155</v>
      </c>
      <c r="M7" s="135">
        <v>37123</v>
      </c>
      <c r="N7" s="135">
        <v>39552</v>
      </c>
      <c r="O7" s="135">
        <v>40382</v>
      </c>
      <c r="P7" s="135">
        <v>41388</v>
      </c>
      <c r="Q7" s="135">
        <v>42832</v>
      </c>
      <c r="R7" s="135">
        <v>44181</v>
      </c>
      <c r="S7" s="135">
        <v>45540</v>
      </c>
      <c r="T7" s="135">
        <v>47382</v>
      </c>
      <c r="U7" s="135">
        <v>48249</v>
      </c>
      <c r="V7" s="135">
        <v>49707</v>
      </c>
      <c r="W7" s="135">
        <v>48342</v>
      </c>
      <c r="X7" s="135">
        <v>51298</v>
      </c>
      <c r="Y7" s="135">
        <v>54519</v>
      </c>
      <c r="Z7" s="135">
        <v>57725</v>
      </c>
      <c r="AA7" s="135">
        <v>58817</v>
      </c>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row>
    <row r="8" spans="1:53" ht="11.45" customHeight="1" x14ac:dyDescent="0.2">
      <c r="A8" s="22">
        <f>IF(D8&lt;&gt;"",COUNTA($D$6:D8),"")</f>
        <v>3</v>
      </c>
      <c r="B8" s="75" t="s">
        <v>31</v>
      </c>
      <c r="C8" s="135">
        <v>26137</v>
      </c>
      <c r="D8" s="135">
        <v>26490</v>
      </c>
      <c r="E8" s="135">
        <v>26511</v>
      </c>
      <c r="F8" s="135">
        <v>26414</v>
      </c>
      <c r="G8" s="135">
        <v>26534</v>
      </c>
      <c r="H8" s="135">
        <v>27232</v>
      </c>
      <c r="I8" s="135">
        <v>28361</v>
      </c>
      <c r="J8" s="135">
        <v>29596</v>
      </c>
      <c r="K8" s="135">
        <v>30915</v>
      </c>
      <c r="L8" s="135">
        <v>31012</v>
      </c>
      <c r="M8" s="135">
        <v>32138</v>
      </c>
      <c r="N8" s="135">
        <v>33501</v>
      </c>
      <c r="O8" s="135">
        <v>33546</v>
      </c>
      <c r="P8" s="135">
        <v>34164</v>
      </c>
      <c r="Q8" s="135">
        <v>35486</v>
      </c>
      <c r="R8" s="135">
        <v>36987</v>
      </c>
      <c r="S8" s="135">
        <v>38441</v>
      </c>
      <c r="T8" s="135">
        <v>40084</v>
      </c>
      <c r="U8" s="135">
        <v>41891</v>
      </c>
      <c r="V8" s="135">
        <v>43638</v>
      </c>
      <c r="W8" s="135">
        <v>43365</v>
      </c>
      <c r="X8" s="135">
        <v>46636</v>
      </c>
      <c r="Y8" s="135">
        <v>49648</v>
      </c>
      <c r="Z8" s="135">
        <v>52518</v>
      </c>
      <c r="AA8" s="135">
        <v>54607</v>
      </c>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row>
    <row r="9" spans="1:53" ht="11.45" customHeight="1" x14ac:dyDescent="0.2">
      <c r="A9" s="22">
        <f>IF(D9&lt;&gt;"",COUNTA($D$6:D9),"")</f>
        <v>4</v>
      </c>
      <c r="B9" s="75" t="s">
        <v>32</v>
      </c>
      <c r="C9" s="135">
        <v>17532</v>
      </c>
      <c r="D9" s="135">
        <v>18029</v>
      </c>
      <c r="E9" s="135">
        <v>18337</v>
      </c>
      <c r="F9" s="135">
        <v>18617</v>
      </c>
      <c r="G9" s="135">
        <v>19180</v>
      </c>
      <c r="H9" s="135">
        <v>19602</v>
      </c>
      <c r="I9" s="135">
        <v>20662</v>
      </c>
      <c r="J9" s="135">
        <v>21608</v>
      </c>
      <c r="K9" s="135">
        <v>22466</v>
      </c>
      <c r="L9" s="135">
        <v>22113</v>
      </c>
      <c r="M9" s="135">
        <v>23263</v>
      </c>
      <c r="N9" s="135">
        <v>24160</v>
      </c>
      <c r="O9" s="135">
        <v>24899</v>
      </c>
      <c r="P9" s="135">
        <v>25449</v>
      </c>
      <c r="Q9" s="135">
        <v>26760</v>
      </c>
      <c r="R9" s="135">
        <v>27012</v>
      </c>
      <c r="S9" s="135">
        <v>27571</v>
      </c>
      <c r="T9" s="135">
        <v>28852</v>
      </c>
      <c r="U9" s="135">
        <v>29494</v>
      </c>
      <c r="V9" s="135">
        <v>30665</v>
      </c>
      <c r="W9" s="135">
        <v>30163</v>
      </c>
      <c r="X9" s="135">
        <v>32035</v>
      </c>
      <c r="Y9" s="135">
        <v>35036</v>
      </c>
      <c r="Z9" s="135">
        <v>37415</v>
      </c>
      <c r="AA9" s="135">
        <v>37774</v>
      </c>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row>
    <row r="10" spans="1:53" ht="11.45" customHeight="1" x14ac:dyDescent="0.2">
      <c r="A10" s="22">
        <f>IF(D10&lt;&gt;"",COUNTA($D$6:D10),"")</f>
        <v>5</v>
      </c>
      <c r="B10" s="75" t="s">
        <v>33</v>
      </c>
      <c r="C10" s="135">
        <v>34291</v>
      </c>
      <c r="D10" s="135">
        <v>35586</v>
      </c>
      <c r="E10" s="135">
        <v>36472</v>
      </c>
      <c r="F10" s="135">
        <v>37368</v>
      </c>
      <c r="G10" s="135">
        <v>37719</v>
      </c>
      <c r="H10" s="135">
        <v>38591</v>
      </c>
      <c r="I10" s="135">
        <v>40477</v>
      </c>
      <c r="J10" s="135">
        <v>41941</v>
      </c>
      <c r="K10" s="135">
        <v>42628</v>
      </c>
      <c r="L10" s="135">
        <v>39010</v>
      </c>
      <c r="M10" s="135">
        <v>41352</v>
      </c>
      <c r="N10" s="135">
        <v>42723</v>
      </c>
      <c r="O10" s="135">
        <v>44512</v>
      </c>
      <c r="P10" s="135">
        <v>44979</v>
      </c>
      <c r="Q10" s="135">
        <v>46210</v>
      </c>
      <c r="R10" s="135">
        <v>46620</v>
      </c>
      <c r="S10" s="135">
        <v>47265</v>
      </c>
      <c r="T10" s="135">
        <v>48226</v>
      </c>
      <c r="U10" s="135">
        <v>48958</v>
      </c>
      <c r="V10" s="135">
        <v>49015</v>
      </c>
      <c r="W10" s="135">
        <v>47663</v>
      </c>
      <c r="X10" s="135">
        <v>52312</v>
      </c>
      <c r="Y10" s="135">
        <v>57033</v>
      </c>
      <c r="Z10" s="135">
        <v>58606</v>
      </c>
      <c r="AA10" s="135">
        <v>59785</v>
      </c>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row>
    <row r="11" spans="1:53" ht="11.45" customHeight="1" x14ac:dyDescent="0.2">
      <c r="A11" s="22">
        <f>IF(D11&lt;&gt;"",COUNTA($D$6:D11),"")</f>
        <v>6</v>
      </c>
      <c r="B11" s="75" t="s">
        <v>34</v>
      </c>
      <c r="C11" s="135">
        <v>46919</v>
      </c>
      <c r="D11" s="135">
        <v>49536</v>
      </c>
      <c r="E11" s="135">
        <v>50181</v>
      </c>
      <c r="F11" s="135">
        <v>50538</v>
      </c>
      <c r="G11" s="135">
        <v>51906</v>
      </c>
      <c r="H11" s="135">
        <v>53173</v>
      </c>
      <c r="I11" s="135">
        <v>53662</v>
      </c>
      <c r="J11" s="135">
        <v>55285</v>
      </c>
      <c r="K11" s="135">
        <v>57061</v>
      </c>
      <c r="L11" s="135">
        <v>55443</v>
      </c>
      <c r="M11" s="135">
        <v>57093</v>
      </c>
      <c r="N11" s="135">
        <v>57718</v>
      </c>
      <c r="O11" s="135">
        <v>58745</v>
      </c>
      <c r="P11" s="135">
        <v>60900</v>
      </c>
      <c r="Q11" s="135">
        <v>61701</v>
      </c>
      <c r="R11" s="135">
        <v>63591</v>
      </c>
      <c r="S11" s="135">
        <v>64020</v>
      </c>
      <c r="T11" s="135">
        <v>66710</v>
      </c>
      <c r="U11" s="135">
        <v>67713</v>
      </c>
      <c r="V11" s="135">
        <v>70444</v>
      </c>
      <c r="W11" s="135">
        <v>67122</v>
      </c>
      <c r="X11" s="135">
        <v>74271</v>
      </c>
      <c r="Y11" s="135">
        <v>83112</v>
      </c>
      <c r="Z11" s="135">
        <v>80866</v>
      </c>
      <c r="AA11" s="135">
        <v>84486</v>
      </c>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row>
    <row r="12" spans="1:53" ht="11.45" customHeight="1" x14ac:dyDescent="0.2">
      <c r="A12" s="22">
        <f>IF(D12&lt;&gt;"",COUNTA($D$6:D12),"")</f>
        <v>7</v>
      </c>
      <c r="B12" s="75" t="s">
        <v>35</v>
      </c>
      <c r="C12" s="135">
        <v>32506</v>
      </c>
      <c r="D12" s="135">
        <v>33663</v>
      </c>
      <c r="E12" s="135">
        <v>33821</v>
      </c>
      <c r="F12" s="135">
        <v>34772</v>
      </c>
      <c r="G12" s="135">
        <v>35320</v>
      </c>
      <c r="H12" s="135">
        <v>35664</v>
      </c>
      <c r="I12" s="135">
        <v>37018</v>
      </c>
      <c r="J12" s="135">
        <v>38561</v>
      </c>
      <c r="K12" s="135">
        <v>39151</v>
      </c>
      <c r="L12" s="135">
        <v>37664</v>
      </c>
      <c r="M12" s="135">
        <v>38927</v>
      </c>
      <c r="N12" s="135">
        <v>40713</v>
      </c>
      <c r="O12" s="135">
        <v>40700</v>
      </c>
      <c r="P12" s="135">
        <v>41544</v>
      </c>
      <c r="Q12" s="135">
        <v>43044</v>
      </c>
      <c r="R12" s="135">
        <v>43770</v>
      </c>
      <c r="S12" s="135">
        <v>45162</v>
      </c>
      <c r="T12" s="135">
        <v>46245</v>
      </c>
      <c r="U12" s="135">
        <v>47063</v>
      </c>
      <c r="V12" s="135">
        <v>48234</v>
      </c>
      <c r="W12" s="135">
        <v>46712</v>
      </c>
      <c r="X12" s="135">
        <v>49778</v>
      </c>
      <c r="Y12" s="135">
        <v>52395</v>
      </c>
      <c r="Z12" s="135">
        <v>55337</v>
      </c>
      <c r="AA12" s="135">
        <v>57288</v>
      </c>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row>
    <row r="13" spans="1:53" ht="11.45" customHeight="1" x14ac:dyDescent="0.2">
      <c r="A13" s="22">
        <f>IF(D13&lt;&gt;"",COUNTA($D$6:D13),"")</f>
        <v>8</v>
      </c>
      <c r="B13" s="76" t="s">
        <v>36</v>
      </c>
      <c r="C13" s="134">
        <v>16770</v>
      </c>
      <c r="D13" s="134">
        <v>17194</v>
      </c>
      <c r="E13" s="134">
        <v>17468</v>
      </c>
      <c r="F13" s="134">
        <v>17760</v>
      </c>
      <c r="G13" s="134">
        <v>18129</v>
      </c>
      <c r="H13" s="134">
        <v>18351</v>
      </c>
      <c r="I13" s="134">
        <v>19122</v>
      </c>
      <c r="J13" s="134">
        <v>20296</v>
      </c>
      <c r="K13" s="134">
        <v>20976</v>
      </c>
      <c r="L13" s="134">
        <v>21085</v>
      </c>
      <c r="M13" s="134">
        <v>21844</v>
      </c>
      <c r="N13" s="134">
        <v>22894</v>
      </c>
      <c r="O13" s="134">
        <v>23235</v>
      </c>
      <c r="P13" s="134">
        <v>23974</v>
      </c>
      <c r="Q13" s="134">
        <v>25097</v>
      </c>
      <c r="R13" s="134">
        <v>25423</v>
      </c>
      <c r="S13" s="134">
        <v>25930</v>
      </c>
      <c r="T13" s="134">
        <v>27978</v>
      </c>
      <c r="U13" s="134">
        <v>28138</v>
      </c>
      <c r="V13" s="134">
        <v>29977</v>
      </c>
      <c r="W13" s="134">
        <v>29384</v>
      </c>
      <c r="X13" s="134">
        <v>31139</v>
      </c>
      <c r="Y13" s="134">
        <v>34364</v>
      </c>
      <c r="Z13" s="134">
        <v>36324</v>
      </c>
      <c r="AA13" s="134">
        <v>37656</v>
      </c>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row>
    <row r="14" spans="1:53" ht="11.45" customHeight="1" x14ac:dyDescent="0.2">
      <c r="A14" s="22">
        <f>IF(D14&lt;&gt;"",COUNTA($D$6:D14),"")</f>
        <v>9</v>
      </c>
      <c r="B14" s="75" t="s">
        <v>37</v>
      </c>
      <c r="C14" s="135">
        <v>23689</v>
      </c>
      <c r="D14" s="135">
        <v>24072</v>
      </c>
      <c r="E14" s="135">
        <v>23886</v>
      </c>
      <c r="F14" s="135">
        <v>24058</v>
      </c>
      <c r="G14" s="135">
        <v>24679</v>
      </c>
      <c r="H14" s="135">
        <v>25397</v>
      </c>
      <c r="I14" s="135">
        <v>26679</v>
      </c>
      <c r="J14" s="135">
        <v>27953</v>
      </c>
      <c r="K14" s="135">
        <v>28762</v>
      </c>
      <c r="L14" s="135">
        <v>27742</v>
      </c>
      <c r="M14" s="135">
        <v>29527</v>
      </c>
      <c r="N14" s="135">
        <v>31288</v>
      </c>
      <c r="O14" s="135">
        <v>32015</v>
      </c>
      <c r="P14" s="135">
        <v>32346</v>
      </c>
      <c r="Q14" s="135">
        <v>33671</v>
      </c>
      <c r="R14" s="135">
        <v>33707</v>
      </c>
      <c r="S14" s="135">
        <v>35948</v>
      </c>
      <c r="T14" s="135">
        <v>36787</v>
      </c>
      <c r="U14" s="135">
        <v>38101</v>
      </c>
      <c r="V14" s="135">
        <v>39366</v>
      </c>
      <c r="W14" s="135">
        <v>38339</v>
      </c>
      <c r="X14" s="135">
        <v>40066</v>
      </c>
      <c r="Y14" s="135">
        <v>42511</v>
      </c>
      <c r="Z14" s="135">
        <v>45288</v>
      </c>
      <c r="AA14" s="135">
        <v>46706</v>
      </c>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row>
    <row r="15" spans="1:53" ht="11.45" customHeight="1" x14ac:dyDescent="0.2">
      <c r="A15" s="22">
        <f>IF(D15&lt;&gt;"",COUNTA($D$6:D15),"")</f>
        <v>10</v>
      </c>
      <c r="B15" s="75" t="s">
        <v>38</v>
      </c>
      <c r="C15" s="135">
        <v>26320</v>
      </c>
      <c r="D15" s="135">
        <v>26907</v>
      </c>
      <c r="E15" s="135">
        <v>27320</v>
      </c>
      <c r="F15" s="135">
        <v>27388</v>
      </c>
      <c r="G15" s="135">
        <v>28131</v>
      </c>
      <c r="H15" s="135">
        <v>28539</v>
      </c>
      <c r="I15" s="135">
        <v>29623</v>
      </c>
      <c r="J15" s="135">
        <v>31391</v>
      </c>
      <c r="K15" s="135">
        <v>32237</v>
      </c>
      <c r="L15" s="135">
        <v>31197</v>
      </c>
      <c r="M15" s="135">
        <v>32168</v>
      </c>
      <c r="N15" s="135">
        <v>33543</v>
      </c>
      <c r="O15" s="135">
        <v>33873</v>
      </c>
      <c r="P15" s="135">
        <v>34499</v>
      </c>
      <c r="Q15" s="135">
        <v>35826</v>
      </c>
      <c r="R15" s="135">
        <v>36676</v>
      </c>
      <c r="S15" s="135">
        <v>37265</v>
      </c>
      <c r="T15" s="135">
        <v>38736</v>
      </c>
      <c r="U15" s="135">
        <v>39991</v>
      </c>
      <c r="V15" s="135">
        <v>40774</v>
      </c>
      <c r="W15" s="135">
        <v>40002</v>
      </c>
      <c r="X15" s="135">
        <v>42086</v>
      </c>
      <c r="Y15" s="135">
        <v>44746</v>
      </c>
      <c r="Z15" s="135">
        <v>46851</v>
      </c>
      <c r="AA15" s="135">
        <v>47916</v>
      </c>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row>
    <row r="16" spans="1:53" ht="11.45" customHeight="1" x14ac:dyDescent="0.2">
      <c r="A16" s="22">
        <f>IF(D16&lt;&gt;"",COUNTA($D$6:D16),"")</f>
        <v>11</v>
      </c>
      <c r="B16" s="75" t="s">
        <v>39</v>
      </c>
      <c r="C16" s="135">
        <v>23506</v>
      </c>
      <c r="D16" s="135">
        <v>23544</v>
      </c>
      <c r="E16" s="135">
        <v>23971</v>
      </c>
      <c r="F16" s="135">
        <v>24174</v>
      </c>
      <c r="G16" s="135">
        <v>24911</v>
      </c>
      <c r="H16" s="135">
        <v>25054</v>
      </c>
      <c r="I16" s="135">
        <v>26131</v>
      </c>
      <c r="J16" s="135">
        <v>27314</v>
      </c>
      <c r="K16" s="135">
        <v>27812</v>
      </c>
      <c r="L16" s="135">
        <v>27198</v>
      </c>
      <c r="M16" s="135">
        <v>28876</v>
      </c>
      <c r="N16" s="135">
        <v>30139</v>
      </c>
      <c r="O16" s="135">
        <v>30934</v>
      </c>
      <c r="P16" s="135">
        <v>31567</v>
      </c>
      <c r="Q16" s="135">
        <v>32736</v>
      </c>
      <c r="R16" s="135">
        <v>33603</v>
      </c>
      <c r="S16" s="135">
        <v>34280</v>
      </c>
      <c r="T16" s="135">
        <v>35168</v>
      </c>
      <c r="U16" s="135">
        <v>35780</v>
      </c>
      <c r="V16" s="135">
        <v>36802</v>
      </c>
      <c r="W16" s="135">
        <v>36077</v>
      </c>
      <c r="X16" s="135">
        <v>40894</v>
      </c>
      <c r="Y16" s="135">
        <v>42796</v>
      </c>
      <c r="Z16" s="135">
        <v>43338</v>
      </c>
      <c r="AA16" s="135">
        <v>44046</v>
      </c>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row>
    <row r="17" spans="1:53" ht="11.45" customHeight="1" x14ac:dyDescent="0.2">
      <c r="A17" s="22">
        <f>IF(D17&lt;&gt;"",COUNTA($D$6:D17),"")</f>
        <v>12</v>
      </c>
      <c r="B17" s="75" t="s">
        <v>40</v>
      </c>
      <c r="C17" s="135">
        <v>24208</v>
      </c>
      <c r="D17" s="135">
        <v>24842</v>
      </c>
      <c r="E17" s="135">
        <v>24875</v>
      </c>
      <c r="F17" s="135">
        <v>25233</v>
      </c>
      <c r="G17" s="135">
        <v>26446</v>
      </c>
      <c r="H17" s="135">
        <v>27956</v>
      </c>
      <c r="I17" s="135">
        <v>29395</v>
      </c>
      <c r="J17" s="135">
        <v>30960</v>
      </c>
      <c r="K17" s="135">
        <v>31570</v>
      </c>
      <c r="L17" s="135">
        <v>28869</v>
      </c>
      <c r="M17" s="135">
        <v>30635</v>
      </c>
      <c r="N17" s="135">
        <v>32513</v>
      </c>
      <c r="O17" s="135">
        <v>32802</v>
      </c>
      <c r="P17" s="135">
        <v>32569</v>
      </c>
      <c r="Q17" s="135">
        <v>34205</v>
      </c>
      <c r="R17" s="135">
        <v>34936</v>
      </c>
      <c r="S17" s="135">
        <v>35242</v>
      </c>
      <c r="T17" s="135">
        <v>36511</v>
      </c>
      <c r="U17" s="135">
        <v>37112</v>
      </c>
      <c r="V17" s="135">
        <v>37430</v>
      </c>
      <c r="W17" s="135">
        <v>36009</v>
      </c>
      <c r="X17" s="135">
        <v>37661</v>
      </c>
      <c r="Y17" s="135">
        <v>41368</v>
      </c>
      <c r="Z17" s="135">
        <v>42346</v>
      </c>
      <c r="AA17" s="135">
        <v>42877</v>
      </c>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row>
    <row r="18" spans="1:53" ht="11.45" customHeight="1" x14ac:dyDescent="0.2">
      <c r="A18" s="22">
        <f>IF(D18&lt;&gt;"",COUNTA($D$6:D18),"")</f>
        <v>13</v>
      </c>
      <c r="B18" s="75" t="s">
        <v>41</v>
      </c>
      <c r="C18" s="135">
        <v>17408</v>
      </c>
      <c r="D18" s="135">
        <v>18162</v>
      </c>
      <c r="E18" s="135">
        <v>18975</v>
      </c>
      <c r="F18" s="135">
        <v>19558</v>
      </c>
      <c r="G18" s="135">
        <v>20219</v>
      </c>
      <c r="H18" s="135">
        <v>20340</v>
      </c>
      <c r="I18" s="135">
        <v>21527</v>
      </c>
      <c r="J18" s="135">
        <v>22649</v>
      </c>
      <c r="K18" s="135">
        <v>23068</v>
      </c>
      <c r="L18" s="135">
        <v>22612</v>
      </c>
      <c r="M18" s="135">
        <v>23715</v>
      </c>
      <c r="N18" s="135">
        <v>24913</v>
      </c>
      <c r="O18" s="135">
        <v>25428</v>
      </c>
      <c r="P18" s="135">
        <v>26138</v>
      </c>
      <c r="Q18" s="135">
        <v>27371</v>
      </c>
      <c r="R18" s="135">
        <v>28380</v>
      </c>
      <c r="S18" s="135">
        <v>29217</v>
      </c>
      <c r="T18" s="135">
        <v>30395</v>
      </c>
      <c r="U18" s="135">
        <v>31260</v>
      </c>
      <c r="V18" s="135">
        <v>32531</v>
      </c>
      <c r="W18" s="135">
        <v>31832</v>
      </c>
      <c r="X18" s="135">
        <v>33659</v>
      </c>
      <c r="Y18" s="135">
        <v>36237</v>
      </c>
      <c r="Z18" s="135">
        <v>38624</v>
      </c>
      <c r="AA18" s="135">
        <v>39667</v>
      </c>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row>
    <row r="19" spans="1:53" ht="11.45" customHeight="1" x14ac:dyDescent="0.2">
      <c r="A19" s="22">
        <f>IF(D19&lt;&gt;"",COUNTA($D$6:D19),"")</f>
        <v>14</v>
      </c>
      <c r="B19" s="75" t="s">
        <v>42</v>
      </c>
      <c r="C19" s="135">
        <v>16438</v>
      </c>
      <c r="D19" s="135">
        <v>16918</v>
      </c>
      <c r="E19" s="135">
        <v>17698</v>
      </c>
      <c r="F19" s="135">
        <v>18040</v>
      </c>
      <c r="G19" s="135">
        <v>18594</v>
      </c>
      <c r="H19" s="135">
        <v>18818</v>
      </c>
      <c r="I19" s="135">
        <v>19922</v>
      </c>
      <c r="J19" s="135">
        <v>21075</v>
      </c>
      <c r="K19" s="135">
        <v>21667</v>
      </c>
      <c r="L19" s="135">
        <v>20999</v>
      </c>
      <c r="M19" s="135">
        <v>22482</v>
      </c>
      <c r="N19" s="135">
        <v>23165</v>
      </c>
      <c r="O19" s="135">
        <v>24332</v>
      </c>
      <c r="P19" s="135">
        <v>24723</v>
      </c>
      <c r="Q19" s="135">
        <v>25381</v>
      </c>
      <c r="R19" s="135">
        <v>25774</v>
      </c>
      <c r="S19" s="135">
        <v>26456</v>
      </c>
      <c r="T19" s="135">
        <v>27559</v>
      </c>
      <c r="U19" s="135">
        <v>28169</v>
      </c>
      <c r="V19" s="135">
        <v>29674</v>
      </c>
      <c r="W19" s="135">
        <v>29392</v>
      </c>
      <c r="X19" s="135">
        <v>31091</v>
      </c>
      <c r="Y19" s="135">
        <v>34064</v>
      </c>
      <c r="Z19" s="135">
        <v>35968</v>
      </c>
      <c r="AA19" s="135">
        <v>36517</v>
      </c>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row>
    <row r="20" spans="1:53" ht="11.45" customHeight="1" x14ac:dyDescent="0.2">
      <c r="A20" s="22">
        <f>IF(D20&lt;&gt;"",COUNTA($D$6:D20),"")</f>
        <v>15</v>
      </c>
      <c r="B20" s="75" t="s">
        <v>43</v>
      </c>
      <c r="C20" s="135">
        <v>23293</v>
      </c>
      <c r="D20" s="135">
        <v>23892</v>
      </c>
      <c r="E20" s="135">
        <v>23459</v>
      </c>
      <c r="F20" s="135">
        <v>23653</v>
      </c>
      <c r="G20" s="135">
        <v>24107</v>
      </c>
      <c r="H20" s="135">
        <v>24283</v>
      </c>
      <c r="I20" s="135">
        <v>24969</v>
      </c>
      <c r="J20" s="135">
        <v>25565</v>
      </c>
      <c r="K20" s="135">
        <v>26369</v>
      </c>
      <c r="L20" s="135">
        <v>25717</v>
      </c>
      <c r="M20" s="135">
        <v>26312</v>
      </c>
      <c r="N20" s="135">
        <v>27357</v>
      </c>
      <c r="O20" s="135">
        <v>28300</v>
      </c>
      <c r="P20" s="135">
        <v>28601</v>
      </c>
      <c r="Q20" s="135">
        <v>29449</v>
      </c>
      <c r="R20" s="135">
        <v>29958</v>
      </c>
      <c r="S20" s="135">
        <v>30602</v>
      </c>
      <c r="T20" s="135">
        <v>32328</v>
      </c>
      <c r="U20" s="135">
        <v>33118</v>
      </c>
      <c r="V20" s="135">
        <v>34558</v>
      </c>
      <c r="W20" s="135">
        <v>34357</v>
      </c>
      <c r="X20" s="135">
        <v>36235</v>
      </c>
      <c r="Y20" s="135">
        <v>39866</v>
      </c>
      <c r="Z20" s="135">
        <v>41299</v>
      </c>
      <c r="AA20" s="135">
        <v>42705</v>
      </c>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row>
    <row r="21" spans="1:53" ht="11.45" customHeight="1" x14ac:dyDescent="0.2">
      <c r="A21" s="22">
        <f>IF(D21&lt;&gt;"",COUNTA($D$6:D21),"")</f>
        <v>16</v>
      </c>
      <c r="B21" s="75" t="s">
        <v>44</v>
      </c>
      <c r="C21" s="135">
        <v>16526</v>
      </c>
      <c r="D21" s="135">
        <v>17128</v>
      </c>
      <c r="E21" s="135">
        <v>17518</v>
      </c>
      <c r="F21" s="135">
        <v>18056</v>
      </c>
      <c r="G21" s="135">
        <v>18619</v>
      </c>
      <c r="H21" s="135">
        <v>18816</v>
      </c>
      <c r="I21" s="135">
        <v>19837</v>
      </c>
      <c r="J21" s="135">
        <v>20923</v>
      </c>
      <c r="K21" s="135">
        <v>21386</v>
      </c>
      <c r="L21" s="135">
        <v>20789</v>
      </c>
      <c r="M21" s="135">
        <v>22169</v>
      </c>
      <c r="N21" s="135">
        <v>23615</v>
      </c>
      <c r="O21" s="135">
        <v>24039</v>
      </c>
      <c r="P21" s="135">
        <v>25061</v>
      </c>
      <c r="Q21" s="135">
        <v>26415</v>
      </c>
      <c r="R21" s="135">
        <v>26994</v>
      </c>
      <c r="S21" s="135">
        <v>27805</v>
      </c>
      <c r="T21" s="135">
        <v>28869</v>
      </c>
      <c r="U21" s="135">
        <v>29456</v>
      </c>
      <c r="V21" s="135">
        <v>30359</v>
      </c>
      <c r="W21" s="135">
        <v>30067</v>
      </c>
      <c r="X21" s="135">
        <v>31629</v>
      </c>
      <c r="Y21" s="135">
        <v>33763</v>
      </c>
      <c r="Z21" s="135">
        <v>36141</v>
      </c>
      <c r="AA21" s="135">
        <v>36942</v>
      </c>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row>
    <row r="22" spans="1:53" ht="11.45" customHeight="1" x14ac:dyDescent="0.2">
      <c r="A22" s="22">
        <f>IF(D22&lt;&gt;"",COUNTA($D$6:D22),"")</f>
        <v>17</v>
      </c>
      <c r="B22" s="75" t="s">
        <v>45</v>
      </c>
      <c r="C22" s="135">
        <v>26145</v>
      </c>
      <c r="D22" s="135">
        <v>26933</v>
      </c>
      <c r="E22" s="135">
        <v>27254</v>
      </c>
      <c r="F22" s="135">
        <v>27478</v>
      </c>
      <c r="G22" s="135">
        <v>28150</v>
      </c>
      <c r="H22" s="135">
        <v>28594</v>
      </c>
      <c r="I22" s="135">
        <v>29889</v>
      </c>
      <c r="J22" s="135">
        <v>31388</v>
      </c>
      <c r="K22" s="135">
        <v>32065</v>
      </c>
      <c r="L22" s="135">
        <v>30999</v>
      </c>
      <c r="M22" s="135">
        <v>32585</v>
      </c>
      <c r="N22" s="135">
        <v>34230</v>
      </c>
      <c r="O22" s="135">
        <v>34819</v>
      </c>
      <c r="P22" s="135">
        <v>35554</v>
      </c>
      <c r="Q22" s="135">
        <v>36862</v>
      </c>
      <c r="R22" s="135">
        <v>37774</v>
      </c>
      <c r="S22" s="135">
        <v>38812</v>
      </c>
      <c r="T22" s="135">
        <v>40300</v>
      </c>
      <c r="U22" s="135">
        <v>41386</v>
      </c>
      <c r="V22" s="135">
        <v>42541</v>
      </c>
      <c r="W22" s="135">
        <v>41481</v>
      </c>
      <c r="X22" s="135">
        <v>44190</v>
      </c>
      <c r="Y22" s="135">
        <v>47183</v>
      </c>
      <c r="Z22" s="135">
        <v>49525</v>
      </c>
      <c r="AA22" s="135">
        <v>50819</v>
      </c>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row>
    <row r="23" spans="1:53" ht="20.100000000000001" customHeight="1" x14ac:dyDescent="0.2">
      <c r="A23" s="22" t="str">
        <f>IF(D23&lt;&gt;"",COUNTA($D$6:D23),"")</f>
        <v/>
      </c>
      <c r="B23" s="75"/>
      <c r="C23" s="204" t="s">
        <v>26</v>
      </c>
      <c r="D23" s="193"/>
      <c r="E23" s="193"/>
      <c r="F23" s="193"/>
      <c r="G23" s="193"/>
      <c r="H23" s="193"/>
      <c r="I23" s="193" t="s">
        <v>26</v>
      </c>
      <c r="J23" s="193"/>
      <c r="K23" s="193"/>
      <c r="L23" s="193"/>
      <c r="M23" s="193"/>
      <c r="N23" s="193"/>
      <c r="O23" s="193" t="s">
        <v>26</v>
      </c>
      <c r="P23" s="193"/>
      <c r="Q23" s="193"/>
      <c r="R23" s="193"/>
      <c r="S23" s="193"/>
      <c r="T23" s="193"/>
      <c r="U23" s="193" t="s">
        <v>26</v>
      </c>
      <c r="V23" s="193"/>
      <c r="W23" s="193"/>
      <c r="X23" s="193"/>
      <c r="Y23" s="193"/>
      <c r="Z23" s="193"/>
      <c r="AA23" s="193"/>
    </row>
    <row r="24" spans="1:53" ht="11.45" customHeight="1" x14ac:dyDescent="0.2">
      <c r="A24" s="22">
        <f>IF(D24&lt;&gt;"",COUNTA($D$6:D24),"")</f>
        <v>18</v>
      </c>
      <c r="B24" s="75" t="s">
        <v>29</v>
      </c>
      <c r="C24" s="125">
        <v>2.4212745698156839</v>
      </c>
      <c r="D24" s="126">
        <v>4.2632312902583172</v>
      </c>
      <c r="E24" s="126">
        <v>0.21336220622890259</v>
      </c>
      <c r="F24" s="126">
        <v>0.88658679970764875</v>
      </c>
      <c r="G24" s="126">
        <v>1.174877157616228</v>
      </c>
      <c r="H24" s="126">
        <v>0.86547741353008933</v>
      </c>
      <c r="I24" s="126">
        <v>6.4168647180468534</v>
      </c>
      <c r="J24" s="126">
        <v>5.531063286733569</v>
      </c>
      <c r="K24" s="126">
        <v>1.365947505840319</v>
      </c>
      <c r="L24" s="126">
        <v>-6.9681687544059434</v>
      </c>
      <c r="M24" s="126">
        <v>8.4139659594311027</v>
      </c>
      <c r="N24" s="126">
        <v>5.7017661765101213</v>
      </c>
      <c r="O24" s="126">
        <v>1.658189216683621</v>
      </c>
      <c r="P24" s="126">
        <v>2.0314219953967778</v>
      </c>
      <c r="Q24" s="126">
        <v>3.1286779129070221</v>
      </c>
      <c r="R24" s="126">
        <v>3.1811697574893012</v>
      </c>
      <c r="S24" s="126">
        <v>2.007004931102816</v>
      </c>
      <c r="T24" s="126">
        <v>4.2015857597867576</v>
      </c>
      <c r="U24" s="126">
        <v>3.3102820351622619</v>
      </c>
      <c r="V24" s="126">
        <v>1.4814503944938731</v>
      </c>
      <c r="W24" s="126">
        <v>-3.7281336586576241</v>
      </c>
      <c r="X24" s="126">
        <v>7.3841792134710804</v>
      </c>
      <c r="Y24" s="126">
        <v>6.2963777826669602</v>
      </c>
      <c r="Z24" s="126">
        <v>5.0710320820397028</v>
      </c>
      <c r="AA24" s="126">
        <v>2.6038681948424069</v>
      </c>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row>
    <row r="25" spans="1:53" ht="11.45" customHeight="1" x14ac:dyDescent="0.2">
      <c r="A25" s="22">
        <f>IF(D25&lt;&gt;"",COUNTA($D$6:D25),"")</f>
        <v>19</v>
      </c>
      <c r="B25" s="75" t="s">
        <v>30</v>
      </c>
      <c r="C25" s="125">
        <v>3.4905594649202261</v>
      </c>
      <c r="D25" s="126">
        <v>3.278578160764777</v>
      </c>
      <c r="E25" s="126">
        <v>1.8447298090085389</v>
      </c>
      <c r="F25" s="126">
        <v>-0.7136456733230927</v>
      </c>
      <c r="G25" s="126">
        <v>3.2264302981466559</v>
      </c>
      <c r="H25" s="126">
        <v>1.642415537375882</v>
      </c>
      <c r="I25" s="126">
        <v>4.2578028999754238</v>
      </c>
      <c r="J25" s="126">
        <v>4.6025104602510458</v>
      </c>
      <c r="K25" s="126">
        <v>0.71830985915492962</v>
      </c>
      <c r="L25" s="126">
        <v>-1.6780869808418399</v>
      </c>
      <c r="M25" s="126">
        <v>5.5980657090029871</v>
      </c>
      <c r="N25" s="126">
        <v>6.5431134337203352</v>
      </c>
      <c r="O25" s="126">
        <v>2.0985032362459548</v>
      </c>
      <c r="P25" s="126">
        <v>2.4912089544846712</v>
      </c>
      <c r="Q25" s="126">
        <v>3.4889339905286558</v>
      </c>
      <c r="R25" s="126">
        <v>3.149514381770639</v>
      </c>
      <c r="S25" s="126">
        <v>3.07598288857201</v>
      </c>
      <c r="T25" s="126">
        <v>4.0447957839262187</v>
      </c>
      <c r="U25" s="126">
        <v>1.8298087881473979</v>
      </c>
      <c r="V25" s="126">
        <v>3.0218242865137102</v>
      </c>
      <c r="W25" s="126">
        <v>-2.746092099704267</v>
      </c>
      <c r="X25" s="126">
        <v>6.1147656282321794</v>
      </c>
      <c r="Y25" s="126">
        <v>6.2789972318608909</v>
      </c>
      <c r="Z25" s="126">
        <v>5.8805187182450149</v>
      </c>
      <c r="AA25" s="126">
        <v>1.8917280207882201</v>
      </c>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row>
    <row r="26" spans="1:53" ht="11.45" customHeight="1" x14ac:dyDescent="0.2">
      <c r="A26" s="22">
        <f>IF(D26&lt;&gt;"",COUNTA($D$6:D26),"")</f>
        <v>20</v>
      </c>
      <c r="B26" s="75" t="s">
        <v>31</v>
      </c>
      <c r="C26" s="125">
        <v>1.5502370036521871</v>
      </c>
      <c r="D26" s="126">
        <v>1.350575812067184</v>
      </c>
      <c r="E26" s="126">
        <v>7.9275198187995458E-2</v>
      </c>
      <c r="F26" s="126">
        <v>-0.36588585870016221</v>
      </c>
      <c r="G26" s="126">
        <v>0.45430453547361249</v>
      </c>
      <c r="H26" s="126">
        <v>2.6305871711766038</v>
      </c>
      <c r="I26" s="126">
        <v>4.1458578143360754</v>
      </c>
      <c r="J26" s="126">
        <v>4.3545714184972324</v>
      </c>
      <c r="K26" s="126">
        <v>4.4566833355858897</v>
      </c>
      <c r="L26" s="126">
        <v>0.31376354520459321</v>
      </c>
      <c r="M26" s="126">
        <v>3.6308525731974721</v>
      </c>
      <c r="N26" s="126">
        <v>4.2410853195594003</v>
      </c>
      <c r="O26" s="126">
        <v>0.13432434852690961</v>
      </c>
      <c r="P26" s="126">
        <v>1.8422464675371131</v>
      </c>
      <c r="Q26" s="126">
        <v>3.8695703079264718</v>
      </c>
      <c r="R26" s="126">
        <v>4.2298371188637773</v>
      </c>
      <c r="S26" s="126">
        <v>3.931110930867602</v>
      </c>
      <c r="T26" s="126">
        <v>4.2740823599802287</v>
      </c>
      <c r="U26" s="126">
        <v>4.5080331304261048</v>
      </c>
      <c r="V26" s="126">
        <v>4.1703468525458929</v>
      </c>
      <c r="W26" s="126">
        <v>-0.6256015399422522</v>
      </c>
      <c r="X26" s="126">
        <v>7.542949383143088</v>
      </c>
      <c r="Y26" s="126">
        <v>6.458529891071275</v>
      </c>
      <c r="Z26" s="126">
        <v>5.780696100547857</v>
      </c>
      <c r="AA26" s="126">
        <v>3.9776838417304541</v>
      </c>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row>
    <row r="27" spans="1:53" ht="11.45" customHeight="1" x14ac:dyDescent="0.2">
      <c r="A27" s="22">
        <f>IF(D27&lt;&gt;"",COUNTA($D$6:D27),"")</f>
        <v>21</v>
      </c>
      <c r="B27" s="75" t="s">
        <v>32</v>
      </c>
      <c r="C27" s="125">
        <v>2.7968337730870712</v>
      </c>
      <c r="D27" s="126">
        <v>2.8348163358430298</v>
      </c>
      <c r="E27" s="126">
        <v>1.708358755338621</v>
      </c>
      <c r="F27" s="126">
        <v>1.5269673338059659</v>
      </c>
      <c r="G27" s="126">
        <v>3.0241177418488481</v>
      </c>
      <c r="H27" s="126">
        <v>2.2002085505735138</v>
      </c>
      <c r="I27" s="126">
        <v>5.4076114682175289</v>
      </c>
      <c r="J27" s="126">
        <v>4.5784531991094761</v>
      </c>
      <c r="K27" s="126">
        <v>3.9707515734913001</v>
      </c>
      <c r="L27" s="126">
        <v>-1.5712632422327071</v>
      </c>
      <c r="M27" s="126">
        <v>5.2005607561163121</v>
      </c>
      <c r="N27" s="126">
        <v>3.8559085242660021</v>
      </c>
      <c r="O27" s="126">
        <v>3.0587748344370862</v>
      </c>
      <c r="P27" s="126">
        <v>2.208924053174826</v>
      </c>
      <c r="Q27" s="126">
        <v>5.1514794294471287</v>
      </c>
      <c r="R27" s="126">
        <v>0.94170403587443952</v>
      </c>
      <c r="S27" s="126">
        <v>2.0694506145416849</v>
      </c>
      <c r="T27" s="126">
        <v>4.6461862101483442</v>
      </c>
      <c r="U27" s="126">
        <v>2.2251490364619442</v>
      </c>
      <c r="V27" s="126">
        <v>3.9702990438733301</v>
      </c>
      <c r="W27" s="126">
        <v>-1.6370454916028041</v>
      </c>
      <c r="X27" s="126">
        <v>6.2062792162583298</v>
      </c>
      <c r="Y27" s="126">
        <v>9.3678788824722954</v>
      </c>
      <c r="Z27" s="126">
        <v>6.7901586939148304</v>
      </c>
      <c r="AA27" s="126">
        <v>0.95950821862889213</v>
      </c>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row>
    <row r="28" spans="1:53" ht="11.45" customHeight="1" x14ac:dyDescent="0.2">
      <c r="A28" s="22">
        <f>IF(D28&lt;&gt;"",COUNTA($D$6:D28),"")</f>
        <v>22</v>
      </c>
      <c r="B28" s="75" t="s">
        <v>33</v>
      </c>
      <c r="C28" s="125">
        <v>5.0646485691525216</v>
      </c>
      <c r="D28" s="126">
        <v>3.7765011227435772</v>
      </c>
      <c r="E28" s="126">
        <v>2.4897431574214579</v>
      </c>
      <c r="F28" s="126">
        <v>2.4566790962930471</v>
      </c>
      <c r="G28" s="126">
        <v>0.93930635838150289</v>
      </c>
      <c r="H28" s="126">
        <v>2.3118322330920762</v>
      </c>
      <c r="I28" s="126">
        <v>4.8871498535928062</v>
      </c>
      <c r="J28" s="126">
        <v>3.6168688390938062</v>
      </c>
      <c r="K28" s="126">
        <v>1.6380153072172809</v>
      </c>
      <c r="L28" s="126">
        <v>-8.4873791873885711</v>
      </c>
      <c r="M28" s="126">
        <v>6.003588823378621</v>
      </c>
      <c r="N28" s="126">
        <v>3.3154381892048752</v>
      </c>
      <c r="O28" s="126">
        <v>4.187440020597804</v>
      </c>
      <c r="P28" s="126">
        <v>1.049155283968368</v>
      </c>
      <c r="Q28" s="126">
        <v>2.7368327441695008</v>
      </c>
      <c r="R28" s="126">
        <v>0.88725384115992212</v>
      </c>
      <c r="S28" s="126">
        <v>1.3835263835263829</v>
      </c>
      <c r="T28" s="126">
        <v>2.033216968158257</v>
      </c>
      <c r="U28" s="126">
        <v>1.517853440053083</v>
      </c>
      <c r="V28" s="126">
        <v>0.11642632460476331</v>
      </c>
      <c r="W28" s="126">
        <v>-2.7583392838926861</v>
      </c>
      <c r="X28" s="126">
        <v>9.7538971529278484</v>
      </c>
      <c r="Y28" s="126">
        <v>9.024697966049855</v>
      </c>
      <c r="Z28" s="126">
        <v>2.758052355653744</v>
      </c>
      <c r="AA28" s="126">
        <v>2.0117394123468588</v>
      </c>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row>
    <row r="29" spans="1:53" ht="11.45" customHeight="1" x14ac:dyDescent="0.2">
      <c r="A29" s="22">
        <f>IF(D29&lt;&gt;"",COUNTA($D$6:D29),"")</f>
        <v>23</v>
      </c>
      <c r="B29" s="75" t="s">
        <v>34</v>
      </c>
      <c r="C29" s="125">
        <v>2.251231312382862</v>
      </c>
      <c r="D29" s="126">
        <v>5.5776977343933156</v>
      </c>
      <c r="E29" s="126">
        <v>1.302083333333333</v>
      </c>
      <c r="F29" s="126">
        <v>0.71142464279308903</v>
      </c>
      <c r="G29" s="126">
        <v>2.7068740353793181</v>
      </c>
      <c r="H29" s="126">
        <v>2.4409509497938582</v>
      </c>
      <c r="I29" s="126">
        <v>0.91963966674816167</v>
      </c>
      <c r="J29" s="126">
        <v>3.024486601319369</v>
      </c>
      <c r="K29" s="126">
        <v>3.212444605227458</v>
      </c>
      <c r="L29" s="126">
        <v>-2.835561942482606</v>
      </c>
      <c r="M29" s="126">
        <v>2.9760294356366002</v>
      </c>
      <c r="N29" s="126">
        <v>1.0947051302261219</v>
      </c>
      <c r="O29" s="126">
        <v>1.7793409335042789</v>
      </c>
      <c r="P29" s="126">
        <v>3.668397310409397</v>
      </c>
      <c r="Q29" s="126">
        <v>1.315270935960591</v>
      </c>
      <c r="R29" s="126">
        <v>3.0631594301551028</v>
      </c>
      <c r="S29" s="126">
        <v>0.67462376751427089</v>
      </c>
      <c r="T29" s="126">
        <v>4.2018119337706974</v>
      </c>
      <c r="U29" s="126">
        <v>1.5035227102383451</v>
      </c>
      <c r="V29" s="126">
        <v>4.0331989425959573</v>
      </c>
      <c r="W29" s="126">
        <v>-4.7158026233603998</v>
      </c>
      <c r="X29" s="126">
        <v>10.65075534102083</v>
      </c>
      <c r="Y29" s="126">
        <v>11.90370400290827</v>
      </c>
      <c r="Z29" s="126">
        <v>-2.7023775146789868</v>
      </c>
      <c r="AA29" s="126">
        <v>4.4765414389236513</v>
      </c>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row>
    <row r="30" spans="1:53" ht="11.45" customHeight="1" x14ac:dyDescent="0.2">
      <c r="A30" s="22">
        <f>IF(D30&lt;&gt;"",COUNTA($D$6:D30),"")</f>
        <v>24</v>
      </c>
      <c r="B30" s="75" t="s">
        <v>35</v>
      </c>
      <c r="C30" s="125">
        <v>2.310210248017122</v>
      </c>
      <c r="D30" s="126">
        <v>3.559342890543284</v>
      </c>
      <c r="E30" s="126">
        <v>0.46935804889641453</v>
      </c>
      <c r="F30" s="126">
        <v>2.8118624523225209</v>
      </c>
      <c r="G30" s="126">
        <v>1.5759806741056019</v>
      </c>
      <c r="H30" s="126">
        <v>0.97395243488108718</v>
      </c>
      <c r="I30" s="126">
        <v>3.7965455361148499</v>
      </c>
      <c r="J30" s="126">
        <v>4.1682424766329893</v>
      </c>
      <c r="K30" s="126">
        <v>1.530043308005498</v>
      </c>
      <c r="L30" s="126">
        <v>-3.7981149906771221</v>
      </c>
      <c r="M30" s="126">
        <v>3.3533347493627872</v>
      </c>
      <c r="N30" s="126">
        <v>4.5880751149587686</v>
      </c>
      <c r="O30" s="126">
        <v>-3.1930832903495202E-2</v>
      </c>
      <c r="P30" s="126">
        <v>2.0737100737100742</v>
      </c>
      <c r="Q30" s="126">
        <v>3.610629693818602</v>
      </c>
      <c r="R30" s="126">
        <v>1.6866462224700309</v>
      </c>
      <c r="S30" s="126">
        <v>3.180260452364633</v>
      </c>
      <c r="T30" s="126">
        <v>2.3980337451840041</v>
      </c>
      <c r="U30" s="126">
        <v>1.7688398745810361</v>
      </c>
      <c r="V30" s="126">
        <v>2.488154176316852</v>
      </c>
      <c r="W30" s="126">
        <v>-3.1554505120869099</v>
      </c>
      <c r="X30" s="126">
        <v>6.5636239082034589</v>
      </c>
      <c r="Y30" s="126">
        <v>5.2573426011491016</v>
      </c>
      <c r="Z30" s="126">
        <v>5.6150396030155552</v>
      </c>
      <c r="AA30" s="126">
        <v>3.5256699857238369</v>
      </c>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row>
    <row r="31" spans="1:53" s="59" customFormat="1" ht="11.45" customHeight="1" x14ac:dyDescent="0.2">
      <c r="A31" s="22">
        <f>IF(D31&lt;&gt;"",COUNTA($D$6:D31),"")</f>
        <v>25</v>
      </c>
      <c r="B31" s="76" t="s">
        <v>36</v>
      </c>
      <c r="C31" s="123">
        <v>1.5563495427844729</v>
      </c>
      <c r="D31" s="124">
        <v>2.5283243887895051</v>
      </c>
      <c r="E31" s="124">
        <v>1.593579155519367</v>
      </c>
      <c r="F31" s="124">
        <v>1.67162811999084</v>
      </c>
      <c r="G31" s="124">
        <v>2.0777027027027031</v>
      </c>
      <c r="H31" s="124">
        <v>1.224557339069998</v>
      </c>
      <c r="I31" s="124">
        <v>4.2014059179336272</v>
      </c>
      <c r="J31" s="124">
        <v>6.1395251542725662</v>
      </c>
      <c r="K31" s="124">
        <v>3.350413874655104</v>
      </c>
      <c r="L31" s="124">
        <v>0.51964149504195267</v>
      </c>
      <c r="M31" s="124">
        <v>3.599715437514821</v>
      </c>
      <c r="N31" s="124">
        <v>4.8068119392052742</v>
      </c>
      <c r="O31" s="124">
        <v>1.4894732244256139</v>
      </c>
      <c r="P31" s="124">
        <v>3.1805465891973319</v>
      </c>
      <c r="Q31" s="124">
        <v>4.6842412613664797</v>
      </c>
      <c r="R31" s="124">
        <v>1.2989600350639521</v>
      </c>
      <c r="S31" s="124">
        <v>1.9942571687055031</v>
      </c>
      <c r="T31" s="124">
        <v>7.8981874276899342</v>
      </c>
      <c r="U31" s="124">
        <v>0.57187790406748162</v>
      </c>
      <c r="V31" s="124">
        <v>6.5356457459663089</v>
      </c>
      <c r="W31" s="124">
        <v>-1.9781832738432801</v>
      </c>
      <c r="X31" s="124">
        <v>5.972638170432889</v>
      </c>
      <c r="Y31" s="124">
        <v>10.356787308519859</v>
      </c>
      <c r="Z31" s="124">
        <v>5.7036433476894421</v>
      </c>
      <c r="AA31" s="124">
        <v>3.6669970267591672</v>
      </c>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row>
    <row r="32" spans="1:53" ht="11.45" customHeight="1" x14ac:dyDescent="0.2">
      <c r="A32" s="22">
        <f>IF(D32&lt;&gt;"",COUNTA($D$6:D32),"")</f>
        <v>26</v>
      </c>
      <c r="B32" s="75" t="s">
        <v>37</v>
      </c>
      <c r="C32" s="125">
        <v>2.90616854908775</v>
      </c>
      <c r="D32" s="126">
        <v>1.6167841614251339</v>
      </c>
      <c r="E32" s="126">
        <v>-0.77268195413758722</v>
      </c>
      <c r="F32" s="126">
        <v>0.72008708029808255</v>
      </c>
      <c r="G32" s="126">
        <v>2.581261950286807</v>
      </c>
      <c r="H32" s="126">
        <v>2.9093561327444379</v>
      </c>
      <c r="I32" s="126">
        <v>5.0478402960979638</v>
      </c>
      <c r="J32" s="126">
        <v>4.7752914277146816</v>
      </c>
      <c r="K32" s="126">
        <v>2.894143741280006</v>
      </c>
      <c r="L32" s="126">
        <v>-3.54634587302691</v>
      </c>
      <c r="M32" s="126">
        <v>6.4342873621224133</v>
      </c>
      <c r="N32" s="126">
        <v>5.9640329190232668</v>
      </c>
      <c r="O32" s="126">
        <v>2.3235745333674251</v>
      </c>
      <c r="P32" s="126">
        <v>1.0338903638919259</v>
      </c>
      <c r="Q32" s="126">
        <v>4.0963333951647813</v>
      </c>
      <c r="R32" s="126">
        <v>0.1069169314840664</v>
      </c>
      <c r="S32" s="126">
        <v>6.6484706440798647</v>
      </c>
      <c r="T32" s="126">
        <v>2.3339267831311892</v>
      </c>
      <c r="U32" s="126">
        <v>3.5719139913556419</v>
      </c>
      <c r="V32" s="126">
        <v>3.320122831421747</v>
      </c>
      <c r="W32" s="126">
        <v>-2.6088502768886861</v>
      </c>
      <c r="X32" s="126">
        <v>4.5045515010824486</v>
      </c>
      <c r="Y32" s="126">
        <v>6.1024309888683668</v>
      </c>
      <c r="Z32" s="126">
        <v>6.5324269012726122</v>
      </c>
      <c r="AA32" s="126">
        <v>3.131072248719307</v>
      </c>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row>
    <row r="33" spans="1:53" ht="11.45" customHeight="1" x14ac:dyDescent="0.2">
      <c r="A33" s="22">
        <f>IF(D33&lt;&gt;"",COUNTA($D$6:D33),"")</f>
        <v>27</v>
      </c>
      <c r="B33" s="75" t="s">
        <v>38</v>
      </c>
      <c r="C33" s="125">
        <v>1.9799294819636559</v>
      </c>
      <c r="D33" s="126">
        <v>2.2302431610942248</v>
      </c>
      <c r="E33" s="126">
        <v>1.5349165644627789</v>
      </c>
      <c r="F33" s="126">
        <v>0.24890190336749629</v>
      </c>
      <c r="G33" s="126">
        <v>2.712866949028772</v>
      </c>
      <c r="H33" s="126">
        <v>1.4503572571184811</v>
      </c>
      <c r="I33" s="126">
        <v>3.798311083079295</v>
      </c>
      <c r="J33" s="126">
        <v>5.9683354150491166</v>
      </c>
      <c r="K33" s="126">
        <v>2.695039979611991</v>
      </c>
      <c r="L33" s="126">
        <v>-3.2261066476409099</v>
      </c>
      <c r="M33" s="126">
        <v>3.1124787639837161</v>
      </c>
      <c r="N33" s="126">
        <v>4.2744342203431982</v>
      </c>
      <c r="O33" s="126">
        <v>0.98381182362937125</v>
      </c>
      <c r="P33" s="126">
        <v>1.848079591414991</v>
      </c>
      <c r="Q33" s="126">
        <v>3.8464883040088118</v>
      </c>
      <c r="R33" s="126">
        <v>2.37257857421984</v>
      </c>
      <c r="S33" s="126">
        <v>1.605954847856909</v>
      </c>
      <c r="T33" s="126">
        <v>3.9474037300415938</v>
      </c>
      <c r="U33" s="126">
        <v>3.2398802147872781</v>
      </c>
      <c r="V33" s="126">
        <v>1.9579405366207401</v>
      </c>
      <c r="W33" s="126">
        <v>-1.893363417864325</v>
      </c>
      <c r="X33" s="126">
        <v>5.2097395130243491</v>
      </c>
      <c r="Y33" s="126">
        <v>6.3203915791474596</v>
      </c>
      <c r="Z33" s="126">
        <v>4.7043311133956109</v>
      </c>
      <c r="AA33" s="126">
        <v>2.2731638598962669</v>
      </c>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row>
    <row r="34" spans="1:53" ht="11.45" customHeight="1" x14ac:dyDescent="0.2">
      <c r="A34" s="22">
        <f>IF(D34&lt;&gt;"",COUNTA($D$6:D34),"")</f>
        <v>28</v>
      </c>
      <c r="B34" s="75" t="s">
        <v>39</v>
      </c>
      <c r="C34" s="125">
        <v>1.8766523642352531</v>
      </c>
      <c r="D34" s="126">
        <v>0.16166085254828549</v>
      </c>
      <c r="E34" s="126">
        <v>1.8136255521576621</v>
      </c>
      <c r="F34" s="126">
        <v>0.8468566184139168</v>
      </c>
      <c r="G34" s="126">
        <v>3.048730040539422</v>
      </c>
      <c r="H34" s="126">
        <v>0.57404359519890813</v>
      </c>
      <c r="I34" s="126">
        <v>4.298714776083659</v>
      </c>
      <c r="J34" s="126">
        <v>4.5271899276721133</v>
      </c>
      <c r="K34" s="126">
        <v>1.823240828878963</v>
      </c>
      <c r="L34" s="126">
        <v>-2.207680138069898</v>
      </c>
      <c r="M34" s="126">
        <v>6.1695712920067649</v>
      </c>
      <c r="N34" s="126">
        <v>4.3738744978528876</v>
      </c>
      <c r="O34" s="126">
        <v>2.637778293904907</v>
      </c>
      <c r="P34" s="126">
        <v>2.0462921057735821</v>
      </c>
      <c r="Q34" s="126">
        <v>3.7032343903443472</v>
      </c>
      <c r="R34" s="126">
        <v>2.6484604105571852</v>
      </c>
      <c r="S34" s="126">
        <v>2.0147010683569921</v>
      </c>
      <c r="T34" s="126">
        <v>2.5904317386231042</v>
      </c>
      <c r="U34" s="126">
        <v>1.7402183803457689</v>
      </c>
      <c r="V34" s="126">
        <v>2.856344326439352</v>
      </c>
      <c r="W34" s="126">
        <v>-1.9700016303461769</v>
      </c>
      <c r="X34" s="126">
        <v>13.351997117276939</v>
      </c>
      <c r="Y34" s="126">
        <v>4.6510490536509019</v>
      </c>
      <c r="Z34" s="126">
        <v>1.266473502196467</v>
      </c>
      <c r="AA34" s="126">
        <v>1.6336702201301401</v>
      </c>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row>
    <row r="35" spans="1:53" ht="11.45" customHeight="1" x14ac:dyDescent="0.2">
      <c r="A35" s="22">
        <f>IF(D35&lt;&gt;"",COUNTA($D$6:D35),"")</f>
        <v>29</v>
      </c>
      <c r="B35" s="75" t="s">
        <v>40</v>
      </c>
      <c r="C35" s="125">
        <v>3.6212653026282</v>
      </c>
      <c r="D35" s="126">
        <v>2.6189689358889621</v>
      </c>
      <c r="E35" s="126">
        <v>0.13283954593027941</v>
      </c>
      <c r="F35" s="126">
        <v>1.4391959798994971</v>
      </c>
      <c r="G35" s="126">
        <v>4.8071969246621489</v>
      </c>
      <c r="H35" s="126">
        <v>5.7097481660742639</v>
      </c>
      <c r="I35" s="126">
        <v>5.1473744455573041</v>
      </c>
      <c r="J35" s="126">
        <v>5.3240346997788741</v>
      </c>
      <c r="K35" s="126">
        <v>1.9702842377260981</v>
      </c>
      <c r="L35" s="126">
        <v>-8.5555907507127014</v>
      </c>
      <c r="M35" s="126">
        <v>6.1172884408881503</v>
      </c>
      <c r="N35" s="126">
        <v>6.1302431858984816</v>
      </c>
      <c r="O35" s="126">
        <v>0.88887521914311196</v>
      </c>
      <c r="P35" s="126">
        <v>-0.71032254130845685</v>
      </c>
      <c r="Q35" s="126">
        <v>5.0231815530105308</v>
      </c>
      <c r="R35" s="126">
        <v>2.1371144569507381</v>
      </c>
      <c r="S35" s="126">
        <v>0.8758873368445157</v>
      </c>
      <c r="T35" s="126">
        <v>3.6008172067419562</v>
      </c>
      <c r="U35" s="126">
        <v>1.6460792637835171</v>
      </c>
      <c r="V35" s="126">
        <v>0.85686570381547755</v>
      </c>
      <c r="W35" s="126">
        <v>-3.7964199839700772</v>
      </c>
      <c r="X35" s="126">
        <v>4.5877419534005393</v>
      </c>
      <c r="Y35" s="126">
        <v>9.8430737367568568</v>
      </c>
      <c r="Z35" s="126">
        <v>2.3641461999613229</v>
      </c>
      <c r="AA35" s="126">
        <v>1.253955509375148</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row>
    <row r="36" spans="1:53" ht="11.45" customHeight="1" x14ac:dyDescent="0.2">
      <c r="A36" s="22">
        <f>IF(D36&lt;&gt;"",COUNTA($D$6:D36),"")</f>
        <v>30</v>
      </c>
      <c r="B36" s="75" t="s">
        <v>41</v>
      </c>
      <c r="C36" s="125">
        <v>0.88669950738916259</v>
      </c>
      <c r="D36" s="126">
        <v>4.3313419117647056</v>
      </c>
      <c r="E36" s="126">
        <v>4.4763792533861908</v>
      </c>
      <c r="F36" s="126">
        <v>3.0724637681159419</v>
      </c>
      <c r="G36" s="126">
        <v>3.3796911749667649</v>
      </c>
      <c r="H36" s="126">
        <v>0.59844700529205197</v>
      </c>
      <c r="I36" s="126">
        <v>5.8357915437561454</v>
      </c>
      <c r="J36" s="126">
        <v>5.212059274399591</v>
      </c>
      <c r="K36" s="126">
        <v>1.8499713011611989</v>
      </c>
      <c r="L36" s="126">
        <v>-1.9767643488815669</v>
      </c>
      <c r="M36" s="126">
        <v>4.8779409163276144</v>
      </c>
      <c r="N36" s="126">
        <v>5.0516550706304031</v>
      </c>
      <c r="O36" s="126">
        <v>2.0671938345442138</v>
      </c>
      <c r="P36" s="126">
        <v>2.7921975774736509</v>
      </c>
      <c r="Q36" s="126">
        <v>4.7172698752773741</v>
      </c>
      <c r="R36" s="126">
        <v>3.6863833984874499</v>
      </c>
      <c r="S36" s="126">
        <v>2.949260042283298</v>
      </c>
      <c r="T36" s="126">
        <v>4.0318992367457298</v>
      </c>
      <c r="U36" s="126">
        <v>2.845862806382629</v>
      </c>
      <c r="V36" s="126">
        <v>4.0658989123480493</v>
      </c>
      <c r="W36" s="126">
        <v>-2.1487196827641331</v>
      </c>
      <c r="X36" s="126">
        <v>5.7395074139230964</v>
      </c>
      <c r="Y36" s="126">
        <v>7.6591699099795001</v>
      </c>
      <c r="Z36" s="126">
        <v>6.5871898887877034</v>
      </c>
      <c r="AA36" s="126">
        <v>2.7003935376967689</v>
      </c>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row>
    <row r="37" spans="1:53" ht="11.45" customHeight="1" x14ac:dyDescent="0.2">
      <c r="A37" s="22">
        <f>IF(D37&lt;&gt;"",COUNTA($D$6:D37),"")</f>
        <v>31</v>
      </c>
      <c r="B37" s="75" t="s">
        <v>42</v>
      </c>
      <c r="C37" s="125">
        <v>2.1057208522268458</v>
      </c>
      <c r="D37" s="126">
        <v>2.9200632680374738</v>
      </c>
      <c r="E37" s="126">
        <v>4.6104740513063014</v>
      </c>
      <c r="F37" s="126">
        <v>1.9324217425697821</v>
      </c>
      <c r="G37" s="126">
        <v>3.0709534368070952</v>
      </c>
      <c r="H37" s="126">
        <v>1.2046896848445729</v>
      </c>
      <c r="I37" s="126">
        <v>5.8667233499840581</v>
      </c>
      <c r="J37" s="126">
        <v>5.787571528962955</v>
      </c>
      <c r="K37" s="126">
        <v>2.8090154211150651</v>
      </c>
      <c r="L37" s="126">
        <v>-3.0830294918539711</v>
      </c>
      <c r="M37" s="126">
        <v>7.062241059098052</v>
      </c>
      <c r="N37" s="126">
        <v>3.037985944311004</v>
      </c>
      <c r="O37" s="126">
        <v>5.0377725016188206</v>
      </c>
      <c r="P37" s="126">
        <v>1.6069373664310369</v>
      </c>
      <c r="Q37" s="126">
        <v>2.661489301460179</v>
      </c>
      <c r="R37" s="126">
        <v>1.5484023482132301</v>
      </c>
      <c r="S37" s="126">
        <v>2.6460774423837981</v>
      </c>
      <c r="T37" s="126">
        <v>4.1691865739340788</v>
      </c>
      <c r="U37" s="126">
        <v>2.213432998294568</v>
      </c>
      <c r="V37" s="126">
        <v>5.3427526713763358</v>
      </c>
      <c r="W37" s="126">
        <v>-0.95032688548898026</v>
      </c>
      <c r="X37" s="126">
        <v>5.7804844855743056</v>
      </c>
      <c r="Y37" s="126">
        <v>9.5622527419510472</v>
      </c>
      <c r="Z37" s="126">
        <v>5.5894786284640681</v>
      </c>
      <c r="AA37" s="126">
        <v>1.526356761565836</v>
      </c>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row>
    <row r="38" spans="1:53" ht="11.45" customHeight="1" x14ac:dyDescent="0.2">
      <c r="A38" s="22">
        <f>IF(D38&lt;&gt;"",COUNTA($D$6:D38),"")</f>
        <v>32</v>
      </c>
      <c r="B38" s="75" t="s">
        <v>43</v>
      </c>
      <c r="C38" s="125">
        <v>1.7517036519308049</v>
      </c>
      <c r="D38" s="126">
        <v>2.571588030738849</v>
      </c>
      <c r="E38" s="126">
        <v>-1.8123221161895191</v>
      </c>
      <c r="F38" s="126">
        <v>0.82697472185515153</v>
      </c>
      <c r="G38" s="126">
        <v>1.919418255612396</v>
      </c>
      <c r="H38" s="126">
        <v>0.73007840046459527</v>
      </c>
      <c r="I38" s="126">
        <v>2.8250216200634188</v>
      </c>
      <c r="J38" s="126">
        <v>2.386959830189435</v>
      </c>
      <c r="K38" s="126">
        <v>3.1449247017406612</v>
      </c>
      <c r="L38" s="126">
        <v>-2.4726004019871821</v>
      </c>
      <c r="M38" s="126">
        <v>2.3136446708402998</v>
      </c>
      <c r="N38" s="126">
        <v>3.971571906354515</v>
      </c>
      <c r="O38" s="126">
        <v>3.4470153891143029</v>
      </c>
      <c r="P38" s="126">
        <v>1.0636042402826851</v>
      </c>
      <c r="Q38" s="126">
        <v>2.9649312961085279</v>
      </c>
      <c r="R38" s="126">
        <v>1.7284118306224321</v>
      </c>
      <c r="S38" s="126">
        <v>2.1496762133653782</v>
      </c>
      <c r="T38" s="126">
        <v>5.6401542382850787</v>
      </c>
      <c r="U38" s="126">
        <v>2.4437020539470429</v>
      </c>
      <c r="V38" s="126">
        <v>4.3480886526964193</v>
      </c>
      <c r="W38" s="126">
        <v>-0.58163088141674868</v>
      </c>
      <c r="X38" s="126">
        <v>5.4661349943243014</v>
      </c>
      <c r="Y38" s="126">
        <v>10.020698219953079</v>
      </c>
      <c r="Z38" s="126">
        <v>3.5945417147443939</v>
      </c>
      <c r="AA38" s="126">
        <v>3.404440785491174</v>
      </c>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row>
    <row r="39" spans="1:53" ht="11.45" customHeight="1" x14ac:dyDescent="0.2">
      <c r="A39" s="22">
        <f>IF(D39&lt;&gt;"",COUNTA($D$6:D39),"")</f>
        <v>33</v>
      </c>
      <c r="B39" s="75" t="s">
        <v>44</v>
      </c>
      <c r="C39" s="125">
        <v>2.3471852356474892</v>
      </c>
      <c r="D39" s="126">
        <v>3.6427447658235508</v>
      </c>
      <c r="E39" s="126">
        <v>2.2769733769266698</v>
      </c>
      <c r="F39" s="126">
        <v>3.0711268409635801</v>
      </c>
      <c r="G39" s="126">
        <v>3.1180770934869302</v>
      </c>
      <c r="H39" s="126">
        <v>1.0580589720178311</v>
      </c>
      <c r="I39" s="126">
        <v>5.4262329931972788</v>
      </c>
      <c r="J39" s="126">
        <v>5.474618137823259</v>
      </c>
      <c r="K39" s="126">
        <v>2.2128757826315542</v>
      </c>
      <c r="L39" s="126">
        <v>-2.791545871130646</v>
      </c>
      <c r="M39" s="126">
        <v>6.63812593198326</v>
      </c>
      <c r="N39" s="126">
        <v>6.5226216789210163</v>
      </c>
      <c r="O39" s="126">
        <v>1.795468981579504</v>
      </c>
      <c r="P39" s="126">
        <v>4.2514247680851946</v>
      </c>
      <c r="Q39" s="126">
        <v>5.4028171262120432</v>
      </c>
      <c r="R39" s="126">
        <v>2.1919363997728558</v>
      </c>
      <c r="S39" s="126">
        <v>3.0043713417796551</v>
      </c>
      <c r="T39" s="126">
        <v>3.8266498831145479</v>
      </c>
      <c r="U39" s="126">
        <v>2.0333229415636151</v>
      </c>
      <c r="V39" s="126">
        <v>3.0655893536121668</v>
      </c>
      <c r="W39" s="126">
        <v>-0.96182351197338523</v>
      </c>
      <c r="X39" s="126">
        <v>5.1950643562709953</v>
      </c>
      <c r="Y39" s="126">
        <v>6.7469727149135288</v>
      </c>
      <c r="Z39" s="126">
        <v>7.043212984628143</v>
      </c>
      <c r="AA39" s="126">
        <v>2.216319415622146</v>
      </c>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row>
    <row r="40" spans="1:53" ht="11.45" customHeight="1" x14ac:dyDescent="0.2">
      <c r="A40" s="22">
        <f>IF(D40&lt;&gt;"",COUNTA($D$6:D40),"")</f>
        <v>34</v>
      </c>
      <c r="B40" s="75" t="s">
        <v>45</v>
      </c>
      <c r="C40" s="125">
        <v>2.481185324553151</v>
      </c>
      <c r="D40" s="126">
        <v>3.0139606043220502</v>
      </c>
      <c r="E40" s="126">
        <v>1.1918464337429919</v>
      </c>
      <c r="F40" s="126">
        <v>0.82189770308945476</v>
      </c>
      <c r="G40" s="126">
        <v>2.4455928379066889</v>
      </c>
      <c r="H40" s="126">
        <v>1.577264653641208</v>
      </c>
      <c r="I40" s="126">
        <v>4.5289221515003151</v>
      </c>
      <c r="J40" s="126">
        <v>5.0152229917360902</v>
      </c>
      <c r="K40" s="126">
        <v>2.1568752389448198</v>
      </c>
      <c r="L40" s="126">
        <v>-3.3244971152346792</v>
      </c>
      <c r="M40" s="126">
        <v>5.1162940740023872</v>
      </c>
      <c r="N40" s="126">
        <v>5.0483351235230929</v>
      </c>
      <c r="O40" s="126">
        <v>1.7207128250073029</v>
      </c>
      <c r="P40" s="126">
        <v>2.1109164536603582</v>
      </c>
      <c r="Q40" s="126">
        <v>3.678910952354165</v>
      </c>
      <c r="R40" s="126">
        <v>2.4740925614453908</v>
      </c>
      <c r="S40" s="126">
        <v>2.7479218510086301</v>
      </c>
      <c r="T40" s="126">
        <v>3.8338658146964861</v>
      </c>
      <c r="U40" s="126">
        <v>2.694789081885856</v>
      </c>
      <c r="V40" s="126">
        <v>2.7907988208572951</v>
      </c>
      <c r="W40" s="126">
        <v>-2.4917138760254809</v>
      </c>
      <c r="X40" s="126">
        <v>6.5307008027771749</v>
      </c>
      <c r="Y40" s="126">
        <v>6.7730255713962428</v>
      </c>
      <c r="Z40" s="126">
        <v>4.963652162855265</v>
      </c>
      <c r="AA40" s="126">
        <v>2.6128218071680971</v>
      </c>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row>
    <row r="41" spans="1:53" ht="20.100000000000001" customHeight="1" x14ac:dyDescent="0.2">
      <c r="A41" s="22" t="str">
        <f>IF(D41&lt;&gt;"",COUNTA($D$6:D41),"")</f>
        <v/>
      </c>
      <c r="B41" s="75"/>
      <c r="C41" s="203" t="s">
        <v>48</v>
      </c>
      <c r="D41" s="192"/>
      <c r="E41" s="192"/>
      <c r="F41" s="192"/>
      <c r="G41" s="192"/>
      <c r="H41" s="192"/>
      <c r="I41" s="192" t="s">
        <v>48</v>
      </c>
      <c r="J41" s="192"/>
      <c r="K41" s="192"/>
      <c r="L41" s="192"/>
      <c r="M41" s="192"/>
      <c r="N41" s="192"/>
      <c r="O41" s="192" t="s">
        <v>48</v>
      </c>
      <c r="P41" s="192"/>
      <c r="Q41" s="192"/>
      <c r="R41" s="192"/>
      <c r="S41" s="192"/>
      <c r="T41" s="192"/>
      <c r="U41" s="192" t="s">
        <v>48</v>
      </c>
      <c r="V41" s="192"/>
      <c r="W41" s="192"/>
      <c r="X41" s="192"/>
      <c r="Y41" s="192"/>
      <c r="Z41" s="192"/>
      <c r="AA41" s="192"/>
    </row>
    <row r="42" spans="1:53" ht="11.45" customHeight="1" x14ac:dyDescent="0.2">
      <c r="A42" s="22">
        <f>IF(D42&lt;&gt;"",COUNTA($D$6:D42),"")</f>
        <v>35</v>
      </c>
      <c r="B42" s="75" t="s">
        <v>29</v>
      </c>
      <c r="C42" s="125">
        <v>115.19602218397399</v>
      </c>
      <c r="D42" s="126">
        <v>116.593027141425</v>
      </c>
      <c r="E42" s="126">
        <v>115.4656197255449</v>
      </c>
      <c r="F42" s="126">
        <v>115.5397044908654</v>
      </c>
      <c r="G42" s="126">
        <v>114.1065719360568</v>
      </c>
      <c r="H42" s="126">
        <v>113.30698747989091</v>
      </c>
      <c r="I42" s="126">
        <v>115.35347452239949</v>
      </c>
      <c r="J42" s="126">
        <v>115.9200968523002</v>
      </c>
      <c r="K42" s="126">
        <v>115.0226103227819</v>
      </c>
      <c r="L42" s="126">
        <v>110.687441530372</v>
      </c>
      <c r="M42" s="126">
        <v>114.15988951971769</v>
      </c>
      <c r="N42" s="126">
        <v>114.869997078586</v>
      </c>
      <c r="O42" s="126">
        <v>114.79939113702289</v>
      </c>
      <c r="P42" s="126">
        <v>114.7100185633121</v>
      </c>
      <c r="Q42" s="126">
        <v>114.1012424719223</v>
      </c>
      <c r="R42" s="126">
        <v>114.8885476782972</v>
      </c>
      <c r="S42" s="126">
        <v>114.0600845099454</v>
      </c>
      <c r="T42" s="126">
        <v>114.4640198511166</v>
      </c>
      <c r="U42" s="126">
        <v>115.1500507417967</v>
      </c>
      <c r="V42" s="126">
        <v>113.68327025692859</v>
      </c>
      <c r="W42" s="126">
        <v>112.24174923458931</v>
      </c>
      <c r="X42" s="126">
        <v>113.1409821226522</v>
      </c>
      <c r="Y42" s="126">
        <v>112.6359070004027</v>
      </c>
      <c r="Z42" s="126">
        <v>112.75113579000509</v>
      </c>
      <c r="AA42" s="126">
        <v>112.74129754619339</v>
      </c>
      <c r="AB42" s="104"/>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row>
    <row r="43" spans="1:53" ht="11.45" customHeight="1" x14ac:dyDescent="0.2">
      <c r="A43" s="22">
        <f>IF(D43&lt;&gt;"",COUNTA($D$6:D43),"")</f>
        <v>36</v>
      </c>
      <c r="B43" s="75" t="s">
        <v>30</v>
      </c>
      <c r="C43" s="125">
        <v>113.6278447121821</v>
      </c>
      <c r="D43" s="126">
        <v>113.9197267292912</v>
      </c>
      <c r="E43" s="126">
        <v>114.65472958097889</v>
      </c>
      <c r="F43" s="126">
        <v>112.90850862508189</v>
      </c>
      <c r="G43" s="126">
        <v>113.76909413854349</v>
      </c>
      <c r="H43" s="126">
        <v>113.8420647688326</v>
      </c>
      <c r="I43" s="126">
        <v>113.5467897888855</v>
      </c>
      <c r="J43" s="126">
        <v>113.1005479801198</v>
      </c>
      <c r="K43" s="126">
        <v>111.5078746296585</v>
      </c>
      <c r="L43" s="126">
        <v>113.4068840930353</v>
      </c>
      <c r="M43" s="126">
        <v>113.9266533681142</v>
      </c>
      <c r="N43" s="126">
        <v>115.5477651183173</v>
      </c>
      <c r="O43" s="126">
        <v>115.97690915879259</v>
      </c>
      <c r="P43" s="126">
        <v>116.4088428868763</v>
      </c>
      <c r="Q43" s="126">
        <v>116.19554012261951</v>
      </c>
      <c r="R43" s="126">
        <v>116.96140202255521</v>
      </c>
      <c r="S43" s="126">
        <v>117.334844893332</v>
      </c>
      <c r="T43" s="126">
        <v>117.5732009925558</v>
      </c>
      <c r="U43" s="126">
        <v>116.5829024307737</v>
      </c>
      <c r="V43" s="126">
        <v>116.84492607131941</v>
      </c>
      <c r="W43" s="126">
        <v>116.5401026976206</v>
      </c>
      <c r="X43" s="126">
        <v>116.08508712378369</v>
      </c>
      <c r="Y43" s="126">
        <v>115.5479727868088</v>
      </c>
      <c r="Z43" s="126">
        <v>116.55729429581019</v>
      </c>
      <c r="AA43" s="126">
        <v>115.7382081504949</v>
      </c>
      <c r="AB43" s="104"/>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row>
    <row r="44" spans="1:53" ht="11.45" customHeight="1" x14ac:dyDescent="0.2">
      <c r="A44" s="22">
        <f>IF(D44&lt;&gt;"",COUNTA($D$6:D44),"")</f>
        <v>37</v>
      </c>
      <c r="B44" s="75" t="s">
        <v>31</v>
      </c>
      <c r="C44" s="125">
        <v>99.969401415184549</v>
      </c>
      <c r="D44" s="126">
        <v>98.35517766308989</v>
      </c>
      <c r="E44" s="126">
        <v>97.273794672341666</v>
      </c>
      <c r="F44" s="126">
        <v>96.127811339981079</v>
      </c>
      <c r="G44" s="126">
        <v>94.259325044404974</v>
      </c>
      <c r="H44" s="126">
        <v>95.236762957263764</v>
      </c>
      <c r="I44" s="126">
        <v>94.887751346649267</v>
      </c>
      <c r="J44" s="126">
        <v>94.290811775200709</v>
      </c>
      <c r="K44" s="126">
        <v>96.413535007017003</v>
      </c>
      <c r="L44" s="126">
        <v>100.04193683667221</v>
      </c>
      <c r="M44" s="126">
        <v>98.628203160963636</v>
      </c>
      <c r="N44" s="126">
        <v>97.870289219982467</v>
      </c>
      <c r="O44" s="126">
        <v>96.343950142163763</v>
      </c>
      <c r="P44" s="126">
        <v>96.090453957360637</v>
      </c>
      <c r="Q44" s="126">
        <v>96.267158591503446</v>
      </c>
      <c r="R44" s="126">
        <v>97.916556361518502</v>
      </c>
      <c r="S44" s="126">
        <v>99.044110069050816</v>
      </c>
      <c r="T44" s="126">
        <v>99.464019851116618</v>
      </c>
      <c r="U44" s="126">
        <v>101.220219397864</v>
      </c>
      <c r="V44" s="126">
        <v>102.5786887943396</v>
      </c>
      <c r="W44" s="126">
        <v>104.5418384320532</v>
      </c>
      <c r="X44" s="126">
        <v>105.5351889567776</v>
      </c>
      <c r="Y44" s="126">
        <v>105.2243392747388</v>
      </c>
      <c r="Z44" s="126">
        <v>106.0434124179707</v>
      </c>
      <c r="AA44" s="126">
        <v>107.4539050355182</v>
      </c>
      <c r="AB44" s="104"/>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row>
    <row r="45" spans="1:53" ht="11.45" customHeight="1" x14ac:dyDescent="0.2">
      <c r="A45" s="22">
        <f>IF(D45&lt;&gt;"",COUNTA($D$6:D45),"")</f>
        <v>38</v>
      </c>
      <c r="B45" s="75" t="s">
        <v>32</v>
      </c>
      <c r="C45" s="125">
        <v>67.056798623063685</v>
      </c>
      <c r="D45" s="126">
        <v>66.940184903278507</v>
      </c>
      <c r="E45" s="126">
        <v>67.281866881925595</v>
      </c>
      <c r="F45" s="126">
        <v>67.752383725161948</v>
      </c>
      <c r="G45" s="126">
        <v>68.134991119005335</v>
      </c>
      <c r="H45" s="126">
        <v>68.552843253829479</v>
      </c>
      <c r="I45" s="126">
        <v>69.129111044196861</v>
      </c>
      <c r="J45" s="126">
        <v>68.841595514209246</v>
      </c>
      <c r="K45" s="126">
        <v>70.063932636831439</v>
      </c>
      <c r="L45" s="126">
        <v>71.334559179328366</v>
      </c>
      <c r="M45" s="126">
        <v>71.391744667791926</v>
      </c>
      <c r="N45" s="126">
        <v>70.581361378907388</v>
      </c>
      <c r="O45" s="126">
        <v>71.509807863522795</v>
      </c>
      <c r="P45" s="126">
        <v>71.578444056927495</v>
      </c>
      <c r="Q45" s="126">
        <v>72.595084368726603</v>
      </c>
      <c r="R45" s="126">
        <v>71.509503891565629</v>
      </c>
      <c r="S45" s="126">
        <v>71.037308049057003</v>
      </c>
      <c r="T45" s="126">
        <v>71.593052109181144</v>
      </c>
      <c r="U45" s="126">
        <v>71.265645387329045</v>
      </c>
      <c r="V45" s="126">
        <v>72.083401894642819</v>
      </c>
      <c r="W45" s="126">
        <v>72.715219015935006</v>
      </c>
      <c r="X45" s="126">
        <v>72.493776872595603</v>
      </c>
      <c r="Y45" s="126">
        <v>74.255558145942388</v>
      </c>
      <c r="Z45" s="126">
        <v>75.547703180212011</v>
      </c>
      <c r="AA45" s="126">
        <v>74.330466951337101</v>
      </c>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row>
    <row r="46" spans="1:53" ht="11.45" customHeight="1" x14ac:dyDescent="0.2">
      <c r="A46" s="22">
        <f>IF(D46&lt;&gt;"",COUNTA($D$6:D46),"")</f>
        <v>39</v>
      </c>
      <c r="B46" s="75" t="s">
        <v>33</v>
      </c>
      <c r="C46" s="125">
        <v>131.1570089883343</v>
      </c>
      <c r="D46" s="126">
        <v>132.12787286971371</v>
      </c>
      <c r="E46" s="126">
        <v>133.82255815660091</v>
      </c>
      <c r="F46" s="126">
        <v>135.9924303078827</v>
      </c>
      <c r="G46" s="126">
        <v>133.99289520426291</v>
      </c>
      <c r="H46" s="126">
        <v>134.9618801147094</v>
      </c>
      <c r="I46" s="126">
        <v>135.42440362675231</v>
      </c>
      <c r="J46" s="126">
        <v>133.62112909392121</v>
      </c>
      <c r="K46" s="126">
        <v>132.9424606268517</v>
      </c>
      <c r="L46" s="126">
        <v>125.8427691215846</v>
      </c>
      <c r="M46" s="126">
        <v>126.9050176461562</v>
      </c>
      <c r="N46" s="126">
        <v>124.8115687992989</v>
      </c>
      <c r="O46" s="126">
        <v>127.8382492317413</v>
      </c>
      <c r="P46" s="126">
        <v>126.50897226753671</v>
      </c>
      <c r="Q46" s="126">
        <v>125.3594487548153</v>
      </c>
      <c r="R46" s="126">
        <v>123.4182241753587</v>
      </c>
      <c r="S46" s="126">
        <v>121.779346593837</v>
      </c>
      <c r="T46" s="126">
        <v>119.6674937965261</v>
      </c>
      <c r="U46" s="126">
        <v>118.29604213985409</v>
      </c>
      <c r="V46" s="126">
        <v>115.218260031499</v>
      </c>
      <c r="W46" s="126">
        <v>114.90320869795811</v>
      </c>
      <c r="X46" s="126">
        <v>118.3797239194388</v>
      </c>
      <c r="Y46" s="126">
        <v>120.8761630248183</v>
      </c>
      <c r="Z46" s="126">
        <v>118.33619384149419</v>
      </c>
      <c r="AA46" s="126">
        <v>117.64300753655129</v>
      </c>
      <c r="AB46" s="104"/>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row>
    <row r="47" spans="1:53" ht="11.45" customHeight="1" x14ac:dyDescent="0.2">
      <c r="A47" s="22">
        <f>IF(D47&lt;&gt;"",COUNTA($D$6:D47),"")</f>
        <v>40</v>
      </c>
      <c r="B47" s="75" t="s">
        <v>34</v>
      </c>
      <c r="C47" s="125">
        <v>179.45687511952571</v>
      </c>
      <c r="D47" s="126">
        <v>183.92306835480639</v>
      </c>
      <c r="E47" s="126">
        <v>184.12343142291039</v>
      </c>
      <c r="F47" s="126">
        <v>183.9216828007861</v>
      </c>
      <c r="G47" s="126">
        <v>184.39076376554169</v>
      </c>
      <c r="H47" s="126">
        <v>185.95859271175769</v>
      </c>
      <c r="I47" s="126">
        <v>179.5376225367192</v>
      </c>
      <c r="J47" s="126">
        <v>176.13419141073021</v>
      </c>
      <c r="K47" s="126">
        <v>177.95415562139399</v>
      </c>
      <c r="L47" s="126">
        <v>178.8541565856963</v>
      </c>
      <c r="M47" s="126">
        <v>175.21252109866501</v>
      </c>
      <c r="N47" s="126">
        <v>168.61817119485829</v>
      </c>
      <c r="O47" s="126">
        <v>168.71535655820099</v>
      </c>
      <c r="P47" s="126">
        <v>171.28874388254491</v>
      </c>
      <c r="Q47" s="126">
        <v>167.38375562910309</v>
      </c>
      <c r="R47" s="126">
        <v>168.34595224228309</v>
      </c>
      <c r="S47" s="126">
        <v>164.9489848500464</v>
      </c>
      <c r="T47" s="126">
        <v>165.53349875930519</v>
      </c>
      <c r="U47" s="126">
        <v>163.61329918329869</v>
      </c>
      <c r="V47" s="126">
        <v>165.5908417761689</v>
      </c>
      <c r="W47" s="126">
        <v>161.8138424821002</v>
      </c>
      <c r="X47" s="126">
        <v>168.07196198234899</v>
      </c>
      <c r="Y47" s="126">
        <v>176.14818896636501</v>
      </c>
      <c r="Z47" s="126">
        <v>163.28319030792531</v>
      </c>
      <c r="AA47" s="126">
        <v>166.248843936323</v>
      </c>
      <c r="AB47" s="104"/>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row>
    <row r="48" spans="1:53" ht="11.45" customHeight="1" x14ac:dyDescent="0.2">
      <c r="A48" s="22">
        <f>IF(D48&lt;&gt;"",COUNTA($D$6:D48),"")</f>
        <v>41</v>
      </c>
      <c r="B48" s="75" t="s">
        <v>35</v>
      </c>
      <c r="C48" s="125">
        <v>124.3296997513865</v>
      </c>
      <c r="D48" s="126">
        <v>124.987933018973</v>
      </c>
      <c r="E48" s="126">
        <v>124.09554560798421</v>
      </c>
      <c r="F48" s="126">
        <v>126.54487226144551</v>
      </c>
      <c r="G48" s="126">
        <v>125.4706927175844</v>
      </c>
      <c r="H48" s="126">
        <v>124.7254668811639</v>
      </c>
      <c r="I48" s="126">
        <v>123.8515841948543</v>
      </c>
      <c r="J48" s="126">
        <v>122.8526825538422</v>
      </c>
      <c r="K48" s="126">
        <v>122.0988616871979</v>
      </c>
      <c r="L48" s="126">
        <v>121.5006935707603</v>
      </c>
      <c r="M48" s="126">
        <v>119.4629430719656</v>
      </c>
      <c r="N48" s="126">
        <v>118.9395267309378</v>
      </c>
      <c r="O48" s="126">
        <v>116.8902036244579</v>
      </c>
      <c r="P48" s="126">
        <v>116.84761208302859</v>
      </c>
      <c r="Q48" s="126">
        <v>116.77065813032389</v>
      </c>
      <c r="R48" s="126">
        <v>115.87335204108651</v>
      </c>
      <c r="S48" s="126">
        <v>116.36091930330829</v>
      </c>
      <c r="T48" s="126">
        <v>114.75186104218361</v>
      </c>
      <c r="U48" s="126">
        <v>113.71719905281979</v>
      </c>
      <c r="V48" s="126">
        <v>113.3823840530312</v>
      </c>
      <c r="W48" s="126">
        <v>112.61059280152359</v>
      </c>
      <c r="X48" s="126">
        <v>112.6453948857208</v>
      </c>
      <c r="Y48" s="126">
        <v>111.0463514401373</v>
      </c>
      <c r="Z48" s="126">
        <v>111.7354871277133</v>
      </c>
      <c r="AA48" s="126">
        <v>112.7294909384285</v>
      </c>
      <c r="AB48" s="104"/>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row>
    <row r="49" spans="1:53" ht="11.45" customHeight="1" x14ac:dyDescent="0.2">
      <c r="A49" s="22">
        <f>IF(D49&lt;&gt;"",COUNTA($D$6:D49),"")</f>
        <v>42</v>
      </c>
      <c r="B49" s="76" t="s">
        <v>36</v>
      </c>
      <c r="C49" s="123">
        <v>64.142283419391859</v>
      </c>
      <c r="D49" s="124">
        <v>63.839899008651102</v>
      </c>
      <c r="E49" s="124">
        <v>64.093344096279452</v>
      </c>
      <c r="F49" s="124">
        <v>64.633525001819635</v>
      </c>
      <c r="G49" s="124">
        <v>64.40142095914743</v>
      </c>
      <c r="H49" s="124">
        <v>64.177799538364695</v>
      </c>
      <c r="I49" s="124">
        <v>63.976713841212486</v>
      </c>
      <c r="J49" s="124">
        <v>64.661654135338352</v>
      </c>
      <c r="K49" s="124">
        <v>65.417121472009981</v>
      </c>
      <c r="L49" s="124">
        <v>68.018323171715224</v>
      </c>
      <c r="M49" s="124">
        <v>67.036980205616075</v>
      </c>
      <c r="N49" s="124">
        <v>66.882851300029216</v>
      </c>
      <c r="O49" s="124">
        <v>66.730807892242737</v>
      </c>
      <c r="P49" s="124">
        <v>67.429825054846148</v>
      </c>
      <c r="Q49" s="124">
        <v>68.083663393196247</v>
      </c>
      <c r="R49" s="124">
        <v>67.302906761264353</v>
      </c>
      <c r="S49" s="124">
        <v>66.80923425744615</v>
      </c>
      <c r="T49" s="124">
        <v>69.424317617866009</v>
      </c>
      <c r="U49" s="124">
        <v>67.989175083361516</v>
      </c>
      <c r="V49" s="124">
        <v>70.466138548694204</v>
      </c>
      <c r="W49" s="124">
        <v>70.837250789518095</v>
      </c>
      <c r="X49" s="124">
        <v>70.466168816474323</v>
      </c>
      <c r="Y49" s="124">
        <v>72.831316363944637</v>
      </c>
      <c r="Z49" s="124">
        <v>73.344775365976787</v>
      </c>
      <c r="AA49" s="124">
        <v>74.098270331962453</v>
      </c>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row>
    <row r="50" spans="1:53" ht="11.45" customHeight="1" x14ac:dyDescent="0.2">
      <c r="A50" s="22">
        <f>IF(D50&lt;&gt;"",COUNTA($D$6:D50),"")</f>
        <v>43</v>
      </c>
      <c r="B50" s="75" t="s">
        <v>37</v>
      </c>
      <c r="C50" s="125">
        <v>90.606234461656143</v>
      </c>
      <c r="D50" s="126">
        <v>89.377343779007177</v>
      </c>
      <c r="E50" s="126">
        <v>87.642180964262124</v>
      </c>
      <c r="F50" s="126">
        <v>87.553679307082035</v>
      </c>
      <c r="G50" s="126">
        <v>87.669626998223805</v>
      </c>
      <c r="H50" s="126">
        <v>88.81933272714555</v>
      </c>
      <c r="I50" s="126">
        <v>89.260262973000096</v>
      </c>
      <c r="J50" s="126">
        <v>89.056327258825036</v>
      </c>
      <c r="K50" s="126">
        <v>89.699048807110543</v>
      </c>
      <c r="L50" s="126">
        <v>89.49320945836962</v>
      </c>
      <c r="M50" s="126">
        <v>90.615313794690806</v>
      </c>
      <c r="N50" s="126">
        <v>91.405200116856562</v>
      </c>
      <c r="O50" s="126">
        <v>91.946925529165114</v>
      </c>
      <c r="P50" s="126">
        <v>90.977105248354604</v>
      </c>
      <c r="Q50" s="126">
        <v>91.343388855732186</v>
      </c>
      <c r="R50" s="126">
        <v>89.233335098215704</v>
      </c>
      <c r="S50" s="126">
        <v>92.62083891579924</v>
      </c>
      <c r="T50" s="126">
        <v>91.282878411910673</v>
      </c>
      <c r="U50" s="126">
        <v>92.062533223795484</v>
      </c>
      <c r="V50" s="126">
        <v>92.536611739263293</v>
      </c>
      <c r="W50" s="126">
        <v>92.425447795376186</v>
      </c>
      <c r="X50" s="126">
        <v>90.667571848834584</v>
      </c>
      <c r="Y50" s="126">
        <v>90.098128563253709</v>
      </c>
      <c r="Z50" s="126">
        <v>91.444724886421</v>
      </c>
      <c r="AA50" s="126">
        <v>91.906570377221115</v>
      </c>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row>
    <row r="51" spans="1:53" ht="11.45" customHeight="1" x14ac:dyDescent="0.2">
      <c r="A51" s="22">
        <f>IF(D51&lt;&gt;"",COUNTA($D$6:D51),"")</f>
        <v>44</v>
      </c>
      <c r="B51" s="75" t="s">
        <v>38</v>
      </c>
      <c r="C51" s="125">
        <v>100.66934404283801</v>
      </c>
      <c r="D51" s="126">
        <v>99.903464151784064</v>
      </c>
      <c r="E51" s="126">
        <v>100.24216628751741</v>
      </c>
      <c r="F51" s="126">
        <v>99.672465244923217</v>
      </c>
      <c r="G51" s="126">
        <v>99.932504440497326</v>
      </c>
      <c r="H51" s="126">
        <v>99.807651954955574</v>
      </c>
      <c r="I51" s="126">
        <v>99.110040483120883</v>
      </c>
      <c r="J51" s="126">
        <v>100.00955779278711</v>
      </c>
      <c r="K51" s="126">
        <v>100.53641041634179</v>
      </c>
      <c r="L51" s="126">
        <v>100.638730281622</v>
      </c>
      <c r="M51" s="126">
        <v>98.720270062912377</v>
      </c>
      <c r="N51" s="126">
        <v>97.99298860648554</v>
      </c>
      <c r="O51" s="126">
        <v>97.283092564404484</v>
      </c>
      <c r="P51" s="126">
        <v>97.032682679867236</v>
      </c>
      <c r="Q51" s="126">
        <v>97.189517660463352</v>
      </c>
      <c r="R51" s="126">
        <v>97.093238735638266</v>
      </c>
      <c r="S51" s="126">
        <v>96.014119344532617</v>
      </c>
      <c r="T51" s="126">
        <v>96.119106699751853</v>
      </c>
      <c r="U51" s="126">
        <v>96.629294930652875</v>
      </c>
      <c r="V51" s="126">
        <v>95.846359982134885</v>
      </c>
      <c r="W51" s="126">
        <v>96.434512186302157</v>
      </c>
      <c r="X51" s="126">
        <v>95.238741796786599</v>
      </c>
      <c r="Y51" s="126">
        <v>94.83500413284446</v>
      </c>
      <c r="Z51" s="126">
        <v>94.600706713780923</v>
      </c>
      <c r="AA51" s="126">
        <v>94.287569609791603</v>
      </c>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row>
    <row r="52" spans="1:53" ht="11.45" customHeight="1" x14ac:dyDescent="0.2">
      <c r="A52" s="22">
        <f>IF(D52&lt;&gt;"",COUNTA($D$6:D52),"")</f>
        <v>45</v>
      </c>
      <c r="B52" s="75" t="s">
        <v>39</v>
      </c>
      <c r="C52" s="125">
        <v>89.906291834002687</v>
      </c>
      <c r="D52" s="126">
        <v>87.416923476775693</v>
      </c>
      <c r="E52" s="126">
        <v>87.954061789095178</v>
      </c>
      <c r="F52" s="126">
        <v>87.975835213625444</v>
      </c>
      <c r="G52" s="126">
        <v>88.493783303730027</v>
      </c>
      <c r="H52" s="126">
        <v>87.619780373504923</v>
      </c>
      <c r="I52" s="126">
        <v>87.426812539730335</v>
      </c>
      <c r="J52" s="126">
        <v>87.020517395182864</v>
      </c>
      <c r="K52" s="126">
        <v>86.736316856385457</v>
      </c>
      <c r="L52" s="126">
        <v>87.73831413916578</v>
      </c>
      <c r="M52" s="126">
        <v>88.617462022402947</v>
      </c>
      <c r="N52" s="126">
        <v>88.048495471808366</v>
      </c>
      <c r="O52" s="126">
        <v>88.842298744938105</v>
      </c>
      <c r="P52" s="126">
        <v>88.786071890645204</v>
      </c>
      <c r="Q52" s="126">
        <v>88.806901416092444</v>
      </c>
      <c r="R52" s="126">
        <v>88.958013448403662</v>
      </c>
      <c r="S52" s="126">
        <v>88.323199010615269</v>
      </c>
      <c r="T52" s="126">
        <v>87.265508684863519</v>
      </c>
      <c r="U52" s="126">
        <v>86.45435654569178</v>
      </c>
      <c r="V52" s="126">
        <v>86.509484967443171</v>
      </c>
      <c r="W52" s="126">
        <v>86.972348786191276</v>
      </c>
      <c r="X52" s="126">
        <v>92.541298936410954</v>
      </c>
      <c r="Y52" s="126">
        <v>90.702159676154537</v>
      </c>
      <c r="Z52" s="126">
        <v>87.507319535588081</v>
      </c>
      <c r="AA52" s="126">
        <v>86.672307601487631</v>
      </c>
      <c r="AB52" s="104"/>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row>
    <row r="53" spans="1:53" ht="11.45" customHeight="1" x14ac:dyDescent="0.2">
      <c r="A53" s="22">
        <f>IF(D53&lt;&gt;"",COUNTA($D$6:D53),"")</f>
        <v>46</v>
      </c>
      <c r="B53" s="75" t="s">
        <v>40</v>
      </c>
      <c r="C53" s="125">
        <v>92.591317651558626</v>
      </c>
      <c r="D53" s="126">
        <v>92.23629005309472</v>
      </c>
      <c r="E53" s="126">
        <v>91.271006090849056</v>
      </c>
      <c r="F53" s="126">
        <v>91.82982749836232</v>
      </c>
      <c r="G53" s="126">
        <v>93.946714031971581</v>
      </c>
      <c r="H53" s="126">
        <v>97.768762677484787</v>
      </c>
      <c r="I53" s="126">
        <v>98.347218040081643</v>
      </c>
      <c r="J53" s="126">
        <v>98.636421562380534</v>
      </c>
      <c r="K53" s="126">
        <v>98.456260720411663</v>
      </c>
      <c r="L53" s="126">
        <v>93.128810606793763</v>
      </c>
      <c r="M53" s="126">
        <v>94.015651373331281</v>
      </c>
      <c r="N53" s="126">
        <v>94.983932223196021</v>
      </c>
      <c r="O53" s="126">
        <v>94.207185731927964</v>
      </c>
      <c r="P53" s="126">
        <v>91.604320189008277</v>
      </c>
      <c r="Q53" s="126">
        <v>92.792035158157447</v>
      </c>
      <c r="R53" s="126">
        <v>92.486895748398368</v>
      </c>
      <c r="S53" s="126">
        <v>90.801813871998348</v>
      </c>
      <c r="T53" s="126">
        <v>90.598014888337474</v>
      </c>
      <c r="U53" s="126">
        <v>89.672836224810325</v>
      </c>
      <c r="V53" s="126">
        <v>87.985707905314868</v>
      </c>
      <c r="W53" s="126">
        <v>86.808418311998267</v>
      </c>
      <c r="X53" s="126">
        <v>85.225164064267929</v>
      </c>
      <c r="Y53" s="126">
        <v>87.675645889409324</v>
      </c>
      <c r="Z53" s="126">
        <v>85.504290762241297</v>
      </c>
      <c r="AA53" s="126">
        <v>84.371986855310027</v>
      </c>
      <c r="AB53" s="104"/>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row>
    <row r="54" spans="1:53" ht="11.45" customHeight="1" x14ac:dyDescent="0.2">
      <c r="A54" s="22">
        <f>IF(D54&lt;&gt;"",COUNTA($D$6:D54),"")</f>
        <v>47</v>
      </c>
      <c r="B54" s="75" t="s">
        <v>41</v>
      </c>
      <c r="C54" s="125">
        <v>66.582520558424179</v>
      </c>
      <c r="D54" s="126">
        <v>67.434002896075455</v>
      </c>
      <c r="E54" s="126">
        <v>69.622807661260737</v>
      </c>
      <c r="F54" s="126">
        <v>71.1769415532426</v>
      </c>
      <c r="G54" s="126">
        <v>71.825932504440502</v>
      </c>
      <c r="H54" s="126">
        <v>71.133804294607259</v>
      </c>
      <c r="I54" s="126">
        <v>72.023152330288738</v>
      </c>
      <c r="J54" s="126">
        <v>72.158149611316432</v>
      </c>
      <c r="K54" s="126">
        <v>71.941369094027763</v>
      </c>
      <c r="L54" s="126">
        <v>72.944288525436306</v>
      </c>
      <c r="M54" s="126">
        <v>72.778885990486415</v>
      </c>
      <c r="N54" s="126">
        <v>72.781186094069525</v>
      </c>
      <c r="O54" s="126">
        <v>73.029093311123233</v>
      </c>
      <c r="P54" s="126">
        <v>73.516341339933618</v>
      </c>
      <c r="Q54" s="126">
        <v>74.252617872063368</v>
      </c>
      <c r="R54" s="126">
        <v>75.131042516016308</v>
      </c>
      <c r="S54" s="126">
        <v>75.278264454292497</v>
      </c>
      <c r="T54" s="126">
        <v>75.421836228287845</v>
      </c>
      <c r="U54" s="126">
        <v>75.532788865800029</v>
      </c>
      <c r="V54" s="126">
        <v>76.469758585834839</v>
      </c>
      <c r="W54" s="126">
        <v>76.738747860466233</v>
      </c>
      <c r="X54" s="126">
        <v>76.168816474315463</v>
      </c>
      <c r="Y54" s="126">
        <v>76.800966449780645</v>
      </c>
      <c r="Z54" s="126">
        <v>77.988894497728424</v>
      </c>
      <c r="AA54" s="126">
        <v>78.055451701135397</v>
      </c>
      <c r="AB54" s="104"/>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row>
    <row r="55" spans="1:53" ht="11.45" customHeight="1" x14ac:dyDescent="0.2">
      <c r="A55" s="22">
        <f>IF(D55&lt;&gt;"",COUNTA($D$6:D55),"")</f>
        <v>48</v>
      </c>
      <c r="B55" s="75" t="s">
        <v>42</v>
      </c>
      <c r="C55" s="125">
        <v>62.872442149550587</v>
      </c>
      <c r="D55" s="126">
        <v>62.81513385066647</v>
      </c>
      <c r="E55" s="126">
        <v>64.937256916415933</v>
      </c>
      <c r="F55" s="126">
        <v>65.652522017614089</v>
      </c>
      <c r="G55" s="126">
        <v>66.053285968028419</v>
      </c>
      <c r="H55" s="126">
        <v>65.811009302650916</v>
      </c>
      <c r="I55" s="126">
        <v>66.653283816788786</v>
      </c>
      <c r="J55" s="126">
        <v>67.143494329042952</v>
      </c>
      <c r="K55" s="126">
        <v>67.572119133011071</v>
      </c>
      <c r="L55" s="126">
        <v>67.740894867576387</v>
      </c>
      <c r="M55" s="126">
        <v>68.994936320392824</v>
      </c>
      <c r="N55" s="126">
        <v>67.674554484370447</v>
      </c>
      <c r="O55" s="126">
        <v>69.881386599270513</v>
      </c>
      <c r="P55" s="126">
        <v>69.536479720987799</v>
      </c>
      <c r="Q55" s="126">
        <v>68.854104497856866</v>
      </c>
      <c r="R55" s="126">
        <v>68.232117329380003</v>
      </c>
      <c r="S55" s="126">
        <v>68.164485210759565</v>
      </c>
      <c r="T55" s="126">
        <v>68.384615384615387</v>
      </c>
      <c r="U55" s="126">
        <v>68.064079640458132</v>
      </c>
      <c r="V55" s="126">
        <v>69.753884487905793</v>
      </c>
      <c r="W55" s="126">
        <v>70.856536727658451</v>
      </c>
      <c r="X55" s="126">
        <v>70.357546956324967</v>
      </c>
      <c r="Y55" s="126">
        <v>72.195494139838502</v>
      </c>
      <c r="Z55" s="126">
        <v>72.625946491670874</v>
      </c>
      <c r="AA55" s="126">
        <v>71.856982624608904</v>
      </c>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row>
    <row r="56" spans="1:53" ht="11.45" customHeight="1" x14ac:dyDescent="0.2">
      <c r="A56" s="22">
        <f>IF(D56&lt;&gt;"",COUNTA($D$6:D56),"")</f>
        <v>49</v>
      </c>
      <c r="B56" s="75" t="s">
        <v>43</v>
      </c>
      <c r="C56" s="125">
        <v>89.091604513291259</v>
      </c>
      <c r="D56" s="126">
        <v>88.709018675973709</v>
      </c>
      <c r="E56" s="126">
        <v>86.075438467747844</v>
      </c>
      <c r="F56" s="126">
        <v>86.079772909236482</v>
      </c>
      <c r="G56" s="126">
        <v>85.637655417406748</v>
      </c>
      <c r="H56" s="126">
        <v>84.923410505700502</v>
      </c>
      <c r="I56" s="126">
        <v>83.539094650205755</v>
      </c>
      <c r="J56" s="126">
        <v>81.448324200331342</v>
      </c>
      <c r="K56" s="126">
        <v>82.236082956494613</v>
      </c>
      <c r="L56" s="126">
        <v>82.960740669053834</v>
      </c>
      <c r="M56" s="126">
        <v>80.748810802516502</v>
      </c>
      <c r="N56" s="126">
        <v>79.92112182296232</v>
      </c>
      <c r="O56" s="126">
        <v>81.277463453861401</v>
      </c>
      <c r="P56" s="126">
        <v>80.443831917646406</v>
      </c>
      <c r="Q56" s="126">
        <v>79.889859475883014</v>
      </c>
      <c r="R56" s="126">
        <v>79.308519087202839</v>
      </c>
      <c r="S56" s="126">
        <v>78.846748428321135</v>
      </c>
      <c r="T56" s="126">
        <v>80.218362282878417</v>
      </c>
      <c r="U56" s="126">
        <v>80.022229739525443</v>
      </c>
      <c r="V56" s="126">
        <v>81.234573705366586</v>
      </c>
      <c r="W56" s="126">
        <v>82.825872086015281</v>
      </c>
      <c r="X56" s="126">
        <v>81.998189635664176</v>
      </c>
      <c r="Y56" s="126">
        <v>84.492295954051244</v>
      </c>
      <c r="Z56" s="126">
        <v>83.390206966178695</v>
      </c>
      <c r="AA56" s="126">
        <v>84.033530766052067</v>
      </c>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row>
    <row r="57" spans="1:53" ht="11.45" customHeight="1" x14ac:dyDescent="0.2">
      <c r="A57" s="22">
        <f>IF(D57&lt;&gt;"",COUNTA($D$6:D57),"")</f>
        <v>50</v>
      </c>
      <c r="B57" s="75" t="s">
        <v>44</v>
      </c>
      <c r="C57" s="125">
        <v>63.209026582520558</v>
      </c>
      <c r="D57" s="126">
        <v>63.59484647087217</v>
      </c>
      <c r="E57" s="126">
        <v>64.27680340500477</v>
      </c>
      <c r="F57" s="126">
        <v>65.710750418516625</v>
      </c>
      <c r="G57" s="126">
        <v>66.142095914742455</v>
      </c>
      <c r="H57" s="126">
        <v>65.804014828285659</v>
      </c>
      <c r="I57" s="126">
        <v>66.36889825688381</v>
      </c>
      <c r="J57" s="126">
        <v>66.659232827832284</v>
      </c>
      <c r="K57" s="126">
        <v>66.695774208638696</v>
      </c>
      <c r="L57" s="126">
        <v>67.063453659795485</v>
      </c>
      <c r="M57" s="126">
        <v>68.034371643394195</v>
      </c>
      <c r="N57" s="126">
        <v>68.989190768331866</v>
      </c>
      <c r="O57" s="126">
        <v>69.039892012981426</v>
      </c>
      <c r="P57" s="126">
        <v>70.487146312651177</v>
      </c>
      <c r="Q57" s="126">
        <v>71.659161195811407</v>
      </c>
      <c r="R57" s="126">
        <v>71.461852067559704</v>
      </c>
      <c r="S57" s="126">
        <v>71.640214366690714</v>
      </c>
      <c r="T57" s="126">
        <v>71.635235732009932</v>
      </c>
      <c r="U57" s="126">
        <v>71.173826897984824</v>
      </c>
      <c r="V57" s="126">
        <v>71.364095813450547</v>
      </c>
      <c r="W57" s="126">
        <v>72.48378775825077</v>
      </c>
      <c r="X57" s="126">
        <v>71.575016972165656</v>
      </c>
      <c r="Y57" s="126">
        <v>71.557552508318679</v>
      </c>
      <c r="Z57" s="126">
        <v>72.975265017667851</v>
      </c>
      <c r="AA57" s="126">
        <v>72.693284007949785</v>
      </c>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row>
    <row r="58" spans="1:53" ht="11.45" customHeight="1" x14ac:dyDescent="0.2">
      <c r="A58" s="22">
        <f>IF(D58&lt;&gt;"",COUNTA($D$6:D58),"")</f>
        <v>51</v>
      </c>
      <c r="B58" s="75" t="s">
        <v>45</v>
      </c>
      <c r="C58" s="138">
        <v>100</v>
      </c>
      <c r="D58" s="139">
        <v>100</v>
      </c>
      <c r="E58" s="139">
        <v>100</v>
      </c>
      <c r="F58" s="139">
        <v>100</v>
      </c>
      <c r="G58" s="139">
        <v>100</v>
      </c>
      <c r="H58" s="139">
        <v>100</v>
      </c>
      <c r="I58" s="139">
        <v>100</v>
      </c>
      <c r="J58" s="139">
        <v>100</v>
      </c>
      <c r="K58" s="139">
        <v>100</v>
      </c>
      <c r="L58" s="139">
        <v>100</v>
      </c>
      <c r="M58" s="139">
        <v>100</v>
      </c>
      <c r="N58" s="139">
        <v>100</v>
      </c>
      <c r="O58" s="139">
        <v>100</v>
      </c>
      <c r="P58" s="139">
        <v>100</v>
      </c>
      <c r="Q58" s="139">
        <v>100</v>
      </c>
      <c r="R58" s="139">
        <v>100</v>
      </c>
      <c r="S58" s="139">
        <v>100</v>
      </c>
      <c r="T58" s="139">
        <v>100</v>
      </c>
      <c r="U58" s="139">
        <v>100</v>
      </c>
      <c r="V58" s="140">
        <v>100</v>
      </c>
      <c r="W58" s="139">
        <v>100</v>
      </c>
      <c r="X58" s="139">
        <v>100</v>
      </c>
      <c r="Y58" s="139">
        <v>100</v>
      </c>
      <c r="Z58" s="139">
        <v>100</v>
      </c>
      <c r="AA58" s="139">
        <v>100</v>
      </c>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row>
    <row r="59" spans="1:53" ht="12" customHeight="1" x14ac:dyDescent="0.2">
      <c r="B59" s="77"/>
      <c r="C59" s="77"/>
      <c r="D59" s="77"/>
      <c r="E59" s="77"/>
      <c r="F59" s="77"/>
      <c r="G59" s="77"/>
      <c r="H59" s="77"/>
      <c r="I59" s="77"/>
      <c r="J59" s="77"/>
      <c r="K59" s="77"/>
      <c r="L59" s="77"/>
      <c r="M59" s="77"/>
      <c r="N59" s="77"/>
      <c r="O59" s="77"/>
      <c r="P59" s="77"/>
      <c r="Q59" s="77"/>
      <c r="R59" s="77"/>
      <c r="S59" s="77"/>
      <c r="T59" s="77"/>
      <c r="U59" s="77"/>
      <c r="V59" s="78"/>
      <c r="W59" s="78"/>
      <c r="X59" s="78"/>
      <c r="Y59" s="78"/>
    </row>
    <row r="60" spans="1:53" ht="12" customHeight="1" x14ac:dyDescent="0.2">
      <c r="B60" s="79"/>
    </row>
  </sheetData>
  <mergeCells count="44">
    <mergeCell ref="A1:B1"/>
    <mergeCell ref="A2:A3"/>
    <mergeCell ref="B2:B3"/>
    <mergeCell ref="D2:D3"/>
    <mergeCell ref="K2:K3"/>
    <mergeCell ref="H2:H3"/>
    <mergeCell ref="G2:G3"/>
    <mergeCell ref="E2:E3"/>
    <mergeCell ref="C1:H1"/>
    <mergeCell ref="I1:N1"/>
    <mergeCell ref="C2:C3"/>
    <mergeCell ref="I2:I3"/>
    <mergeCell ref="L2:L3"/>
    <mergeCell ref="M2:M3"/>
    <mergeCell ref="J2:J3"/>
    <mergeCell ref="F2:F3"/>
    <mergeCell ref="O1:T1"/>
    <mergeCell ref="S2:S3"/>
    <mergeCell ref="Z2:Z3"/>
    <mergeCell ref="U2:U3"/>
    <mergeCell ref="Q2:Q3"/>
    <mergeCell ref="R2:R3"/>
    <mergeCell ref="W2:W3"/>
    <mergeCell ref="V2:V3"/>
    <mergeCell ref="T2:T3"/>
    <mergeCell ref="O2:O3"/>
    <mergeCell ref="Y2:Y3"/>
    <mergeCell ref="X2:X3"/>
    <mergeCell ref="U1:AA1"/>
    <mergeCell ref="AA2:AA3"/>
    <mergeCell ref="P2:P3"/>
    <mergeCell ref="N2:N3"/>
    <mergeCell ref="U23:AA23"/>
    <mergeCell ref="U41:AA41"/>
    <mergeCell ref="C5:H5"/>
    <mergeCell ref="I5:N5"/>
    <mergeCell ref="O5:S5"/>
    <mergeCell ref="C41:H41"/>
    <mergeCell ref="I41:N41"/>
    <mergeCell ref="C23:H23"/>
    <mergeCell ref="I23:N23"/>
    <mergeCell ref="O23:T23"/>
    <mergeCell ref="O41:T41"/>
    <mergeCell ref="T5:AA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BA61"/>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28515625" style="70" customWidth="1"/>
    <col min="2" max="2" width="39.85546875" style="56" customWidth="1"/>
    <col min="3" max="20" width="8" style="56" customWidth="1"/>
    <col min="21" max="21" width="7" style="56" customWidth="1"/>
    <col min="22" max="25" width="7" style="68" customWidth="1"/>
    <col min="26" max="27" width="7" style="56" customWidth="1"/>
    <col min="28" max="16384" width="11.42578125" style="56"/>
  </cols>
  <sheetData>
    <row r="1" spans="1:53" s="74" customFormat="1" ht="39.950000000000003" customHeight="1" x14ac:dyDescent="0.2">
      <c r="A1" s="201" t="s">
        <v>66</v>
      </c>
      <c r="B1" s="202"/>
      <c r="C1" s="196" t="s">
        <v>121</v>
      </c>
      <c r="D1" s="196"/>
      <c r="E1" s="196"/>
      <c r="F1" s="196"/>
      <c r="G1" s="196"/>
      <c r="H1" s="197"/>
      <c r="I1" s="195" t="s">
        <v>121</v>
      </c>
      <c r="J1" s="196"/>
      <c r="K1" s="196"/>
      <c r="L1" s="196"/>
      <c r="M1" s="196"/>
      <c r="N1" s="197"/>
      <c r="O1" s="195" t="s">
        <v>121</v>
      </c>
      <c r="P1" s="196"/>
      <c r="Q1" s="196"/>
      <c r="R1" s="196"/>
      <c r="S1" s="196"/>
      <c r="T1" s="197"/>
      <c r="U1" s="195" t="s">
        <v>121</v>
      </c>
      <c r="V1" s="196"/>
      <c r="W1" s="196"/>
      <c r="X1" s="196"/>
      <c r="Y1" s="196"/>
      <c r="Z1" s="196"/>
      <c r="AA1" s="197"/>
    </row>
    <row r="2" spans="1:53" s="74" customFormat="1" ht="11.45" customHeight="1" x14ac:dyDescent="0.2">
      <c r="A2" s="194" t="s">
        <v>22</v>
      </c>
      <c r="B2" s="199" t="s">
        <v>46</v>
      </c>
      <c r="C2" s="199">
        <v>2000</v>
      </c>
      <c r="D2" s="199">
        <v>2001</v>
      </c>
      <c r="E2" s="199">
        <v>2002</v>
      </c>
      <c r="F2" s="199">
        <v>2003</v>
      </c>
      <c r="G2" s="199">
        <v>2004</v>
      </c>
      <c r="H2" s="200">
        <v>2005</v>
      </c>
      <c r="I2" s="194">
        <v>2006</v>
      </c>
      <c r="J2" s="199">
        <v>2007</v>
      </c>
      <c r="K2" s="199">
        <v>2008</v>
      </c>
      <c r="L2" s="199">
        <v>2009</v>
      </c>
      <c r="M2" s="199">
        <v>2010</v>
      </c>
      <c r="N2" s="200">
        <v>2011</v>
      </c>
      <c r="O2" s="209">
        <v>2012</v>
      </c>
      <c r="P2" s="207">
        <v>2013</v>
      </c>
      <c r="Q2" s="207">
        <v>2014</v>
      </c>
      <c r="R2" s="207">
        <v>2015</v>
      </c>
      <c r="S2" s="207">
        <v>2016</v>
      </c>
      <c r="T2" s="208">
        <v>2017</v>
      </c>
      <c r="U2" s="209">
        <v>2018</v>
      </c>
      <c r="V2" s="207">
        <v>2019</v>
      </c>
      <c r="W2" s="207">
        <v>2020</v>
      </c>
      <c r="X2" s="207">
        <v>2021</v>
      </c>
      <c r="Y2" s="207">
        <v>2022</v>
      </c>
      <c r="Z2" s="207">
        <v>2023</v>
      </c>
      <c r="AA2" s="208">
        <v>2024</v>
      </c>
    </row>
    <row r="3" spans="1:53" ht="11.45" customHeight="1" x14ac:dyDescent="0.2">
      <c r="A3" s="194"/>
      <c r="B3" s="199"/>
      <c r="C3" s="199"/>
      <c r="D3" s="199"/>
      <c r="E3" s="199"/>
      <c r="F3" s="199"/>
      <c r="G3" s="199"/>
      <c r="H3" s="200"/>
      <c r="I3" s="194"/>
      <c r="J3" s="199"/>
      <c r="K3" s="199"/>
      <c r="L3" s="199"/>
      <c r="M3" s="199"/>
      <c r="N3" s="200"/>
      <c r="O3" s="209"/>
      <c r="P3" s="207"/>
      <c r="Q3" s="207"/>
      <c r="R3" s="207"/>
      <c r="S3" s="207"/>
      <c r="T3" s="208"/>
      <c r="U3" s="209"/>
      <c r="V3" s="207"/>
      <c r="W3" s="207"/>
      <c r="X3" s="207"/>
      <c r="Y3" s="207"/>
      <c r="Z3" s="207"/>
      <c r="AA3" s="208"/>
    </row>
    <row r="4" spans="1:53" s="70" customFormat="1" ht="11.45" customHeight="1" x14ac:dyDescent="0.15">
      <c r="A4" s="23">
        <v>1</v>
      </c>
      <c r="B4" s="19">
        <v>2</v>
      </c>
      <c r="C4" s="19">
        <v>3</v>
      </c>
      <c r="D4" s="19">
        <v>4</v>
      </c>
      <c r="E4" s="19">
        <v>5</v>
      </c>
      <c r="F4" s="19">
        <v>6</v>
      </c>
      <c r="G4" s="19">
        <v>7</v>
      </c>
      <c r="H4" s="20">
        <v>8</v>
      </c>
      <c r="I4" s="23">
        <v>9</v>
      </c>
      <c r="J4" s="19">
        <v>10</v>
      </c>
      <c r="K4" s="19">
        <v>11</v>
      </c>
      <c r="L4" s="19">
        <v>12</v>
      </c>
      <c r="M4" s="19">
        <v>13</v>
      </c>
      <c r="N4" s="20">
        <v>14</v>
      </c>
      <c r="O4" s="26">
        <v>15</v>
      </c>
      <c r="P4" s="24">
        <v>16</v>
      </c>
      <c r="Q4" s="24">
        <v>17</v>
      </c>
      <c r="R4" s="24">
        <v>18</v>
      </c>
      <c r="S4" s="24">
        <v>19</v>
      </c>
      <c r="T4" s="25">
        <v>20</v>
      </c>
      <c r="U4" s="26">
        <v>21</v>
      </c>
      <c r="V4" s="24">
        <v>22</v>
      </c>
      <c r="W4" s="24">
        <v>23</v>
      </c>
      <c r="X4" s="24">
        <v>24</v>
      </c>
      <c r="Y4" s="24">
        <v>25</v>
      </c>
      <c r="Z4" s="24">
        <v>26</v>
      </c>
      <c r="AA4" s="25">
        <v>27</v>
      </c>
    </row>
    <row r="5" spans="1:53" ht="20.100000000000001" customHeight="1" x14ac:dyDescent="0.2">
      <c r="A5" s="94"/>
      <c r="B5" s="57"/>
      <c r="C5" s="205" t="s">
        <v>141</v>
      </c>
      <c r="D5" s="198"/>
      <c r="E5" s="198"/>
      <c r="F5" s="198"/>
      <c r="G5" s="198"/>
      <c r="H5" s="198"/>
      <c r="I5" s="198" t="s">
        <v>141</v>
      </c>
      <c r="J5" s="198"/>
      <c r="K5" s="198"/>
      <c r="L5" s="198"/>
      <c r="M5" s="198"/>
      <c r="N5" s="198"/>
      <c r="O5" s="198" t="s">
        <v>141</v>
      </c>
      <c r="P5" s="198"/>
      <c r="Q5" s="198"/>
      <c r="R5" s="198"/>
      <c r="S5" s="198"/>
      <c r="T5" s="198"/>
      <c r="U5" s="198" t="s">
        <v>141</v>
      </c>
      <c r="V5" s="198"/>
      <c r="W5" s="198"/>
      <c r="X5" s="198"/>
      <c r="Y5" s="198"/>
      <c r="Z5" s="198"/>
    </row>
    <row r="6" spans="1:53" s="59" customFormat="1" ht="11.45" customHeight="1" x14ac:dyDescent="0.2">
      <c r="A6" s="22">
        <f>IF(D6&lt;&gt;"",COUNTA($D$6:D6),"")</f>
        <v>1</v>
      </c>
      <c r="B6" s="81" t="s">
        <v>21</v>
      </c>
      <c r="C6" s="141">
        <v>24.46</v>
      </c>
      <c r="D6" s="142">
        <v>25.67</v>
      </c>
      <c r="E6" s="142">
        <v>26.33</v>
      </c>
      <c r="F6" s="142">
        <v>27.23</v>
      </c>
      <c r="G6" s="142">
        <v>27.62</v>
      </c>
      <c r="H6" s="142">
        <v>28.04</v>
      </c>
      <c r="I6" s="142">
        <v>28.26</v>
      </c>
      <c r="J6" s="142">
        <v>29.28</v>
      </c>
      <c r="K6" s="142">
        <v>30.28</v>
      </c>
      <c r="L6" s="142">
        <v>30.46</v>
      </c>
      <c r="M6" s="142">
        <v>31.15</v>
      </c>
      <c r="N6" s="142">
        <v>32.909999999999997</v>
      </c>
      <c r="O6" s="142">
        <v>34.119999999999997</v>
      </c>
      <c r="P6" s="142">
        <v>35.78</v>
      </c>
      <c r="Q6" s="142">
        <v>36.97</v>
      </c>
      <c r="R6" s="142">
        <v>37.4</v>
      </c>
      <c r="S6" s="142">
        <v>38.32</v>
      </c>
      <c r="T6" s="142">
        <v>41.18</v>
      </c>
      <c r="U6" s="142">
        <v>41.51</v>
      </c>
      <c r="V6" s="142">
        <v>44.35</v>
      </c>
      <c r="W6" s="142">
        <v>45.51</v>
      </c>
      <c r="X6" s="142">
        <v>47.53</v>
      </c>
      <c r="Y6" s="142">
        <v>52.78</v>
      </c>
      <c r="Z6" s="142">
        <v>56.53</v>
      </c>
      <c r="AA6" s="142">
        <v>59.3</v>
      </c>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row>
    <row r="7" spans="1:53" ht="9.9499999999999993" customHeight="1" x14ac:dyDescent="0.2">
      <c r="A7" s="22" t="str">
        <f>IF(D7&lt;&gt;"",COUNTA($D$6:D7),"")</f>
        <v/>
      </c>
      <c r="B7" s="57"/>
      <c r="C7" s="143"/>
      <c r="D7" s="144"/>
      <c r="E7" s="144"/>
      <c r="F7" s="144"/>
      <c r="G7" s="144"/>
      <c r="H7" s="144"/>
      <c r="I7" s="144"/>
      <c r="J7" s="144"/>
      <c r="K7" s="144"/>
      <c r="L7" s="144"/>
      <c r="M7" s="144"/>
      <c r="N7" s="144"/>
      <c r="O7" s="144"/>
      <c r="P7" s="144"/>
      <c r="Q7" s="144"/>
      <c r="R7" s="142"/>
      <c r="S7" s="142"/>
      <c r="T7" s="142"/>
      <c r="U7" s="142"/>
      <c r="V7" s="142"/>
      <c r="W7" s="142"/>
      <c r="X7" s="142"/>
      <c r="Y7" s="142"/>
      <c r="Z7" s="142"/>
      <c r="AA7" s="142"/>
      <c r="AB7" s="90"/>
      <c r="AC7" s="90"/>
      <c r="AD7" s="90"/>
      <c r="AE7" s="90"/>
    </row>
    <row r="8" spans="1:53" s="59" customFormat="1" ht="11.45" customHeight="1" x14ac:dyDescent="0.2">
      <c r="A8" s="22">
        <f>IF(D8&lt;&gt;"",COUNTA($D$6:D8),"")</f>
        <v>2</v>
      </c>
      <c r="B8" s="91" t="s">
        <v>71</v>
      </c>
      <c r="C8" s="141">
        <v>22</v>
      </c>
      <c r="D8" s="142">
        <v>23.12</v>
      </c>
      <c r="E8" s="142">
        <v>23.73</v>
      </c>
      <c r="F8" s="142">
        <v>24.5</v>
      </c>
      <c r="G8" s="142">
        <v>24.92</v>
      </c>
      <c r="H8" s="142">
        <v>25.26</v>
      </c>
      <c r="I8" s="142">
        <v>25.45</v>
      </c>
      <c r="J8" s="142">
        <v>26.21</v>
      </c>
      <c r="K8" s="142">
        <v>27.09</v>
      </c>
      <c r="L8" s="142">
        <v>27.16</v>
      </c>
      <c r="M8" s="142">
        <v>27.89</v>
      </c>
      <c r="N8" s="142">
        <v>29.37</v>
      </c>
      <c r="O8" s="142">
        <v>30.46</v>
      </c>
      <c r="P8" s="142">
        <v>31.9</v>
      </c>
      <c r="Q8" s="142">
        <v>32.979999999999997</v>
      </c>
      <c r="R8" s="142">
        <v>33.35</v>
      </c>
      <c r="S8" s="142">
        <v>34.21</v>
      </c>
      <c r="T8" s="142">
        <v>36.78</v>
      </c>
      <c r="U8" s="142">
        <v>37.1</v>
      </c>
      <c r="V8" s="142">
        <v>39.64</v>
      </c>
      <c r="W8" s="142">
        <v>40.89</v>
      </c>
      <c r="X8" s="142">
        <v>42.51</v>
      </c>
      <c r="Y8" s="142">
        <v>47.56</v>
      </c>
      <c r="Z8" s="142">
        <v>51.6</v>
      </c>
      <c r="AA8" s="142">
        <v>53.71</v>
      </c>
      <c r="AB8" s="92"/>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row>
    <row r="9" spans="1:53" ht="9.9499999999999993" customHeight="1" x14ac:dyDescent="0.2">
      <c r="A9" s="22" t="str">
        <f>IF(D9&lt;&gt;"",COUNTA($D$6:D9),"")</f>
        <v/>
      </c>
      <c r="B9" s="82" t="s">
        <v>72</v>
      </c>
      <c r="C9" s="143"/>
      <c r="D9" s="144"/>
      <c r="E9" s="144"/>
      <c r="F9" s="144"/>
      <c r="G9" s="144"/>
      <c r="H9" s="144"/>
      <c r="I9" s="144"/>
      <c r="J9" s="144"/>
      <c r="K9" s="144"/>
      <c r="L9" s="144"/>
      <c r="M9" s="144"/>
      <c r="N9" s="144"/>
      <c r="O9" s="144"/>
      <c r="P9" s="144"/>
      <c r="Q9" s="144"/>
      <c r="R9" s="142"/>
      <c r="S9" s="142"/>
      <c r="T9" s="142"/>
      <c r="U9" s="142"/>
      <c r="V9" s="142"/>
      <c r="W9" s="142"/>
      <c r="X9" s="142"/>
      <c r="Y9" s="142"/>
      <c r="Z9" s="142"/>
      <c r="AA9" s="142"/>
    </row>
    <row r="10" spans="1:53" s="59" customFormat="1" ht="11.45" customHeight="1" x14ac:dyDescent="0.2">
      <c r="A10" s="22">
        <f>IF(D10&lt;&gt;"",COUNTA($D$6:D10),"")</f>
        <v>3</v>
      </c>
      <c r="B10" s="83" t="s">
        <v>73</v>
      </c>
      <c r="C10" s="141">
        <v>25.06</v>
      </c>
      <c r="D10" s="142">
        <v>30.5</v>
      </c>
      <c r="E10" s="142">
        <v>26.02</v>
      </c>
      <c r="F10" s="142">
        <v>25.07</v>
      </c>
      <c r="G10" s="142">
        <v>29.75</v>
      </c>
      <c r="H10" s="142">
        <v>20.54</v>
      </c>
      <c r="I10" s="142">
        <v>21.11</v>
      </c>
      <c r="J10" s="142">
        <v>25.94</v>
      </c>
      <c r="K10" s="142">
        <v>31.13</v>
      </c>
      <c r="L10" s="142">
        <v>21.69</v>
      </c>
      <c r="M10" s="142">
        <v>24.97</v>
      </c>
      <c r="N10" s="142">
        <v>32.200000000000003</v>
      </c>
      <c r="O10" s="142">
        <v>35.880000000000003</v>
      </c>
      <c r="P10" s="142">
        <v>39.82</v>
      </c>
      <c r="Q10" s="142">
        <v>37.76</v>
      </c>
      <c r="R10" s="142">
        <v>28.69</v>
      </c>
      <c r="S10" s="142">
        <v>25.11</v>
      </c>
      <c r="T10" s="142">
        <v>36.61</v>
      </c>
      <c r="U10" s="142">
        <v>31.89</v>
      </c>
      <c r="V10" s="142">
        <v>39.25</v>
      </c>
      <c r="W10" s="142">
        <v>42.84</v>
      </c>
      <c r="X10" s="142">
        <v>49.9</v>
      </c>
      <c r="Y10" s="142">
        <v>68.91</v>
      </c>
      <c r="Z10" s="142">
        <v>51.44</v>
      </c>
      <c r="AA10" s="142">
        <v>55.98</v>
      </c>
      <c r="AB10" s="92"/>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row>
    <row r="11" spans="1:53" s="59" customFormat="1" ht="11.45" customHeight="1" x14ac:dyDescent="0.2">
      <c r="A11" s="22">
        <f>IF(D11&lt;&gt;"",COUNTA($D$6:D11),"")</f>
        <v>4</v>
      </c>
      <c r="B11" s="83" t="s">
        <v>74</v>
      </c>
      <c r="C11" s="141">
        <v>18.670000000000002</v>
      </c>
      <c r="D11" s="142">
        <v>20.07</v>
      </c>
      <c r="E11" s="142">
        <v>20.92</v>
      </c>
      <c r="F11" s="142">
        <v>22</v>
      </c>
      <c r="G11" s="142">
        <v>22.3</v>
      </c>
      <c r="H11" s="142">
        <v>23.74</v>
      </c>
      <c r="I11" s="142">
        <v>24.39</v>
      </c>
      <c r="J11" s="142">
        <v>26.55</v>
      </c>
      <c r="K11" s="142">
        <v>26.03</v>
      </c>
      <c r="L11" s="142">
        <v>24.9</v>
      </c>
      <c r="M11" s="142">
        <v>26.52</v>
      </c>
      <c r="N11" s="142">
        <v>27.56</v>
      </c>
      <c r="O11" s="142">
        <v>29.74</v>
      </c>
      <c r="P11" s="142">
        <v>31.35</v>
      </c>
      <c r="Q11" s="142">
        <v>32.49</v>
      </c>
      <c r="R11" s="142">
        <v>32.18</v>
      </c>
      <c r="S11" s="142">
        <v>33.15</v>
      </c>
      <c r="T11" s="142">
        <v>39.51</v>
      </c>
      <c r="U11" s="142">
        <v>36.71</v>
      </c>
      <c r="V11" s="142">
        <v>40.590000000000003</v>
      </c>
      <c r="W11" s="142">
        <v>42.3</v>
      </c>
      <c r="X11" s="142">
        <v>43.79</v>
      </c>
      <c r="Y11" s="142">
        <v>52.06</v>
      </c>
      <c r="Z11" s="142">
        <v>63.78</v>
      </c>
      <c r="AA11" s="142">
        <v>64.739999999999995</v>
      </c>
      <c r="AB11" s="92"/>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row>
    <row r="12" spans="1:53" ht="9.9499999999999993" customHeight="1" x14ac:dyDescent="0.2">
      <c r="A12" s="22" t="str">
        <f>IF(D12&lt;&gt;"",COUNTA($D$6:D12),"")</f>
        <v/>
      </c>
      <c r="B12" s="82" t="s">
        <v>75</v>
      </c>
      <c r="C12" s="143"/>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row>
    <row r="13" spans="1:53" ht="11.45" customHeight="1" x14ac:dyDescent="0.2">
      <c r="A13" s="22">
        <f>IF(D13&lt;&gt;"",COUNTA($D$6:D13),"")</f>
        <v>5</v>
      </c>
      <c r="B13" s="82" t="s">
        <v>100</v>
      </c>
      <c r="C13" s="143">
        <v>22.45</v>
      </c>
      <c r="D13" s="144">
        <v>23.68</v>
      </c>
      <c r="E13" s="144">
        <v>24.71</v>
      </c>
      <c r="F13" s="144">
        <v>25.83</v>
      </c>
      <c r="G13" s="144">
        <v>26.49</v>
      </c>
      <c r="H13" s="144">
        <v>28.96</v>
      </c>
      <c r="I13" s="144">
        <v>30.2</v>
      </c>
      <c r="J13" s="144">
        <v>33.68</v>
      </c>
      <c r="K13" s="144">
        <v>31.87</v>
      </c>
      <c r="L13" s="144">
        <v>29.53</v>
      </c>
      <c r="M13" s="144">
        <v>31.76</v>
      </c>
      <c r="N13" s="144">
        <v>32.29</v>
      </c>
      <c r="O13" s="144">
        <v>35.020000000000003</v>
      </c>
      <c r="P13" s="144">
        <v>36.909999999999997</v>
      </c>
      <c r="Q13" s="144">
        <v>38.14</v>
      </c>
      <c r="R13" s="144">
        <v>38.01</v>
      </c>
      <c r="S13" s="144">
        <v>38.770000000000003</v>
      </c>
      <c r="T13" s="144">
        <v>42.82</v>
      </c>
      <c r="U13" s="144">
        <v>41.43</v>
      </c>
      <c r="V13" s="144">
        <v>46.2</v>
      </c>
      <c r="W13" s="144">
        <v>46.52</v>
      </c>
      <c r="X13" s="144">
        <v>50.38</v>
      </c>
      <c r="Y13" s="144">
        <v>62.01</v>
      </c>
      <c r="Z13" s="144">
        <v>77.319999999999993</v>
      </c>
      <c r="AA13" s="144">
        <v>76.72</v>
      </c>
      <c r="AB13" s="93"/>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row>
    <row r="14" spans="1:53" ht="9.9499999999999993" customHeight="1" x14ac:dyDescent="0.2">
      <c r="A14" s="22" t="str">
        <f>IF(D14&lt;&gt;"",COUNTA($D$6:D14),"")</f>
        <v/>
      </c>
      <c r="B14" s="82" t="s">
        <v>101</v>
      </c>
      <c r="C14" s="143"/>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row>
    <row r="15" spans="1:53" ht="11.45" customHeight="1" x14ac:dyDescent="0.2">
      <c r="A15" s="22">
        <f>IF(D15&lt;&gt;"",COUNTA($D$6:D15),"")</f>
        <v>6</v>
      </c>
      <c r="B15" s="82" t="s">
        <v>78</v>
      </c>
      <c r="C15" s="143">
        <v>20.170000000000002</v>
      </c>
      <c r="D15" s="144">
        <v>21.23</v>
      </c>
      <c r="E15" s="144">
        <v>22.26</v>
      </c>
      <c r="F15" s="144">
        <v>22.59</v>
      </c>
      <c r="G15" s="144">
        <v>23.31</v>
      </c>
      <c r="H15" s="144">
        <v>25.4</v>
      </c>
      <c r="I15" s="144">
        <v>27.09</v>
      </c>
      <c r="J15" s="144">
        <v>30.94</v>
      </c>
      <c r="K15" s="144">
        <v>28.35</v>
      </c>
      <c r="L15" s="144">
        <v>25.84</v>
      </c>
      <c r="M15" s="144">
        <v>27.49</v>
      </c>
      <c r="N15" s="144">
        <v>28.88</v>
      </c>
      <c r="O15" s="144">
        <v>29.12</v>
      </c>
      <c r="P15" s="144">
        <v>32.15</v>
      </c>
      <c r="Q15" s="144">
        <v>33.85</v>
      </c>
      <c r="R15" s="144">
        <v>33.54</v>
      </c>
      <c r="S15" s="144">
        <v>34.33</v>
      </c>
      <c r="T15" s="144">
        <v>37.86</v>
      </c>
      <c r="U15" s="144">
        <v>36.32</v>
      </c>
      <c r="V15" s="144">
        <v>39.79</v>
      </c>
      <c r="W15" s="144">
        <v>39.549999999999997</v>
      </c>
      <c r="X15" s="144">
        <v>43.61</v>
      </c>
      <c r="Y15" s="144">
        <v>47.07</v>
      </c>
      <c r="Z15" s="144">
        <v>50.03</v>
      </c>
      <c r="AA15" s="144">
        <v>58.36</v>
      </c>
      <c r="AB15" s="93"/>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row>
    <row r="16" spans="1:53" ht="11.45" customHeight="1" x14ac:dyDescent="0.2">
      <c r="A16" s="22">
        <f>IF(D16&lt;&gt;"",COUNTA($D$6:D16),"")</f>
        <v>7</v>
      </c>
      <c r="B16" s="82" t="s">
        <v>81</v>
      </c>
      <c r="C16" s="143">
        <v>15.04</v>
      </c>
      <c r="D16" s="144">
        <v>16.14</v>
      </c>
      <c r="E16" s="144">
        <v>16.489999999999998</v>
      </c>
      <c r="F16" s="144">
        <v>17.04</v>
      </c>
      <c r="G16" s="144">
        <v>16.37</v>
      </c>
      <c r="H16" s="144">
        <v>16.260000000000002</v>
      </c>
      <c r="I16" s="144">
        <v>16.2</v>
      </c>
      <c r="J16" s="144">
        <v>16.309999999999999</v>
      </c>
      <c r="K16" s="144">
        <v>17.079999999999998</v>
      </c>
      <c r="L16" s="144">
        <v>17.84</v>
      </c>
      <c r="M16" s="144">
        <v>18.68</v>
      </c>
      <c r="N16" s="144">
        <v>20.53</v>
      </c>
      <c r="O16" s="144">
        <v>21.72</v>
      </c>
      <c r="P16" s="144">
        <v>22.89</v>
      </c>
      <c r="Q16" s="144">
        <v>23.87</v>
      </c>
      <c r="R16" s="144">
        <v>23.11</v>
      </c>
      <c r="S16" s="144">
        <v>24.24</v>
      </c>
      <c r="T16" s="144">
        <v>34.19</v>
      </c>
      <c r="U16" s="144">
        <v>29.12</v>
      </c>
      <c r="V16" s="144">
        <v>31.48</v>
      </c>
      <c r="W16" s="144">
        <v>35.630000000000003</v>
      </c>
      <c r="X16" s="144">
        <v>33.630000000000003</v>
      </c>
      <c r="Y16" s="144">
        <v>37.15</v>
      </c>
      <c r="Z16" s="144">
        <v>43.07</v>
      </c>
      <c r="AA16" s="144">
        <v>46.12</v>
      </c>
      <c r="AB16" s="93"/>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row>
    <row r="17" spans="1:53" s="59" customFormat="1" ht="11.45" customHeight="1" x14ac:dyDescent="0.2">
      <c r="A17" s="22">
        <f>IF(D17&lt;&gt;"",COUNTA($D$6:D17),"")</f>
        <v>8</v>
      </c>
      <c r="B17" s="83" t="s">
        <v>102</v>
      </c>
      <c r="C17" s="141">
        <v>22.96</v>
      </c>
      <c r="D17" s="142">
        <v>23.69</v>
      </c>
      <c r="E17" s="142">
        <v>24.44</v>
      </c>
      <c r="F17" s="142">
        <v>25.16</v>
      </c>
      <c r="G17" s="142">
        <v>25.41</v>
      </c>
      <c r="H17" s="142">
        <v>25.88</v>
      </c>
      <c r="I17" s="142">
        <v>25.93</v>
      </c>
      <c r="J17" s="142">
        <v>26.13</v>
      </c>
      <c r="K17" s="142">
        <v>27.21</v>
      </c>
      <c r="L17" s="142">
        <v>28.01</v>
      </c>
      <c r="M17" s="142">
        <v>28.38</v>
      </c>
      <c r="N17" s="142">
        <v>29.74</v>
      </c>
      <c r="O17" s="142">
        <v>30.41</v>
      </c>
      <c r="P17" s="142">
        <v>31.69</v>
      </c>
      <c r="Q17" s="142">
        <v>32.89</v>
      </c>
      <c r="R17" s="142">
        <v>33.89</v>
      </c>
      <c r="S17" s="142">
        <v>34.9</v>
      </c>
      <c r="T17" s="142">
        <v>36.049999999999997</v>
      </c>
      <c r="U17" s="142">
        <v>37.43</v>
      </c>
      <c r="V17" s="142">
        <v>39.39</v>
      </c>
      <c r="W17" s="142">
        <v>40.4</v>
      </c>
      <c r="X17" s="142">
        <v>41.83</v>
      </c>
      <c r="Y17" s="142">
        <v>45.4</v>
      </c>
      <c r="Z17" s="142">
        <v>48.31</v>
      </c>
      <c r="AA17" s="142">
        <v>50.68</v>
      </c>
      <c r="AB17" s="92"/>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row>
    <row r="18" spans="1:53" ht="9.9499999999999993" customHeight="1" x14ac:dyDescent="0.2">
      <c r="A18" s="22" t="str">
        <f>IF(D18&lt;&gt;"",COUNTA($D$6:D18),"")</f>
        <v/>
      </c>
      <c r="B18" s="82" t="s">
        <v>75</v>
      </c>
      <c r="C18" s="143"/>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row>
    <row r="19" spans="1:53" ht="21.95" customHeight="1" x14ac:dyDescent="0.2">
      <c r="A19" s="22">
        <f>IF(D19&lt;&gt;"",COUNTA($D$6:D19),"")</f>
        <v>9</v>
      </c>
      <c r="B19" s="82" t="s">
        <v>83</v>
      </c>
      <c r="C19" s="143">
        <v>18.52</v>
      </c>
      <c r="D19" s="144">
        <v>19.25</v>
      </c>
      <c r="E19" s="144">
        <v>19.87</v>
      </c>
      <c r="F19" s="144">
        <v>20.350000000000001</v>
      </c>
      <c r="G19" s="144">
        <v>20.239999999999998</v>
      </c>
      <c r="H19" s="144">
        <v>20.51</v>
      </c>
      <c r="I19" s="144">
        <v>21.14</v>
      </c>
      <c r="J19" s="144">
        <v>21.28</v>
      </c>
      <c r="K19" s="144">
        <v>21.44</v>
      </c>
      <c r="L19" s="144">
        <v>22.7</v>
      </c>
      <c r="M19" s="144">
        <v>21.31</v>
      </c>
      <c r="N19" s="144">
        <v>21.87</v>
      </c>
      <c r="O19" s="144">
        <v>21.53</v>
      </c>
      <c r="P19" s="144">
        <v>22.13</v>
      </c>
      <c r="Q19" s="144">
        <v>24.49</v>
      </c>
      <c r="R19" s="144">
        <v>25.68</v>
      </c>
      <c r="S19" s="144">
        <v>26.57</v>
      </c>
      <c r="T19" s="144">
        <v>28.81</v>
      </c>
      <c r="U19" s="144">
        <v>29.98</v>
      </c>
      <c r="V19" s="144">
        <v>31.99</v>
      </c>
      <c r="W19" s="144">
        <v>31.88</v>
      </c>
      <c r="X19" s="144">
        <v>34.5</v>
      </c>
      <c r="Y19" s="144">
        <v>38.32</v>
      </c>
      <c r="Z19" s="144">
        <v>40.590000000000003</v>
      </c>
      <c r="AA19" s="144">
        <v>42.98</v>
      </c>
      <c r="AB19" s="93"/>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row>
    <row r="20" spans="1:53" ht="9.9499999999999993" customHeight="1" x14ac:dyDescent="0.2">
      <c r="A20" s="22" t="str">
        <f>IF(D20&lt;&gt;"",COUNTA($D$6:D20),"")</f>
        <v/>
      </c>
      <c r="B20" s="82" t="s">
        <v>77</v>
      </c>
      <c r="C20" s="14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row>
    <row r="21" spans="1:53" ht="11.45" customHeight="1" x14ac:dyDescent="0.2">
      <c r="A21" s="22">
        <f>IF(D21&lt;&gt;"",COUNTA($D$6:D21),"")</f>
        <v>10</v>
      </c>
      <c r="B21" s="82" t="s">
        <v>84</v>
      </c>
      <c r="C21" s="143">
        <v>17.68</v>
      </c>
      <c r="D21" s="144">
        <v>18.27</v>
      </c>
      <c r="E21" s="144">
        <v>18.690000000000001</v>
      </c>
      <c r="F21" s="144">
        <v>19.329999999999998</v>
      </c>
      <c r="G21" s="144">
        <v>19</v>
      </c>
      <c r="H21" s="144">
        <v>19.29</v>
      </c>
      <c r="I21" s="144">
        <v>19.91</v>
      </c>
      <c r="J21" s="144">
        <v>20.14</v>
      </c>
      <c r="K21" s="144">
        <v>20.3</v>
      </c>
      <c r="L21" s="144">
        <v>21.64</v>
      </c>
      <c r="M21" s="144">
        <v>20.28</v>
      </c>
      <c r="N21" s="144">
        <v>20.77</v>
      </c>
      <c r="O21" s="144">
        <v>20.22</v>
      </c>
      <c r="P21" s="144">
        <v>21.09</v>
      </c>
      <c r="Q21" s="144">
        <v>23.62</v>
      </c>
      <c r="R21" s="144">
        <v>24.88</v>
      </c>
      <c r="S21" s="144">
        <v>25.85</v>
      </c>
      <c r="T21" s="144">
        <v>28.24</v>
      </c>
      <c r="U21" s="144">
        <v>29.29</v>
      </c>
      <c r="V21" s="144">
        <v>30.93</v>
      </c>
      <c r="W21" s="144">
        <v>30.6</v>
      </c>
      <c r="X21" s="144">
        <v>33.29</v>
      </c>
      <c r="Y21" s="144">
        <v>37.43</v>
      </c>
      <c r="Z21" s="144">
        <v>39.58</v>
      </c>
      <c r="AA21" s="144" t="s">
        <v>0</v>
      </c>
      <c r="AB21" s="93"/>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row>
    <row r="22" spans="1:53" ht="11.45" customHeight="1" x14ac:dyDescent="0.2">
      <c r="A22" s="22">
        <f>IF(D22&lt;&gt;"",COUNTA($D$6:D22),"")</f>
        <v>11</v>
      </c>
      <c r="B22" s="82" t="s">
        <v>87</v>
      </c>
      <c r="C22" s="143">
        <v>32.380000000000003</v>
      </c>
      <c r="D22" s="144">
        <v>34.6</v>
      </c>
      <c r="E22" s="144">
        <v>38.729999999999997</v>
      </c>
      <c r="F22" s="144">
        <v>37.479999999999997</v>
      </c>
      <c r="G22" s="144">
        <v>41.32</v>
      </c>
      <c r="H22" s="144">
        <v>40.299999999999997</v>
      </c>
      <c r="I22" s="144">
        <v>40.57</v>
      </c>
      <c r="J22" s="144">
        <v>38.520000000000003</v>
      </c>
      <c r="K22" s="144">
        <v>39.18</v>
      </c>
      <c r="L22" s="144">
        <v>40.5</v>
      </c>
      <c r="M22" s="144">
        <v>39.200000000000003</v>
      </c>
      <c r="N22" s="144">
        <v>42.03</v>
      </c>
      <c r="O22" s="144">
        <v>47.79</v>
      </c>
      <c r="P22" s="144">
        <v>43.17</v>
      </c>
      <c r="Q22" s="144">
        <v>41.11</v>
      </c>
      <c r="R22" s="144">
        <v>40.299999999999997</v>
      </c>
      <c r="S22" s="144">
        <v>39.590000000000003</v>
      </c>
      <c r="T22" s="144">
        <v>38.9</v>
      </c>
      <c r="U22" s="144">
        <v>42.21</v>
      </c>
      <c r="V22" s="144">
        <v>49.9</v>
      </c>
      <c r="W22" s="144">
        <v>52.11</v>
      </c>
      <c r="X22" s="144">
        <v>52.89</v>
      </c>
      <c r="Y22" s="144">
        <v>52.59</v>
      </c>
      <c r="Z22" s="144">
        <v>56.46</v>
      </c>
      <c r="AA22" s="144" t="s">
        <v>0</v>
      </c>
      <c r="AB22" s="93"/>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row>
    <row r="23" spans="1:53" ht="21.95" customHeight="1" x14ac:dyDescent="0.2">
      <c r="A23" s="22">
        <f>IF(D23&lt;&gt;"",COUNTA($D$6:D23),"")</f>
        <v>12</v>
      </c>
      <c r="B23" s="82" t="s">
        <v>103</v>
      </c>
      <c r="C23" s="143">
        <v>38.159999999999997</v>
      </c>
      <c r="D23" s="144">
        <v>39.68</v>
      </c>
      <c r="E23" s="144">
        <v>41.28</v>
      </c>
      <c r="F23" s="144">
        <v>42.35</v>
      </c>
      <c r="G23" s="144">
        <v>42.79</v>
      </c>
      <c r="H23" s="144">
        <v>42.91</v>
      </c>
      <c r="I23" s="144">
        <v>41.95</v>
      </c>
      <c r="J23" s="144">
        <v>41.91</v>
      </c>
      <c r="K23" s="144">
        <v>43.39</v>
      </c>
      <c r="L23" s="144">
        <v>42.3</v>
      </c>
      <c r="M23" s="144">
        <v>44.33</v>
      </c>
      <c r="N23" s="144">
        <v>47.8</v>
      </c>
      <c r="O23" s="144">
        <v>47.28</v>
      </c>
      <c r="P23" s="144">
        <v>50.75</v>
      </c>
      <c r="Q23" s="144">
        <v>51.25</v>
      </c>
      <c r="R23" s="144">
        <v>52.85</v>
      </c>
      <c r="S23" s="144">
        <v>54.37</v>
      </c>
      <c r="T23" s="144">
        <v>54.26</v>
      </c>
      <c r="U23" s="144">
        <v>55.29</v>
      </c>
      <c r="V23" s="144">
        <v>58.12</v>
      </c>
      <c r="W23" s="144">
        <v>61.46</v>
      </c>
      <c r="X23" s="144">
        <v>64.03</v>
      </c>
      <c r="Y23" s="144">
        <v>68.28</v>
      </c>
      <c r="Z23" s="144">
        <v>73.900000000000006</v>
      </c>
      <c r="AA23" s="144">
        <v>76.53</v>
      </c>
      <c r="AB23" s="93"/>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row>
    <row r="24" spans="1:53" ht="9.9499999999999993" customHeight="1" x14ac:dyDescent="0.2">
      <c r="A24" s="22" t="str">
        <f>IF(D24&lt;&gt;"",COUNTA($D$6:D24),"")</f>
        <v/>
      </c>
      <c r="B24" s="82" t="s">
        <v>77</v>
      </c>
      <c r="C24" s="143"/>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row>
    <row r="25" spans="1:53" ht="11.45" customHeight="1" x14ac:dyDescent="0.2">
      <c r="A25" s="22">
        <f>IF(D25&lt;&gt;"",COUNTA($D$6:D25),"")</f>
        <v>13</v>
      </c>
      <c r="B25" s="82" t="s">
        <v>104</v>
      </c>
      <c r="C25" s="143">
        <v>23.46</v>
      </c>
      <c r="D25" s="144">
        <v>23.44</v>
      </c>
      <c r="E25" s="144">
        <v>25.6</v>
      </c>
      <c r="F25" s="144">
        <v>31.63</v>
      </c>
      <c r="G25" s="144">
        <v>34.78</v>
      </c>
      <c r="H25" s="144">
        <v>34.24</v>
      </c>
      <c r="I25" s="144">
        <v>32.950000000000003</v>
      </c>
      <c r="J25" s="144">
        <v>30.38</v>
      </c>
      <c r="K25" s="144">
        <v>28.66</v>
      </c>
      <c r="L25" s="144">
        <v>30.88</v>
      </c>
      <c r="M25" s="144">
        <v>31.76</v>
      </c>
      <c r="N25" s="144">
        <v>34.020000000000003</v>
      </c>
      <c r="O25" s="144">
        <v>36.9</v>
      </c>
      <c r="P25" s="144">
        <v>39.479999999999997</v>
      </c>
      <c r="Q25" s="144">
        <v>41.77</v>
      </c>
      <c r="R25" s="144">
        <v>44.36</v>
      </c>
      <c r="S25" s="144">
        <v>44.49</v>
      </c>
      <c r="T25" s="144">
        <v>42.25</v>
      </c>
      <c r="U25" s="144">
        <v>41.35</v>
      </c>
      <c r="V25" s="144">
        <v>46.54</v>
      </c>
      <c r="W25" s="144">
        <v>51.87</v>
      </c>
      <c r="X25" s="144">
        <v>53.93</v>
      </c>
      <c r="Y25" s="144">
        <v>53.82</v>
      </c>
      <c r="Z25" s="144">
        <v>54.05</v>
      </c>
      <c r="AA25" s="144" t="s">
        <v>0</v>
      </c>
      <c r="AB25" s="93"/>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row>
    <row r="26" spans="1:53" ht="11.45" customHeight="1" x14ac:dyDescent="0.2">
      <c r="A26" s="22">
        <f>IF(D26&lt;&gt;"",COUNTA($D$6:D26),"")</f>
        <v>14</v>
      </c>
      <c r="B26" s="82" t="s">
        <v>89</v>
      </c>
      <c r="C26" s="143">
        <v>164.77</v>
      </c>
      <c r="D26" s="144">
        <v>178.54</v>
      </c>
      <c r="E26" s="144">
        <v>182.31</v>
      </c>
      <c r="F26" s="144">
        <v>187.03</v>
      </c>
      <c r="G26" s="144">
        <v>189.79</v>
      </c>
      <c r="H26" s="144">
        <v>200.86</v>
      </c>
      <c r="I26" s="144">
        <v>212.63</v>
      </c>
      <c r="J26" s="144">
        <v>235.48</v>
      </c>
      <c r="K26" s="144">
        <v>266.60000000000002</v>
      </c>
      <c r="L26" s="144">
        <v>251.9</v>
      </c>
      <c r="M26" s="144">
        <v>298.27</v>
      </c>
      <c r="N26" s="144">
        <v>332.19</v>
      </c>
      <c r="O26" s="144">
        <v>306.54000000000002</v>
      </c>
      <c r="P26" s="144">
        <v>325.79000000000002</v>
      </c>
      <c r="Q26" s="144">
        <v>328.22</v>
      </c>
      <c r="R26" s="144">
        <v>337.78</v>
      </c>
      <c r="S26" s="144">
        <v>345.29</v>
      </c>
      <c r="T26" s="144">
        <v>352.49</v>
      </c>
      <c r="U26" s="144">
        <v>343.36</v>
      </c>
      <c r="V26" s="144">
        <v>353.08</v>
      </c>
      <c r="W26" s="144">
        <v>359.18</v>
      </c>
      <c r="X26" s="144">
        <v>355.89</v>
      </c>
      <c r="Y26" s="144">
        <v>354.3</v>
      </c>
      <c r="Z26" s="144">
        <v>379.48</v>
      </c>
      <c r="AA26" s="144" t="s">
        <v>0</v>
      </c>
      <c r="AB26" s="93"/>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row>
    <row r="27" spans="1:53" ht="11.45" customHeight="1" x14ac:dyDescent="0.2">
      <c r="A27" s="22">
        <f>IF(D27&lt;&gt;"",COUNTA($D$6:D27),"")</f>
        <v>15</v>
      </c>
      <c r="B27" s="82" t="s">
        <v>90</v>
      </c>
      <c r="C27" s="143">
        <v>17.399999999999999</v>
      </c>
      <c r="D27" s="144">
        <v>17.670000000000002</v>
      </c>
      <c r="E27" s="144">
        <v>18.75</v>
      </c>
      <c r="F27" s="144">
        <v>19.29</v>
      </c>
      <c r="G27" s="144">
        <v>18.98</v>
      </c>
      <c r="H27" s="144">
        <v>18.62</v>
      </c>
      <c r="I27" s="144">
        <v>17.559999999999999</v>
      </c>
      <c r="J27" s="144">
        <v>18.09</v>
      </c>
      <c r="K27" s="144">
        <v>19.010000000000002</v>
      </c>
      <c r="L27" s="144">
        <v>18.940000000000001</v>
      </c>
      <c r="M27" s="144">
        <v>19.36</v>
      </c>
      <c r="N27" s="144">
        <v>19.670000000000002</v>
      </c>
      <c r="O27" s="144">
        <v>20.95</v>
      </c>
      <c r="P27" s="144">
        <v>23.52</v>
      </c>
      <c r="Q27" s="144">
        <v>24.33</v>
      </c>
      <c r="R27" s="144">
        <v>24.66</v>
      </c>
      <c r="S27" s="144">
        <v>26.26</v>
      </c>
      <c r="T27" s="144">
        <v>26.43</v>
      </c>
      <c r="U27" s="144">
        <v>27.74</v>
      </c>
      <c r="V27" s="144">
        <v>29.19</v>
      </c>
      <c r="W27" s="144">
        <v>29.91</v>
      </c>
      <c r="X27" s="144">
        <v>32.200000000000003</v>
      </c>
      <c r="Y27" s="144">
        <v>35.79</v>
      </c>
      <c r="Z27" s="144">
        <v>39.33</v>
      </c>
      <c r="AA27" s="144" t="s">
        <v>0</v>
      </c>
      <c r="AB27" s="93"/>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row>
    <row r="28" spans="1:53" ht="21.95" customHeight="1" x14ac:dyDescent="0.2">
      <c r="A28" s="22">
        <f>IF(D28&lt;&gt;"",COUNTA($D$6:D28),"")</f>
        <v>16</v>
      </c>
      <c r="B28" s="82" t="s">
        <v>105</v>
      </c>
      <c r="C28" s="143">
        <v>20.99</v>
      </c>
      <c r="D28" s="144">
        <v>21.31</v>
      </c>
      <c r="E28" s="144">
        <v>21.81</v>
      </c>
      <c r="F28" s="144">
        <v>22.4</v>
      </c>
      <c r="G28" s="144">
        <v>22.83</v>
      </c>
      <c r="H28" s="144">
        <v>23.36</v>
      </c>
      <c r="I28" s="144">
        <v>23.02</v>
      </c>
      <c r="J28" s="144">
        <v>23.23</v>
      </c>
      <c r="K28" s="144">
        <v>24.78</v>
      </c>
      <c r="L28" s="144">
        <v>25.73</v>
      </c>
      <c r="M28" s="144">
        <v>26.56</v>
      </c>
      <c r="N28" s="144">
        <v>27.78</v>
      </c>
      <c r="O28" s="144">
        <v>29.87</v>
      </c>
      <c r="P28" s="144">
        <v>30.77</v>
      </c>
      <c r="Q28" s="144">
        <v>31.23</v>
      </c>
      <c r="R28" s="144">
        <v>31.81</v>
      </c>
      <c r="S28" s="144">
        <v>32.79</v>
      </c>
      <c r="T28" s="144">
        <v>33.5</v>
      </c>
      <c r="U28" s="144">
        <v>35.18</v>
      </c>
      <c r="V28" s="144">
        <v>36.770000000000003</v>
      </c>
      <c r="W28" s="144">
        <v>37.619999999999997</v>
      </c>
      <c r="X28" s="144">
        <v>37.89</v>
      </c>
      <c r="Y28" s="144">
        <v>41.37</v>
      </c>
      <c r="Z28" s="144">
        <v>43.77</v>
      </c>
      <c r="AA28" s="144">
        <v>46</v>
      </c>
      <c r="AB28" s="93"/>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row>
    <row r="29" spans="1:53" ht="9.9499999999999993" customHeight="1" x14ac:dyDescent="0.2">
      <c r="A29" s="22" t="str">
        <f>IF(D29&lt;&gt;"",COUNTA($D$6:D29),"")</f>
        <v/>
      </c>
      <c r="B29" s="82" t="s">
        <v>77</v>
      </c>
      <c r="C29" s="143"/>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row>
    <row r="30" spans="1:53" ht="21.95" customHeight="1" x14ac:dyDescent="0.2">
      <c r="A30" s="22">
        <f>IF(D30&lt;&gt;"",COUNTA($D$6:D30),"")</f>
        <v>17</v>
      </c>
      <c r="B30" s="82" t="s">
        <v>91</v>
      </c>
      <c r="C30" s="143">
        <v>21.52</v>
      </c>
      <c r="D30" s="144">
        <v>21.9</v>
      </c>
      <c r="E30" s="144">
        <v>22.45</v>
      </c>
      <c r="F30" s="144">
        <v>22.94</v>
      </c>
      <c r="G30" s="144">
        <v>23.42</v>
      </c>
      <c r="H30" s="144">
        <v>24.11</v>
      </c>
      <c r="I30" s="144">
        <v>23.62</v>
      </c>
      <c r="J30" s="144">
        <v>23.99</v>
      </c>
      <c r="K30" s="144">
        <v>25.7</v>
      </c>
      <c r="L30" s="144">
        <v>26.81</v>
      </c>
      <c r="M30" s="144">
        <v>27.43</v>
      </c>
      <c r="N30" s="144">
        <v>28.56</v>
      </c>
      <c r="O30" s="144">
        <v>30.85</v>
      </c>
      <c r="P30" s="144">
        <v>31.61</v>
      </c>
      <c r="Q30" s="144">
        <v>32.07</v>
      </c>
      <c r="R30" s="144">
        <v>32.54</v>
      </c>
      <c r="S30" s="144">
        <v>33.43</v>
      </c>
      <c r="T30" s="144">
        <v>34.21</v>
      </c>
      <c r="U30" s="144">
        <v>35.619999999999997</v>
      </c>
      <c r="V30" s="144">
        <v>37.18</v>
      </c>
      <c r="W30" s="144">
        <v>38.83</v>
      </c>
      <c r="X30" s="144">
        <v>39.020000000000003</v>
      </c>
      <c r="Y30" s="144">
        <v>42.3</v>
      </c>
      <c r="Z30" s="144">
        <v>44.79</v>
      </c>
      <c r="AA30" s="144" t="s">
        <v>0</v>
      </c>
      <c r="AB30" s="93"/>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row>
    <row r="31" spans="1:53" ht="11.45" customHeight="1" x14ac:dyDescent="0.2">
      <c r="A31" s="22">
        <f>IF(D31&lt;&gt;"",COUNTA($D$6:D31),"")</f>
        <v>18</v>
      </c>
      <c r="B31" s="82" t="s">
        <v>94</v>
      </c>
      <c r="C31" s="143">
        <v>18.84</v>
      </c>
      <c r="D31" s="144">
        <v>18.91</v>
      </c>
      <c r="E31" s="144">
        <v>19.170000000000002</v>
      </c>
      <c r="F31" s="144">
        <v>20.02</v>
      </c>
      <c r="G31" s="144">
        <v>20.22</v>
      </c>
      <c r="H31" s="144">
        <v>20.04</v>
      </c>
      <c r="I31" s="144">
        <v>20.27</v>
      </c>
      <c r="J31" s="144">
        <v>19.850000000000001</v>
      </c>
      <c r="K31" s="144">
        <v>20.74</v>
      </c>
      <c r="L31" s="144">
        <v>20.88</v>
      </c>
      <c r="M31" s="144">
        <v>22.47</v>
      </c>
      <c r="N31" s="144">
        <v>23.91</v>
      </c>
      <c r="O31" s="144">
        <v>24.97</v>
      </c>
      <c r="P31" s="144">
        <v>26.38</v>
      </c>
      <c r="Q31" s="144">
        <v>26.8</v>
      </c>
      <c r="R31" s="144">
        <v>27.84</v>
      </c>
      <c r="S31" s="144">
        <v>29.12</v>
      </c>
      <c r="T31" s="144">
        <v>29.39</v>
      </c>
      <c r="U31" s="144">
        <v>32.58</v>
      </c>
      <c r="V31" s="144">
        <v>34.21</v>
      </c>
      <c r="W31" s="144">
        <v>29.73</v>
      </c>
      <c r="X31" s="144">
        <v>30.38</v>
      </c>
      <c r="Y31" s="144">
        <v>35.54</v>
      </c>
      <c r="Z31" s="144">
        <v>37.57</v>
      </c>
      <c r="AA31" s="144" t="s">
        <v>0</v>
      </c>
      <c r="AB31" s="93"/>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row>
    <row r="32" spans="1:53" ht="20.100000000000001" customHeight="1" x14ac:dyDescent="0.2">
      <c r="A32" s="22" t="str">
        <f>IF(D32&lt;&gt;"",COUNTA($D$6:D32),"")</f>
        <v/>
      </c>
      <c r="B32" s="57"/>
      <c r="C32" s="211" t="s">
        <v>48</v>
      </c>
      <c r="D32" s="210"/>
      <c r="E32" s="210"/>
      <c r="F32" s="210"/>
      <c r="G32" s="210"/>
      <c r="H32" s="210"/>
      <c r="I32" s="210" t="s">
        <v>48</v>
      </c>
      <c r="J32" s="210"/>
      <c r="K32" s="210"/>
      <c r="L32" s="210"/>
      <c r="M32" s="210"/>
      <c r="N32" s="210"/>
      <c r="O32" s="210" t="s">
        <v>48</v>
      </c>
      <c r="P32" s="210"/>
      <c r="Q32" s="210"/>
      <c r="R32" s="210"/>
      <c r="S32" s="210"/>
      <c r="T32" s="210"/>
      <c r="U32" s="210" t="s">
        <v>48</v>
      </c>
      <c r="V32" s="210"/>
      <c r="W32" s="210"/>
      <c r="X32" s="210"/>
      <c r="Y32" s="210"/>
      <c r="Z32" s="210"/>
    </row>
    <row r="33" spans="1:53" s="59" customFormat="1" ht="11.45" customHeight="1" x14ac:dyDescent="0.2">
      <c r="A33" s="22">
        <f>IF(D33&lt;&gt;"",COUNTA($D$6:D33),"")</f>
        <v>19</v>
      </c>
      <c r="B33" s="81" t="s">
        <v>21</v>
      </c>
      <c r="C33" s="123">
        <v>67.234744365035723</v>
      </c>
      <c r="D33" s="124">
        <v>67.928023286583766</v>
      </c>
      <c r="E33" s="124">
        <v>68.053760661669685</v>
      </c>
      <c r="F33" s="124">
        <v>68.814758655547124</v>
      </c>
      <c r="G33" s="124">
        <v>68.417141441664597</v>
      </c>
      <c r="H33" s="124">
        <v>67.877027354151537</v>
      </c>
      <c r="I33" s="124">
        <v>67.014465259663268</v>
      </c>
      <c r="J33" s="124">
        <v>67.449896337249484</v>
      </c>
      <c r="K33" s="124">
        <v>69.116640036521346</v>
      </c>
      <c r="L33" s="124">
        <v>70.249077490774908</v>
      </c>
      <c r="M33" s="124">
        <v>69.749216300940446</v>
      </c>
      <c r="N33" s="124">
        <v>71.049222797927456</v>
      </c>
      <c r="O33" s="124">
        <v>72.059134107708559</v>
      </c>
      <c r="P33" s="124">
        <v>73.803630363036305</v>
      </c>
      <c r="Q33" s="124">
        <v>74.132745137357134</v>
      </c>
      <c r="R33" s="124">
        <v>73.275862068965523</v>
      </c>
      <c r="S33" s="124">
        <v>73.115817592062584</v>
      </c>
      <c r="T33" s="124">
        <v>76.005906238464377</v>
      </c>
      <c r="U33" s="124">
        <v>74.968394437420983</v>
      </c>
      <c r="V33" s="124">
        <v>77.971167369901551</v>
      </c>
      <c r="W33" s="124">
        <v>77.928082191780817</v>
      </c>
      <c r="X33" s="124">
        <v>78.16148659759908</v>
      </c>
      <c r="Y33" s="124">
        <v>81.715435825979256</v>
      </c>
      <c r="Z33" s="124">
        <v>82.973726698957876</v>
      </c>
      <c r="AA33" s="124">
        <v>84.533143264433363</v>
      </c>
      <c r="AB33" s="88"/>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row>
    <row r="34" spans="1:53" ht="9.9499999999999993" customHeight="1" x14ac:dyDescent="0.2">
      <c r="A34" s="22" t="str">
        <f>IF(D34&lt;&gt;"",COUNTA($D$6:D34),"")</f>
        <v/>
      </c>
      <c r="B34" s="57"/>
      <c r="C34" s="125"/>
      <c r="D34" s="126"/>
      <c r="E34" s="126"/>
      <c r="F34" s="126"/>
      <c r="G34" s="126"/>
      <c r="H34" s="126"/>
      <c r="I34" s="126"/>
      <c r="J34" s="126"/>
      <c r="K34" s="126"/>
      <c r="L34" s="126"/>
      <c r="M34" s="126"/>
      <c r="N34" s="126"/>
      <c r="O34" s="126"/>
      <c r="P34" s="126"/>
      <c r="Q34" s="126"/>
      <c r="R34" s="124"/>
      <c r="S34" s="124"/>
      <c r="T34" s="124"/>
      <c r="U34" s="124"/>
      <c r="V34" s="124"/>
      <c r="W34" s="124"/>
      <c r="X34" s="124"/>
      <c r="Y34" s="124"/>
      <c r="Z34" s="124"/>
      <c r="AA34" s="124"/>
      <c r="AB34" s="87"/>
      <c r="AC34" s="87"/>
      <c r="AD34" s="87"/>
    </row>
    <row r="35" spans="1:53" s="59" customFormat="1" ht="11.45" customHeight="1" x14ac:dyDescent="0.2">
      <c r="A35" s="22">
        <f>IF(D35&lt;&gt;"",COUNTA($D$6:D35),"")</f>
        <v>20</v>
      </c>
      <c r="B35" s="91" t="s">
        <v>71</v>
      </c>
      <c r="C35" s="123">
        <v>67.257719351880155</v>
      </c>
      <c r="D35" s="124">
        <v>67.920094007050537</v>
      </c>
      <c r="E35" s="124">
        <v>68.052767421852593</v>
      </c>
      <c r="F35" s="124">
        <v>68.839561674627717</v>
      </c>
      <c r="G35" s="124">
        <v>68.405160581937963</v>
      </c>
      <c r="H35" s="124">
        <v>67.884977156678303</v>
      </c>
      <c r="I35" s="124">
        <v>67.008952080042135</v>
      </c>
      <c r="J35" s="124">
        <v>67.447246525990735</v>
      </c>
      <c r="K35" s="124">
        <v>69.107142857142861</v>
      </c>
      <c r="L35" s="124">
        <v>70.253491981376101</v>
      </c>
      <c r="M35" s="124">
        <v>69.759879939969991</v>
      </c>
      <c r="N35" s="124">
        <v>71.044992743105951</v>
      </c>
      <c r="O35" s="124">
        <v>72.060563047078304</v>
      </c>
      <c r="P35" s="124">
        <v>73.791348600508911</v>
      </c>
      <c r="Q35" s="124">
        <v>74.14568345323741</v>
      </c>
      <c r="R35" s="124">
        <v>73.264499121265374</v>
      </c>
      <c r="S35" s="124">
        <v>73.113913229322506</v>
      </c>
      <c r="T35" s="124">
        <v>76.007439553626796</v>
      </c>
      <c r="U35" s="124">
        <v>74.964639321074969</v>
      </c>
      <c r="V35" s="124">
        <v>77.970102281667977</v>
      </c>
      <c r="W35" s="124">
        <v>77.930245854774157</v>
      </c>
      <c r="X35" s="124">
        <v>78.157749586321017</v>
      </c>
      <c r="Y35" s="124">
        <v>81.704174540456975</v>
      </c>
      <c r="Z35" s="124">
        <v>82.971538832609752</v>
      </c>
      <c r="AA35" s="124">
        <v>84.529430280138499</v>
      </c>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row>
    <row r="36" spans="1:53" ht="9.9499999999999993" customHeight="1" x14ac:dyDescent="0.2">
      <c r="A36" s="22" t="str">
        <f>IF(D36&lt;&gt;"",COUNTA($D$6:D36),"")</f>
        <v/>
      </c>
      <c r="B36" s="82" t="s">
        <v>72</v>
      </c>
      <c r="C36" s="125"/>
      <c r="D36" s="126"/>
      <c r="E36" s="126"/>
      <c r="F36" s="126"/>
      <c r="G36" s="126"/>
      <c r="H36" s="126"/>
      <c r="I36" s="126"/>
      <c r="J36" s="126"/>
      <c r="K36" s="126"/>
      <c r="L36" s="126"/>
      <c r="M36" s="126"/>
      <c r="N36" s="126"/>
      <c r="O36" s="126"/>
      <c r="P36" s="126"/>
      <c r="Q36" s="126"/>
      <c r="R36" s="124"/>
      <c r="S36" s="124"/>
      <c r="T36" s="124"/>
      <c r="U36" s="124"/>
      <c r="V36" s="124"/>
      <c r="W36" s="124"/>
      <c r="X36" s="124"/>
      <c r="Y36" s="124"/>
      <c r="Z36" s="124"/>
      <c r="AA36" s="124"/>
    </row>
    <row r="37" spans="1:53" ht="11.45" customHeight="1" x14ac:dyDescent="0.2">
      <c r="A37" s="22">
        <f>IF(D37&lt;&gt;"",COUNTA($D$6:D37),"")</f>
        <v>21</v>
      </c>
      <c r="B37" s="83" t="s">
        <v>73</v>
      </c>
      <c r="C37" s="123">
        <v>186.0430586488493</v>
      </c>
      <c r="D37" s="124">
        <v>190.98309329993739</v>
      </c>
      <c r="E37" s="124">
        <v>186.52329749103939</v>
      </c>
      <c r="F37" s="124">
        <v>187.64970059880241</v>
      </c>
      <c r="G37" s="124">
        <v>185.70536828963799</v>
      </c>
      <c r="H37" s="124">
        <v>159.1014717273431</v>
      </c>
      <c r="I37" s="124">
        <v>155.1065393093314</v>
      </c>
      <c r="J37" s="124">
        <v>158.9460784313726</v>
      </c>
      <c r="K37" s="124">
        <v>181.8341121495327</v>
      </c>
      <c r="L37" s="124">
        <v>161.26394052044611</v>
      </c>
      <c r="M37" s="124">
        <v>150.78502415458939</v>
      </c>
      <c r="N37" s="124">
        <v>155.48044422984071</v>
      </c>
      <c r="O37" s="124">
        <v>168.68829337094499</v>
      </c>
      <c r="P37" s="124">
        <v>175.2640845070423</v>
      </c>
      <c r="Q37" s="124">
        <v>158.19019689987431</v>
      </c>
      <c r="R37" s="124">
        <v>147.88659793814429</v>
      </c>
      <c r="S37" s="124">
        <v>118.7234042553192</v>
      </c>
      <c r="T37" s="124">
        <v>135.49222797927459</v>
      </c>
      <c r="U37" s="124">
        <v>131.0188989317995</v>
      </c>
      <c r="V37" s="124">
        <v>135.34482758620689</v>
      </c>
      <c r="W37" s="124">
        <v>165.4692931633835</v>
      </c>
      <c r="X37" s="124">
        <v>178.21428571428569</v>
      </c>
      <c r="Y37" s="124">
        <v>167.66423357664229</v>
      </c>
      <c r="Z37" s="124">
        <v>139.32827735644639</v>
      </c>
      <c r="AA37" s="124">
        <v>148.6852589641434</v>
      </c>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row>
    <row r="38" spans="1:53" s="59" customFormat="1" ht="11.45" customHeight="1" x14ac:dyDescent="0.2">
      <c r="A38" s="22">
        <f>IF(D38&lt;&gt;"",COUNTA($D$6:D38),"")</f>
        <v>22</v>
      </c>
      <c r="B38" s="83" t="s">
        <v>74</v>
      </c>
      <c r="C38" s="123">
        <v>56.18417092988264</v>
      </c>
      <c r="D38" s="124">
        <v>58.5131195335277</v>
      </c>
      <c r="E38" s="124">
        <v>60.114942528735632</v>
      </c>
      <c r="F38" s="124">
        <v>61.264271790587578</v>
      </c>
      <c r="G38" s="124">
        <v>59.721478307445103</v>
      </c>
      <c r="H38" s="124">
        <v>61.201340551688581</v>
      </c>
      <c r="I38" s="124">
        <v>59.213401310997817</v>
      </c>
      <c r="J38" s="124">
        <v>62.076221650689739</v>
      </c>
      <c r="K38" s="124">
        <v>61.565752128666041</v>
      </c>
      <c r="L38" s="124">
        <v>62.5</v>
      </c>
      <c r="M38" s="124">
        <v>59.156814633058218</v>
      </c>
      <c r="N38" s="124">
        <v>59.627866724361752</v>
      </c>
      <c r="O38" s="124">
        <v>62.282722513089013</v>
      </c>
      <c r="P38" s="124">
        <v>65.916736753574426</v>
      </c>
      <c r="Q38" s="124">
        <v>66.292593348296265</v>
      </c>
      <c r="R38" s="124">
        <v>64.090818562039445</v>
      </c>
      <c r="S38" s="124">
        <v>62.986889606688202</v>
      </c>
      <c r="T38" s="124">
        <v>72.482113373692897</v>
      </c>
      <c r="U38" s="124">
        <v>66.612230085283983</v>
      </c>
      <c r="V38" s="124">
        <v>72.301389383683656</v>
      </c>
      <c r="W38" s="124">
        <v>74.249605055292264</v>
      </c>
      <c r="X38" s="124">
        <v>73.782645324347087</v>
      </c>
      <c r="Y38" s="124">
        <v>79.712142091563322</v>
      </c>
      <c r="Z38" s="124">
        <v>86.551770932283887</v>
      </c>
      <c r="AA38" s="124">
        <v>89.247311827956992</v>
      </c>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row>
    <row r="39" spans="1:53" ht="9.9499999999999993" customHeight="1" x14ac:dyDescent="0.2">
      <c r="A39" s="22" t="str">
        <f>IF(D39&lt;&gt;"",COUNTA($D$6:D39),"")</f>
        <v/>
      </c>
      <c r="B39" s="82" t="s">
        <v>75</v>
      </c>
      <c r="C39" s="125"/>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row>
    <row r="40" spans="1:53" ht="11.45" customHeight="1" x14ac:dyDescent="0.2">
      <c r="A40" s="22">
        <f>IF(D40&lt;&gt;"",COUNTA($D$6:D40),"")</f>
        <v>23</v>
      </c>
      <c r="B40" s="82" t="s">
        <v>100</v>
      </c>
      <c r="C40" s="125">
        <v>59.172377438060103</v>
      </c>
      <c r="D40" s="126">
        <v>60.842754367934234</v>
      </c>
      <c r="E40" s="126">
        <v>62.811387900355882</v>
      </c>
      <c r="F40" s="126">
        <v>63.495575221238937</v>
      </c>
      <c r="G40" s="126">
        <v>62.373440075347311</v>
      </c>
      <c r="H40" s="126">
        <v>65.416760786085391</v>
      </c>
      <c r="I40" s="126">
        <v>63.578947368421048</v>
      </c>
      <c r="J40" s="126">
        <v>68.067906224737271</v>
      </c>
      <c r="K40" s="126">
        <v>65.792733278282412</v>
      </c>
      <c r="L40" s="126">
        <v>64.943919067517044</v>
      </c>
      <c r="M40" s="126">
        <v>61.277252556434497</v>
      </c>
      <c r="N40" s="126">
        <v>60.672679443818119</v>
      </c>
      <c r="O40" s="126">
        <v>63.916773133783543</v>
      </c>
      <c r="P40" s="126">
        <v>68.200295639320032</v>
      </c>
      <c r="Q40" s="126">
        <v>68.375761921835789</v>
      </c>
      <c r="R40" s="126">
        <v>66.555769567501315</v>
      </c>
      <c r="S40" s="126">
        <v>64.789438502673804</v>
      </c>
      <c r="T40" s="126">
        <v>69.243208279430789</v>
      </c>
      <c r="U40" s="126">
        <v>66.854929804744231</v>
      </c>
      <c r="V40" s="126">
        <v>73.403241182078176</v>
      </c>
      <c r="W40" s="126">
        <v>73.595950007910133</v>
      </c>
      <c r="X40" s="126">
        <v>76.160241874527586</v>
      </c>
      <c r="Y40" s="126">
        <v>84.574468085106375</v>
      </c>
      <c r="Z40" s="126">
        <v>94.246708922476842</v>
      </c>
      <c r="AA40" s="126">
        <v>96.406132194018596</v>
      </c>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row>
    <row r="41" spans="1:53" ht="9.9499999999999993" customHeight="1" x14ac:dyDescent="0.2">
      <c r="A41" s="22" t="str">
        <f>IF(D41&lt;&gt;"",COUNTA($D$6:D41),"")</f>
        <v/>
      </c>
      <c r="B41" s="82" t="s">
        <v>101</v>
      </c>
      <c r="C41" s="125"/>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row>
    <row r="42" spans="1:53" ht="11.45" customHeight="1" x14ac:dyDescent="0.2">
      <c r="A42" s="22">
        <f>IF(D42&lt;&gt;"",COUNTA($D$6:D42),"")</f>
        <v>24</v>
      </c>
      <c r="B42" s="82" t="s">
        <v>78</v>
      </c>
      <c r="C42" s="125">
        <v>54.854500951862931</v>
      </c>
      <c r="D42" s="126">
        <v>56.253312135665077</v>
      </c>
      <c r="E42" s="126">
        <v>58.656126482213438</v>
      </c>
      <c r="F42" s="126">
        <v>57.407878017789074</v>
      </c>
      <c r="G42" s="126">
        <v>57.03449963298263</v>
      </c>
      <c r="H42" s="126">
        <v>59.736594543744118</v>
      </c>
      <c r="I42" s="126">
        <v>59.290873276428101</v>
      </c>
      <c r="J42" s="126">
        <v>65.054667788057188</v>
      </c>
      <c r="K42" s="126">
        <v>62.089356110381082</v>
      </c>
      <c r="L42" s="126">
        <v>61.101915346417599</v>
      </c>
      <c r="M42" s="126">
        <v>56.412887338395237</v>
      </c>
      <c r="N42" s="126">
        <v>56.351219512195122</v>
      </c>
      <c r="O42" s="126">
        <v>55.871066768994631</v>
      </c>
      <c r="P42" s="126">
        <v>61.41356255969437</v>
      </c>
      <c r="Q42" s="126">
        <v>62.030419644493307</v>
      </c>
      <c r="R42" s="126">
        <v>59.871474473402358</v>
      </c>
      <c r="S42" s="126">
        <v>58.255557441031733</v>
      </c>
      <c r="T42" s="126">
        <v>62.454635433850221</v>
      </c>
      <c r="U42" s="126">
        <v>59.835255354200989</v>
      </c>
      <c r="V42" s="126">
        <v>65.016339869281055</v>
      </c>
      <c r="W42" s="126">
        <v>64.424173318129988</v>
      </c>
      <c r="X42" s="126">
        <v>67.69636758770568</v>
      </c>
      <c r="Y42" s="126">
        <v>68.775569842197555</v>
      </c>
      <c r="Z42" s="126">
        <v>68.421772428884026</v>
      </c>
      <c r="AA42" s="126">
        <v>78.907517577068688</v>
      </c>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row>
    <row r="43" spans="1:53" ht="11.45" customHeight="1" x14ac:dyDescent="0.2">
      <c r="A43" s="22">
        <f>IF(D43&lt;&gt;"",COUNTA($D$6:D43),"")</f>
        <v>25</v>
      </c>
      <c r="B43" s="82" t="s">
        <v>81</v>
      </c>
      <c r="C43" s="125">
        <v>73.294346978557513</v>
      </c>
      <c r="D43" s="126">
        <v>76.930409914204006</v>
      </c>
      <c r="E43" s="126">
        <v>77.636534839924664</v>
      </c>
      <c r="F43" s="126">
        <v>79.812646370023415</v>
      </c>
      <c r="G43" s="126">
        <v>76.962858486130699</v>
      </c>
      <c r="H43" s="126">
        <v>76.052385406922355</v>
      </c>
      <c r="I43" s="126">
        <v>75</v>
      </c>
      <c r="J43" s="126">
        <v>73.634311512415351</v>
      </c>
      <c r="K43" s="126">
        <v>74.293170943888654</v>
      </c>
      <c r="L43" s="126">
        <v>75.914893617021278</v>
      </c>
      <c r="M43" s="126">
        <v>76.400817995910018</v>
      </c>
      <c r="N43" s="126">
        <v>80.509803921568633</v>
      </c>
      <c r="O43" s="126">
        <v>80.954155795751035</v>
      </c>
      <c r="P43" s="126">
        <v>82.190305206463194</v>
      </c>
      <c r="Q43" s="126">
        <v>83.549177458872947</v>
      </c>
      <c r="R43" s="126">
        <v>79.225231402125473</v>
      </c>
      <c r="S43" s="126">
        <v>78.778030549236263</v>
      </c>
      <c r="T43" s="126">
        <v>105.65512978986401</v>
      </c>
      <c r="U43" s="126">
        <v>84.749708963911516</v>
      </c>
      <c r="V43" s="126">
        <v>88.055944055944053</v>
      </c>
      <c r="W43" s="126">
        <v>91.032192130812476</v>
      </c>
      <c r="X43" s="126">
        <v>84.0960240060015</v>
      </c>
      <c r="Y43" s="126">
        <v>86.961610486891374</v>
      </c>
      <c r="Z43" s="126">
        <v>85.985226592134154</v>
      </c>
      <c r="AA43" s="126">
        <v>87.730644854479735</v>
      </c>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row>
    <row r="44" spans="1:53" s="59" customFormat="1" ht="11.45" customHeight="1" x14ac:dyDescent="0.2">
      <c r="A44" s="22">
        <f>IF(D44&lt;&gt;"",COUNTA($D$6:D44),"")</f>
        <v>26</v>
      </c>
      <c r="B44" s="83" t="s">
        <v>102</v>
      </c>
      <c r="C44" s="123">
        <v>69.05263157894737</v>
      </c>
      <c r="D44" s="124">
        <v>68.468208092485554</v>
      </c>
      <c r="E44" s="124">
        <v>68.53617498597869</v>
      </c>
      <c r="F44" s="124">
        <v>69.406896551724145</v>
      </c>
      <c r="G44" s="124">
        <v>69.124047878128394</v>
      </c>
      <c r="H44" s="124">
        <v>69.19786096256685</v>
      </c>
      <c r="I44" s="124">
        <v>69.091393551825206</v>
      </c>
      <c r="J44" s="124">
        <v>68.636721828211193</v>
      </c>
      <c r="K44" s="124">
        <v>70.310077519379846</v>
      </c>
      <c r="L44" s="124">
        <v>71.838933059758915</v>
      </c>
      <c r="M44" s="124">
        <v>72.937548188126456</v>
      </c>
      <c r="N44" s="124">
        <v>74.109145277847006</v>
      </c>
      <c r="O44" s="124">
        <v>74.443084455324353</v>
      </c>
      <c r="P44" s="124">
        <v>75.11258592083432</v>
      </c>
      <c r="Q44" s="124">
        <v>75.853321033210335</v>
      </c>
      <c r="R44" s="124">
        <v>76.208680008994833</v>
      </c>
      <c r="S44" s="124">
        <v>77.00794351279788</v>
      </c>
      <c r="T44" s="124">
        <v>77.178334403767934</v>
      </c>
      <c r="U44" s="124">
        <v>77.898022892819981</v>
      </c>
      <c r="V44" s="124">
        <v>79.688448310742473</v>
      </c>
      <c r="W44" s="124">
        <v>78.522837706511183</v>
      </c>
      <c r="X44" s="124">
        <v>78.627819548872182</v>
      </c>
      <c r="Y44" s="124">
        <v>80.926916221033864</v>
      </c>
      <c r="Z44" s="124">
        <v>82.215793056501013</v>
      </c>
      <c r="AA44" s="124">
        <v>83.05473615208129</v>
      </c>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row>
    <row r="45" spans="1:53" ht="9.9499999999999993" customHeight="1" x14ac:dyDescent="0.2">
      <c r="A45" s="22" t="str">
        <f>IF(D45&lt;&gt;"",COUNTA($D$6:D45),"")</f>
        <v/>
      </c>
      <c r="B45" s="82" t="s">
        <v>75</v>
      </c>
      <c r="C45" s="125"/>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row>
    <row r="46" spans="1:53" ht="21.95" customHeight="1" x14ac:dyDescent="0.2">
      <c r="A46" s="22">
        <f>IF(D46&lt;&gt;"",COUNTA($D$6:D46),"")</f>
        <v>27</v>
      </c>
      <c r="B46" s="82" t="s">
        <v>83</v>
      </c>
      <c r="C46" s="125">
        <v>72.062256809338521</v>
      </c>
      <c r="D46" s="126">
        <v>70.229843122947827</v>
      </c>
      <c r="E46" s="126">
        <v>70.536031238906645</v>
      </c>
      <c r="F46" s="126">
        <v>71.079287460705544</v>
      </c>
      <c r="G46" s="126">
        <v>69.362577107607947</v>
      </c>
      <c r="H46" s="126">
        <v>68.343885371542825</v>
      </c>
      <c r="I46" s="126">
        <v>68.525121555915717</v>
      </c>
      <c r="J46" s="126">
        <v>67.087011349306437</v>
      </c>
      <c r="K46" s="126">
        <v>66.625233064014921</v>
      </c>
      <c r="L46" s="126">
        <v>70.716510903426794</v>
      </c>
      <c r="M46" s="126">
        <v>67.202775149795016</v>
      </c>
      <c r="N46" s="126">
        <v>66.152450090744097</v>
      </c>
      <c r="O46" s="126">
        <v>64.403230631169606</v>
      </c>
      <c r="P46" s="126">
        <v>63.996529786003471</v>
      </c>
      <c r="Q46" s="126">
        <v>67.651933701657455</v>
      </c>
      <c r="R46" s="126">
        <v>68.589743589743591</v>
      </c>
      <c r="S46" s="126">
        <v>69.084763390535613</v>
      </c>
      <c r="T46" s="126">
        <v>71.013063840276075</v>
      </c>
      <c r="U46" s="126">
        <v>71.791187739463595</v>
      </c>
      <c r="V46" s="126">
        <v>74.429967426710107</v>
      </c>
      <c r="W46" s="126">
        <v>71.672661870503603</v>
      </c>
      <c r="X46" s="126">
        <v>73.670723894939144</v>
      </c>
      <c r="Y46" s="126">
        <v>76.167759888690114</v>
      </c>
      <c r="Z46" s="126">
        <v>78.404481359860924</v>
      </c>
      <c r="AA46" s="126">
        <v>80.486891385767791</v>
      </c>
      <c r="AB46" s="87"/>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row>
    <row r="47" spans="1:53" ht="9.9499999999999993" customHeight="1" x14ac:dyDescent="0.2">
      <c r="A47" s="22" t="str">
        <f>IF(D47&lt;&gt;"",COUNTA($D$6:D47),"")</f>
        <v/>
      </c>
      <c r="B47" s="82" t="s">
        <v>77</v>
      </c>
      <c r="C47" s="125"/>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row>
    <row r="48" spans="1:53" ht="11.45" customHeight="1" x14ac:dyDescent="0.2">
      <c r="A48" s="22">
        <f>IF(D48&lt;&gt;"",COUNTA($D$6:D48),"")</f>
        <v>28</v>
      </c>
      <c r="B48" s="82" t="s">
        <v>84</v>
      </c>
      <c r="C48" s="125">
        <v>79.42497753818509</v>
      </c>
      <c r="D48" s="126">
        <v>77.088607594936704</v>
      </c>
      <c r="E48" s="126">
        <v>76.913580246913583</v>
      </c>
      <c r="F48" s="126">
        <v>76.554455445544548</v>
      </c>
      <c r="G48" s="126">
        <v>74.656188605108056</v>
      </c>
      <c r="H48" s="126">
        <v>72.957639939485631</v>
      </c>
      <c r="I48" s="126">
        <v>73.41445427728614</v>
      </c>
      <c r="J48" s="126">
        <v>72.290021536252695</v>
      </c>
      <c r="K48" s="126">
        <v>71.228070175438603</v>
      </c>
      <c r="L48" s="126">
        <v>75.770308123249293</v>
      </c>
      <c r="M48" s="126">
        <v>71.914893617021278</v>
      </c>
      <c r="N48" s="126">
        <v>71.301064194987987</v>
      </c>
      <c r="O48" s="126">
        <v>69.199178644763862</v>
      </c>
      <c r="P48" s="126">
        <v>69.92705570291777</v>
      </c>
      <c r="Q48" s="126">
        <v>74.370277078085635</v>
      </c>
      <c r="R48" s="126">
        <v>75.030156815440293</v>
      </c>
      <c r="S48" s="126">
        <v>75.695461200585655</v>
      </c>
      <c r="T48" s="126">
        <v>77.710511832691253</v>
      </c>
      <c r="U48" s="126">
        <v>78.970072795901856</v>
      </c>
      <c r="V48" s="126">
        <v>80.968586387434556</v>
      </c>
      <c r="W48" s="126">
        <v>77.625570776255714</v>
      </c>
      <c r="X48" s="126">
        <v>80.236201494335987</v>
      </c>
      <c r="Y48" s="126">
        <v>81.034856029443603</v>
      </c>
      <c r="Z48" s="126">
        <v>83.962664403903275</v>
      </c>
      <c r="AA48" s="126" t="s">
        <v>0</v>
      </c>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row>
    <row r="49" spans="1:53" ht="11.45" customHeight="1" x14ac:dyDescent="0.2">
      <c r="A49" s="22">
        <f>IF(D49&lt;&gt;"",COUNTA($D$6:D49),"")</f>
        <v>29</v>
      </c>
      <c r="B49" s="82" t="s">
        <v>87</v>
      </c>
      <c r="C49" s="125">
        <v>58.268850098974269</v>
      </c>
      <c r="D49" s="126">
        <v>59.727257034351801</v>
      </c>
      <c r="E49" s="126">
        <v>65.158142664872145</v>
      </c>
      <c r="F49" s="126">
        <v>67.048300536672627</v>
      </c>
      <c r="G49" s="126">
        <v>70.045770469571124</v>
      </c>
      <c r="H49" s="126">
        <v>69.819819819819827</v>
      </c>
      <c r="I49" s="126">
        <v>68.565151259084004</v>
      </c>
      <c r="J49" s="126">
        <v>63.595839524517089</v>
      </c>
      <c r="K49" s="126">
        <v>65.716202616571621</v>
      </c>
      <c r="L49" s="126">
        <v>68.971389645776568</v>
      </c>
      <c r="M49" s="126">
        <v>66.734763363976853</v>
      </c>
      <c r="N49" s="126">
        <v>66.524216524216527</v>
      </c>
      <c r="O49" s="126">
        <v>73.241379310344826</v>
      </c>
      <c r="P49" s="126">
        <v>64.193308550185876</v>
      </c>
      <c r="Q49" s="126">
        <v>59.866025921071802</v>
      </c>
      <c r="R49" s="126">
        <v>58.806362177148699</v>
      </c>
      <c r="S49" s="126">
        <v>57.260630604570437</v>
      </c>
      <c r="T49" s="126">
        <v>55.579368481211603</v>
      </c>
      <c r="U49" s="126">
        <v>57.11772665764547</v>
      </c>
      <c r="V49" s="126">
        <v>66.666666666666671</v>
      </c>
      <c r="W49" s="126">
        <v>68.565789473684205</v>
      </c>
      <c r="X49" s="126">
        <v>67.401554734293356</v>
      </c>
      <c r="Y49" s="126">
        <v>70.448760884125917</v>
      </c>
      <c r="Z49" s="126">
        <v>71.822923292202006</v>
      </c>
      <c r="AA49" s="126" t="s">
        <v>0</v>
      </c>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row>
    <row r="50" spans="1:53" ht="21.95" customHeight="1" x14ac:dyDescent="0.2">
      <c r="A50" s="22">
        <f>IF(D50&lt;&gt;"",COUNTA($D$6:D50),"")</f>
        <v>30</v>
      </c>
      <c r="B50" s="82" t="s">
        <v>103</v>
      </c>
      <c r="C50" s="125">
        <v>62.403924775143089</v>
      </c>
      <c r="D50" s="126">
        <v>63.054187192118228</v>
      </c>
      <c r="E50" s="126">
        <v>63.206247129076708</v>
      </c>
      <c r="F50" s="126">
        <v>63.89559444779723</v>
      </c>
      <c r="G50" s="126">
        <v>64.114474078513638</v>
      </c>
      <c r="H50" s="126">
        <v>64.468149038461533</v>
      </c>
      <c r="I50" s="126">
        <v>64.657829839704064</v>
      </c>
      <c r="J50" s="126">
        <v>64.795918367346943</v>
      </c>
      <c r="K50" s="126">
        <v>66.887621396639446</v>
      </c>
      <c r="L50" s="126">
        <v>64.748201438848923</v>
      </c>
      <c r="M50" s="126">
        <v>68.25250192455735</v>
      </c>
      <c r="N50" s="126">
        <v>72.699619771863127</v>
      </c>
      <c r="O50" s="126">
        <v>71.226272973787289</v>
      </c>
      <c r="P50" s="126">
        <v>73.636099825885097</v>
      </c>
      <c r="Q50" s="126">
        <v>73.361007729745211</v>
      </c>
      <c r="R50" s="126">
        <v>73.679074306426884</v>
      </c>
      <c r="S50" s="126">
        <v>74.972421400992829</v>
      </c>
      <c r="T50" s="126">
        <v>73.984183256067624</v>
      </c>
      <c r="U50" s="126">
        <v>73.07692307692308</v>
      </c>
      <c r="V50" s="126">
        <v>74.906560123727289</v>
      </c>
      <c r="W50" s="126">
        <v>74.406779661016955</v>
      </c>
      <c r="X50" s="126">
        <v>74.496800465386855</v>
      </c>
      <c r="Y50" s="126">
        <v>78.213058419243993</v>
      </c>
      <c r="Z50" s="126">
        <v>80.030322720381207</v>
      </c>
      <c r="AA50" s="126">
        <v>79.561284956856227</v>
      </c>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row>
    <row r="51" spans="1:53" ht="9.9499999999999993" customHeight="1" x14ac:dyDescent="0.2">
      <c r="A51" s="22" t="str">
        <f>IF(D51&lt;&gt;"",COUNTA($D$6:D51),"")</f>
        <v/>
      </c>
      <c r="B51" s="82" t="s">
        <v>77</v>
      </c>
      <c r="C51" s="125"/>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row>
    <row r="52" spans="1:53" ht="11.45" customHeight="1" x14ac:dyDescent="0.2">
      <c r="A52" s="22">
        <f>IF(D52&lt;&gt;"",COUNTA($D$6:D52),"")</f>
        <v>31</v>
      </c>
      <c r="B52" s="82" t="s">
        <v>104</v>
      </c>
      <c r="C52" s="125">
        <v>58.767535070140283</v>
      </c>
      <c r="D52" s="126">
        <v>57.087189478811503</v>
      </c>
      <c r="E52" s="126">
        <v>56.990204808548533</v>
      </c>
      <c r="F52" s="126">
        <v>61.946729338033691</v>
      </c>
      <c r="G52" s="126">
        <v>59.718406593406591</v>
      </c>
      <c r="H52" s="126">
        <v>59.361997226074898</v>
      </c>
      <c r="I52" s="126">
        <v>57.908611599297011</v>
      </c>
      <c r="J52" s="126">
        <v>54.956584659913169</v>
      </c>
      <c r="K52" s="126">
        <v>54.914734623491093</v>
      </c>
      <c r="L52" s="126">
        <v>51.64743268105034</v>
      </c>
      <c r="M52" s="126">
        <v>50.954596502486773</v>
      </c>
      <c r="N52" s="126">
        <v>52.282157676348547</v>
      </c>
      <c r="O52" s="126">
        <v>54.513222041660512</v>
      </c>
      <c r="P52" s="126">
        <v>59.234808702175549</v>
      </c>
      <c r="Q52" s="126">
        <v>61.808227286179353</v>
      </c>
      <c r="R52" s="126">
        <v>62.948772527316592</v>
      </c>
      <c r="S52" s="126">
        <v>63.358017658786672</v>
      </c>
      <c r="T52" s="126">
        <v>58.615427302996672</v>
      </c>
      <c r="U52" s="126">
        <v>55.82557040637235</v>
      </c>
      <c r="V52" s="126">
        <v>59.233804250986381</v>
      </c>
      <c r="W52" s="126">
        <v>63.03317535545024</v>
      </c>
      <c r="X52" s="126">
        <v>61.60612291523875</v>
      </c>
      <c r="Y52" s="126">
        <v>62.705347780496332</v>
      </c>
      <c r="Z52" s="126">
        <v>59.408661244229499</v>
      </c>
      <c r="AA52" s="126" t="s">
        <v>0</v>
      </c>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row>
    <row r="53" spans="1:53" ht="11.45" customHeight="1" x14ac:dyDescent="0.2">
      <c r="A53" s="22">
        <f>IF(D53&lt;&gt;"",COUNTA($D$6:D53),"")</f>
        <v>32</v>
      </c>
      <c r="B53" s="82" t="s">
        <v>89</v>
      </c>
      <c r="C53" s="125">
        <v>50.422302466491217</v>
      </c>
      <c r="D53" s="126">
        <v>51.176656060996933</v>
      </c>
      <c r="E53" s="126">
        <v>49.901461652159632</v>
      </c>
      <c r="F53" s="126">
        <v>50.358104469574577</v>
      </c>
      <c r="G53" s="126">
        <v>50.564821228752599</v>
      </c>
      <c r="H53" s="126">
        <v>51.788062395255899</v>
      </c>
      <c r="I53" s="126">
        <v>53.75417130144605</v>
      </c>
      <c r="J53" s="126">
        <v>56.810615199034977</v>
      </c>
      <c r="K53" s="126">
        <v>61.631643433432743</v>
      </c>
      <c r="L53" s="126">
        <v>56.862302483069982</v>
      </c>
      <c r="M53" s="126">
        <v>67.498698771187406</v>
      </c>
      <c r="N53" s="126">
        <v>69.695570987978101</v>
      </c>
      <c r="O53" s="126">
        <v>64.881683105448076</v>
      </c>
      <c r="P53" s="126">
        <v>66.107300840063317</v>
      </c>
      <c r="Q53" s="126">
        <v>65.420262701560659</v>
      </c>
      <c r="R53" s="126">
        <v>64.241156333206547</v>
      </c>
      <c r="S53" s="126">
        <v>64.13976297507152</v>
      </c>
      <c r="T53" s="126">
        <v>64.957154703768538</v>
      </c>
      <c r="U53" s="126">
        <v>62.70728322010374</v>
      </c>
      <c r="V53" s="126">
        <v>63.106344950848971</v>
      </c>
      <c r="W53" s="126">
        <v>61.439250098356169</v>
      </c>
      <c r="X53" s="126">
        <v>61.453584749274761</v>
      </c>
      <c r="Y53" s="126">
        <v>62.462536581925889</v>
      </c>
      <c r="Z53" s="126">
        <v>63.533626881414392</v>
      </c>
      <c r="AA53" s="126" t="s">
        <v>0</v>
      </c>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row>
    <row r="54" spans="1:53" ht="11.45" customHeight="1" x14ac:dyDescent="0.2">
      <c r="A54" s="22">
        <f>IF(D54&lt;&gt;"",COUNTA($D$6:D54),"")</f>
        <v>33</v>
      </c>
      <c r="B54" s="82" t="s">
        <v>90</v>
      </c>
      <c r="C54" s="125">
        <v>45.442674327500647</v>
      </c>
      <c r="D54" s="126">
        <v>45.377503852080117</v>
      </c>
      <c r="E54" s="126">
        <v>47.14609001760121</v>
      </c>
      <c r="F54" s="126">
        <v>49.309815950920253</v>
      </c>
      <c r="G54" s="126">
        <v>50.198360222163451</v>
      </c>
      <c r="H54" s="126">
        <v>49.508109545333689</v>
      </c>
      <c r="I54" s="126">
        <v>48.804891606448031</v>
      </c>
      <c r="J54" s="126">
        <v>50.013823610727123</v>
      </c>
      <c r="K54" s="126">
        <v>52.025177887246848</v>
      </c>
      <c r="L54" s="126">
        <v>54.80324074074074</v>
      </c>
      <c r="M54" s="126">
        <v>55.632183908045981</v>
      </c>
      <c r="N54" s="126">
        <v>57.68328445747801</v>
      </c>
      <c r="O54" s="126">
        <v>59.788812785388131</v>
      </c>
      <c r="P54" s="126">
        <v>63.15789473684211</v>
      </c>
      <c r="Q54" s="126">
        <v>63.741157977469221</v>
      </c>
      <c r="R54" s="126">
        <v>62.988505747126439</v>
      </c>
      <c r="S54" s="126">
        <v>65.469957616554481</v>
      </c>
      <c r="T54" s="126">
        <v>64.636830520909754</v>
      </c>
      <c r="U54" s="126">
        <v>64.24270495599815</v>
      </c>
      <c r="V54" s="126">
        <v>66.87285223367698</v>
      </c>
      <c r="W54" s="126">
        <v>65.277171540811864</v>
      </c>
      <c r="X54" s="126">
        <v>65.129449838187696</v>
      </c>
      <c r="Y54" s="126">
        <v>68.681635002878537</v>
      </c>
      <c r="Z54" s="126">
        <v>71.574158325750673</v>
      </c>
      <c r="AA54" s="126" t="s">
        <v>0</v>
      </c>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row>
    <row r="55" spans="1:53" ht="21.95" customHeight="1" x14ac:dyDescent="0.2">
      <c r="A55" s="22">
        <f>IF(D55&lt;&gt;"",COUNTA($D$6:D55),"")</f>
        <v>34</v>
      </c>
      <c r="B55" s="82" t="s">
        <v>105</v>
      </c>
      <c r="C55" s="125">
        <v>79.658444022770396</v>
      </c>
      <c r="D55" s="126">
        <v>79.01371894697813</v>
      </c>
      <c r="E55" s="126">
        <v>78.907380607814758</v>
      </c>
      <c r="F55" s="126">
        <v>80.171796707229774</v>
      </c>
      <c r="G55" s="126">
        <v>80.814159292035399</v>
      </c>
      <c r="H55" s="126">
        <v>81.393728222996515</v>
      </c>
      <c r="I55" s="126">
        <v>80.743598737285154</v>
      </c>
      <c r="J55" s="126">
        <v>80.91257401602229</v>
      </c>
      <c r="K55" s="126">
        <v>83.744508279824274</v>
      </c>
      <c r="L55" s="126">
        <v>84.471437951411687</v>
      </c>
      <c r="M55" s="126">
        <v>87.196323046618517</v>
      </c>
      <c r="N55" s="126">
        <v>88.302606484424658</v>
      </c>
      <c r="O55" s="126">
        <v>91.992608561749307</v>
      </c>
      <c r="P55" s="126">
        <v>92.513529765484066</v>
      </c>
      <c r="Q55" s="126">
        <v>91.610442945145195</v>
      </c>
      <c r="R55" s="126">
        <v>91.830254041570441</v>
      </c>
      <c r="S55" s="126">
        <v>92.810642513444662</v>
      </c>
      <c r="T55" s="126">
        <v>92.210294522433244</v>
      </c>
      <c r="U55" s="126">
        <v>94.164882226980737</v>
      </c>
      <c r="V55" s="126">
        <v>94.573045267489704</v>
      </c>
      <c r="W55" s="126">
        <v>93.815461346633427</v>
      </c>
      <c r="X55" s="126">
        <v>93.926623698562224</v>
      </c>
      <c r="Y55" s="126">
        <v>95.016077170418001</v>
      </c>
      <c r="Z55" s="126">
        <v>95.380257136631073</v>
      </c>
      <c r="AA55" s="126">
        <v>95.793419408579766</v>
      </c>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row>
    <row r="56" spans="1:53" ht="12" customHeight="1" x14ac:dyDescent="0.2">
      <c r="A56" s="22" t="str">
        <f>IF(D56&lt;&gt;"",COUNTA($D$6:D56),"")</f>
        <v/>
      </c>
      <c r="B56" s="82" t="s">
        <v>77</v>
      </c>
      <c r="C56" s="125"/>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row>
    <row r="57" spans="1:53" ht="21.95" customHeight="1" x14ac:dyDescent="0.2">
      <c r="A57" s="22">
        <f>IF(D57&lt;&gt;"",COUNTA($D$6:D57),"")</f>
        <v>35</v>
      </c>
      <c r="B57" s="82" t="s">
        <v>91</v>
      </c>
      <c r="C57" s="125">
        <v>80</v>
      </c>
      <c r="D57" s="126">
        <v>79.4341675734494</v>
      </c>
      <c r="E57" s="126">
        <v>79.384724186704389</v>
      </c>
      <c r="F57" s="126">
        <v>80.265920223932824</v>
      </c>
      <c r="G57" s="126">
        <v>81.150381150381151</v>
      </c>
      <c r="H57" s="126">
        <v>82.25861480723303</v>
      </c>
      <c r="I57" s="126">
        <v>81.504485852311944</v>
      </c>
      <c r="J57" s="126">
        <v>82.045143638850888</v>
      </c>
      <c r="K57" s="126">
        <v>85.353703088674862</v>
      </c>
      <c r="L57" s="126">
        <v>85.957037512023078</v>
      </c>
      <c r="M57" s="126">
        <v>87.832212616074287</v>
      </c>
      <c r="N57" s="126">
        <v>88.503253796095436</v>
      </c>
      <c r="O57" s="126">
        <v>92.392932015573521</v>
      </c>
      <c r="P57" s="126">
        <v>92.318925233644862</v>
      </c>
      <c r="Q57" s="126">
        <v>91.550099914359123</v>
      </c>
      <c r="R57" s="126">
        <v>91.765369430344052</v>
      </c>
      <c r="S57" s="126">
        <v>92.297073440088354</v>
      </c>
      <c r="T57" s="126">
        <v>91.519529159978603</v>
      </c>
      <c r="U57" s="126">
        <v>92.615704628185114</v>
      </c>
      <c r="V57" s="126">
        <v>92.602739726027394</v>
      </c>
      <c r="W57" s="126">
        <v>92.430373720542732</v>
      </c>
      <c r="X57" s="126">
        <v>92.618086873961545</v>
      </c>
      <c r="Y57" s="126">
        <v>93.854004881295765</v>
      </c>
      <c r="Z57" s="126">
        <v>94.593453009503691</v>
      </c>
      <c r="AA57" s="126" t="s">
        <v>0</v>
      </c>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row>
    <row r="58" spans="1:53" ht="11.45" customHeight="1" x14ac:dyDescent="0.2">
      <c r="A58" s="22">
        <f>IF(D58&lt;&gt;"",COUNTA($D$6:D58),"")</f>
        <v>36</v>
      </c>
      <c r="B58" s="82" t="s">
        <v>94</v>
      </c>
      <c r="C58" s="125">
        <v>77.754849360297143</v>
      </c>
      <c r="D58" s="126">
        <v>76.713995943204864</v>
      </c>
      <c r="E58" s="126">
        <v>76.313694267515913</v>
      </c>
      <c r="F58" s="126">
        <v>78.818897637795274</v>
      </c>
      <c r="G58" s="126">
        <v>78.281068524970976</v>
      </c>
      <c r="H58" s="126">
        <v>76.168757126567854</v>
      </c>
      <c r="I58" s="126">
        <v>76.002999625046868</v>
      </c>
      <c r="J58" s="126">
        <v>74.45611402850713</v>
      </c>
      <c r="K58" s="126">
        <v>75.172163827473724</v>
      </c>
      <c r="L58" s="126">
        <v>75.707034082668599</v>
      </c>
      <c r="M58" s="126">
        <v>82.067202337472608</v>
      </c>
      <c r="N58" s="126">
        <v>84.757178305565404</v>
      </c>
      <c r="O58" s="126">
        <v>86.852173913043487</v>
      </c>
      <c r="P58" s="126">
        <v>90.280629705681037</v>
      </c>
      <c r="Q58" s="126">
        <v>88.918380889183808</v>
      </c>
      <c r="R58" s="126">
        <v>89.546477967192018</v>
      </c>
      <c r="S58" s="126">
        <v>92.709328239414205</v>
      </c>
      <c r="T58" s="126">
        <v>92.65447667087011</v>
      </c>
      <c r="U58" s="126">
        <v>100.4315659679408</v>
      </c>
      <c r="V58" s="126">
        <v>102.8872180451128</v>
      </c>
      <c r="W58" s="126">
        <v>95.717965228589833</v>
      </c>
      <c r="X58" s="126">
        <v>96.200126662444575</v>
      </c>
      <c r="Y58" s="126">
        <v>97.852422907488986</v>
      </c>
      <c r="Z58" s="126">
        <v>96.456996148908857</v>
      </c>
      <c r="AA58" s="126" t="s">
        <v>0</v>
      </c>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row>
    <row r="59" spans="1:53" ht="12" customHeight="1" x14ac:dyDescent="0.2">
      <c r="AA59" s="105"/>
    </row>
    <row r="60" spans="1:53" ht="12" customHeight="1" x14ac:dyDescent="0.2">
      <c r="AA60" s="105"/>
    </row>
    <row r="61" spans="1:53" ht="12" customHeight="1" x14ac:dyDescent="0.2">
      <c r="AA61" s="105"/>
    </row>
  </sheetData>
  <mergeCells count="40">
    <mergeCell ref="C32:H32"/>
    <mergeCell ref="Z2:Z3"/>
    <mergeCell ref="T2:T3"/>
    <mergeCell ref="O2:O3"/>
    <mergeCell ref="M2:M3"/>
    <mergeCell ref="W2:W3"/>
    <mergeCell ref="V2:V3"/>
    <mergeCell ref="Q2:Q3"/>
    <mergeCell ref="P2:P3"/>
    <mergeCell ref="U2:U3"/>
    <mergeCell ref="S2:S3"/>
    <mergeCell ref="Y2:Y3"/>
    <mergeCell ref="C5:H5"/>
    <mergeCell ref="I5:N5"/>
    <mergeCell ref="O5:T5"/>
    <mergeCell ref="I32:N32"/>
    <mergeCell ref="A1:B1"/>
    <mergeCell ref="A2:A3"/>
    <mergeCell ref="B2:B3"/>
    <mergeCell ref="C2:C3"/>
    <mergeCell ref="D2:D3"/>
    <mergeCell ref="C1:H1"/>
    <mergeCell ref="F2:F3"/>
    <mergeCell ref="G2:G3"/>
    <mergeCell ref="H2:H3"/>
    <mergeCell ref="E2:E3"/>
    <mergeCell ref="O32:T32"/>
    <mergeCell ref="U32:Z32"/>
    <mergeCell ref="I1:N1"/>
    <mergeCell ref="O1:T1"/>
    <mergeCell ref="R2:R3"/>
    <mergeCell ref="N2:N3"/>
    <mergeCell ref="I2:I3"/>
    <mergeCell ref="L2:L3"/>
    <mergeCell ref="J2:J3"/>
    <mergeCell ref="K2:K3"/>
    <mergeCell ref="U5:Z5"/>
    <mergeCell ref="X2:X3"/>
    <mergeCell ref="U1:AA1"/>
    <mergeCell ref="AA2:AA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BA60"/>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28515625" style="70" customWidth="1"/>
    <col min="2" max="2" width="26.85546875" style="56" customWidth="1"/>
    <col min="3" max="20" width="10.28515625" style="56" customWidth="1"/>
    <col min="21" max="21" width="8.85546875" style="56" customWidth="1"/>
    <col min="22" max="25" width="8.85546875" style="68" customWidth="1"/>
    <col min="26" max="27" width="8.85546875" style="56" customWidth="1"/>
    <col min="28" max="16384" width="11.42578125" style="56"/>
  </cols>
  <sheetData>
    <row r="1" spans="1:53" s="74" customFormat="1" ht="39.950000000000003" customHeight="1" x14ac:dyDescent="0.2">
      <c r="A1" s="201" t="s">
        <v>65</v>
      </c>
      <c r="B1" s="202"/>
      <c r="C1" s="196" t="s">
        <v>108</v>
      </c>
      <c r="D1" s="196"/>
      <c r="E1" s="196"/>
      <c r="F1" s="196"/>
      <c r="G1" s="196"/>
      <c r="H1" s="197"/>
      <c r="I1" s="195" t="s">
        <v>108</v>
      </c>
      <c r="J1" s="196"/>
      <c r="K1" s="196"/>
      <c r="L1" s="196"/>
      <c r="M1" s="196"/>
      <c r="N1" s="197"/>
      <c r="O1" s="195" t="s">
        <v>108</v>
      </c>
      <c r="P1" s="196"/>
      <c r="Q1" s="196"/>
      <c r="R1" s="196"/>
      <c r="S1" s="196"/>
      <c r="T1" s="197"/>
      <c r="U1" s="195" t="s">
        <v>108</v>
      </c>
      <c r="V1" s="196"/>
      <c r="W1" s="196"/>
      <c r="X1" s="196"/>
      <c r="Y1" s="196"/>
      <c r="Z1" s="196"/>
      <c r="AA1" s="197"/>
    </row>
    <row r="2" spans="1:53" ht="11.45" customHeight="1" x14ac:dyDescent="0.2">
      <c r="A2" s="194" t="s">
        <v>25</v>
      </c>
      <c r="B2" s="199" t="s">
        <v>28</v>
      </c>
      <c r="C2" s="199">
        <v>2000</v>
      </c>
      <c r="D2" s="199">
        <v>2001</v>
      </c>
      <c r="E2" s="199">
        <v>2002</v>
      </c>
      <c r="F2" s="199">
        <v>2003</v>
      </c>
      <c r="G2" s="199">
        <v>2004</v>
      </c>
      <c r="H2" s="200">
        <v>2005</v>
      </c>
      <c r="I2" s="194">
        <v>2006</v>
      </c>
      <c r="J2" s="199">
        <v>2007</v>
      </c>
      <c r="K2" s="199">
        <v>2008</v>
      </c>
      <c r="L2" s="199">
        <v>2009</v>
      </c>
      <c r="M2" s="199">
        <v>2010</v>
      </c>
      <c r="N2" s="200">
        <v>2011</v>
      </c>
      <c r="O2" s="194">
        <v>2012</v>
      </c>
      <c r="P2" s="199">
        <v>2013</v>
      </c>
      <c r="Q2" s="199">
        <v>2014</v>
      </c>
      <c r="R2" s="199">
        <v>2015</v>
      </c>
      <c r="S2" s="199">
        <v>2016</v>
      </c>
      <c r="T2" s="200">
        <v>2017</v>
      </c>
      <c r="U2" s="194">
        <v>2018</v>
      </c>
      <c r="V2" s="199">
        <v>2019</v>
      </c>
      <c r="W2" s="199">
        <v>2020</v>
      </c>
      <c r="X2" s="199">
        <v>2021</v>
      </c>
      <c r="Y2" s="199">
        <v>2022</v>
      </c>
      <c r="Z2" s="199">
        <v>2023</v>
      </c>
      <c r="AA2" s="200">
        <v>2024</v>
      </c>
    </row>
    <row r="3" spans="1:53" ht="11.45" customHeight="1" x14ac:dyDescent="0.2">
      <c r="A3" s="206"/>
      <c r="B3" s="199"/>
      <c r="C3" s="199"/>
      <c r="D3" s="199"/>
      <c r="E3" s="199"/>
      <c r="F3" s="199"/>
      <c r="G3" s="199"/>
      <c r="H3" s="200"/>
      <c r="I3" s="194"/>
      <c r="J3" s="199"/>
      <c r="K3" s="199"/>
      <c r="L3" s="199"/>
      <c r="M3" s="199"/>
      <c r="N3" s="200"/>
      <c r="O3" s="194"/>
      <c r="P3" s="199"/>
      <c r="Q3" s="199"/>
      <c r="R3" s="199"/>
      <c r="S3" s="199"/>
      <c r="T3" s="200"/>
      <c r="U3" s="194"/>
      <c r="V3" s="199"/>
      <c r="W3" s="199"/>
      <c r="X3" s="199"/>
      <c r="Y3" s="199"/>
      <c r="Z3" s="199"/>
      <c r="AA3" s="200"/>
    </row>
    <row r="4" spans="1:53" s="70" customFormat="1" ht="11.45" customHeight="1" x14ac:dyDescent="0.15">
      <c r="A4" s="18">
        <v>1</v>
      </c>
      <c r="B4" s="19">
        <v>2</v>
      </c>
      <c r="C4" s="19">
        <v>3</v>
      </c>
      <c r="D4" s="19">
        <v>4</v>
      </c>
      <c r="E4" s="19">
        <v>5</v>
      </c>
      <c r="F4" s="19">
        <v>6</v>
      </c>
      <c r="G4" s="19">
        <v>7</v>
      </c>
      <c r="H4" s="20">
        <v>8</v>
      </c>
      <c r="I4" s="23">
        <v>9</v>
      </c>
      <c r="J4" s="19">
        <v>10</v>
      </c>
      <c r="K4" s="19">
        <v>11</v>
      </c>
      <c r="L4" s="19">
        <v>12</v>
      </c>
      <c r="M4" s="19">
        <v>13</v>
      </c>
      <c r="N4" s="20">
        <v>14</v>
      </c>
      <c r="O4" s="23">
        <v>15</v>
      </c>
      <c r="P4" s="19">
        <v>16</v>
      </c>
      <c r="Q4" s="19">
        <v>17</v>
      </c>
      <c r="R4" s="19">
        <v>18</v>
      </c>
      <c r="S4" s="19">
        <v>19</v>
      </c>
      <c r="T4" s="20">
        <v>20</v>
      </c>
      <c r="U4" s="23">
        <v>21</v>
      </c>
      <c r="V4" s="19">
        <v>22</v>
      </c>
      <c r="W4" s="19">
        <v>23</v>
      </c>
      <c r="X4" s="19">
        <v>24</v>
      </c>
      <c r="Y4" s="19">
        <v>25</v>
      </c>
      <c r="Z4" s="19">
        <v>26</v>
      </c>
      <c r="AA4" s="20">
        <v>27</v>
      </c>
    </row>
    <row r="5" spans="1:53" ht="20.100000000000001" customHeight="1" x14ac:dyDescent="0.2">
      <c r="A5" s="80"/>
      <c r="B5" s="75"/>
      <c r="C5" s="205" t="s">
        <v>49</v>
      </c>
      <c r="D5" s="198"/>
      <c r="E5" s="198"/>
      <c r="F5" s="198"/>
      <c r="G5" s="198"/>
      <c r="H5" s="198"/>
      <c r="I5" s="198" t="s">
        <v>49</v>
      </c>
      <c r="J5" s="198"/>
      <c r="K5" s="198"/>
      <c r="L5" s="198"/>
      <c r="M5" s="198"/>
      <c r="N5" s="198"/>
      <c r="O5" s="198" t="s">
        <v>49</v>
      </c>
      <c r="P5" s="198"/>
      <c r="Q5" s="198"/>
      <c r="R5" s="198"/>
      <c r="S5" s="198"/>
      <c r="T5" s="198"/>
      <c r="U5" s="198" t="s">
        <v>49</v>
      </c>
      <c r="V5" s="198"/>
      <c r="W5" s="198"/>
      <c r="X5" s="198"/>
      <c r="Y5" s="198"/>
      <c r="Z5" s="198"/>
      <c r="AA5" s="198"/>
    </row>
    <row r="6" spans="1:53" ht="11.45" customHeight="1" x14ac:dyDescent="0.2">
      <c r="A6" s="22">
        <f>IF(D6&lt;&gt;"",COUNTA($D$6:D6),"")</f>
        <v>1</v>
      </c>
      <c r="B6" s="75" t="s">
        <v>29</v>
      </c>
      <c r="C6" s="143">
        <v>39.619999999999997</v>
      </c>
      <c r="D6" s="144">
        <v>41.33</v>
      </c>
      <c r="E6" s="144">
        <v>41.8</v>
      </c>
      <c r="F6" s="144">
        <v>42.78</v>
      </c>
      <c r="G6" s="144">
        <v>43.29</v>
      </c>
      <c r="H6" s="144">
        <v>43.97</v>
      </c>
      <c r="I6" s="144">
        <v>45.9</v>
      </c>
      <c r="J6" s="144">
        <v>47.46</v>
      </c>
      <c r="K6" s="144">
        <v>47.2</v>
      </c>
      <c r="L6" s="144">
        <v>46.11</v>
      </c>
      <c r="M6" s="144">
        <v>49.1</v>
      </c>
      <c r="N6" s="144">
        <v>51.08</v>
      </c>
      <c r="O6" s="144">
        <v>52.06</v>
      </c>
      <c r="P6" s="144">
        <v>52.87</v>
      </c>
      <c r="Q6" s="144">
        <v>54.11</v>
      </c>
      <c r="R6" s="144">
        <v>55.82</v>
      </c>
      <c r="S6" s="144">
        <v>57.08</v>
      </c>
      <c r="T6" s="144">
        <v>59.25</v>
      </c>
      <c r="U6" s="144">
        <v>60.68</v>
      </c>
      <c r="V6" s="144">
        <v>61.8</v>
      </c>
      <c r="W6" s="144">
        <v>63.5</v>
      </c>
      <c r="X6" s="144">
        <v>66.61</v>
      </c>
      <c r="Y6" s="144">
        <v>70.12</v>
      </c>
      <c r="Z6" s="144">
        <v>73.86</v>
      </c>
      <c r="AA6" s="144">
        <v>76.09</v>
      </c>
      <c r="AB6" s="90"/>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row>
    <row r="7" spans="1:53" ht="11.45" customHeight="1" x14ac:dyDescent="0.2">
      <c r="A7" s="22">
        <f>IF(D7&lt;&gt;"",COUNTA($D$6:D7),"")</f>
        <v>2</v>
      </c>
      <c r="B7" s="75" t="s">
        <v>30</v>
      </c>
      <c r="C7" s="143">
        <v>38.130000000000003</v>
      </c>
      <c r="D7" s="144">
        <v>39.64</v>
      </c>
      <c r="E7" s="144">
        <v>40.96</v>
      </c>
      <c r="F7" s="144">
        <v>41.48</v>
      </c>
      <c r="G7" s="144">
        <v>42.8</v>
      </c>
      <c r="H7" s="144">
        <v>43.83</v>
      </c>
      <c r="I7" s="144">
        <v>44.73</v>
      </c>
      <c r="J7" s="144">
        <v>45.84</v>
      </c>
      <c r="K7" s="144">
        <v>45.45</v>
      </c>
      <c r="L7" s="144">
        <v>45.84</v>
      </c>
      <c r="M7" s="144">
        <v>47.41</v>
      </c>
      <c r="N7" s="144">
        <v>49.93</v>
      </c>
      <c r="O7" s="144">
        <v>51.11</v>
      </c>
      <c r="P7" s="144">
        <v>52.28</v>
      </c>
      <c r="Q7" s="144">
        <v>53.74</v>
      </c>
      <c r="R7" s="144">
        <v>55.13</v>
      </c>
      <c r="S7" s="144">
        <v>56.85</v>
      </c>
      <c r="T7" s="144">
        <v>58.84</v>
      </c>
      <c r="U7" s="144">
        <v>59.42</v>
      </c>
      <c r="V7" s="144">
        <v>61.21</v>
      </c>
      <c r="W7" s="144">
        <v>62.79</v>
      </c>
      <c r="X7" s="144">
        <v>65.34</v>
      </c>
      <c r="Y7" s="144">
        <v>69.61</v>
      </c>
      <c r="Z7" s="144">
        <v>74.010000000000005</v>
      </c>
      <c r="AA7" s="144">
        <v>75.44</v>
      </c>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row>
    <row r="8" spans="1:53" ht="11.45" customHeight="1" x14ac:dyDescent="0.2">
      <c r="A8" s="22">
        <f>IF(D8&lt;&gt;"",COUNTA($D$6:D8),"")</f>
        <v>3</v>
      </c>
      <c r="B8" s="75" t="s">
        <v>31</v>
      </c>
      <c r="C8" s="143">
        <v>34.43</v>
      </c>
      <c r="D8" s="144">
        <v>35.01</v>
      </c>
      <c r="E8" s="144">
        <v>36</v>
      </c>
      <c r="F8" s="144">
        <v>36.5</v>
      </c>
      <c r="G8" s="144">
        <v>36.46</v>
      </c>
      <c r="H8" s="144">
        <v>37.65</v>
      </c>
      <c r="I8" s="144">
        <v>38.15</v>
      </c>
      <c r="J8" s="144">
        <v>39.15</v>
      </c>
      <c r="K8" s="144">
        <v>40.85</v>
      </c>
      <c r="L8" s="144">
        <v>41.13</v>
      </c>
      <c r="M8" s="144">
        <v>41.79</v>
      </c>
      <c r="N8" s="144">
        <v>43.38</v>
      </c>
      <c r="O8" s="144">
        <v>43.75</v>
      </c>
      <c r="P8" s="144">
        <v>45.04</v>
      </c>
      <c r="Q8" s="144">
        <v>46.62</v>
      </c>
      <c r="R8" s="144">
        <v>48.38</v>
      </c>
      <c r="S8" s="144">
        <v>49.77</v>
      </c>
      <c r="T8" s="144">
        <v>51.32</v>
      </c>
      <c r="U8" s="144">
        <v>53.1</v>
      </c>
      <c r="V8" s="144">
        <v>54.95</v>
      </c>
      <c r="W8" s="144">
        <v>57.86</v>
      </c>
      <c r="X8" s="144">
        <v>60.26</v>
      </c>
      <c r="Y8" s="144">
        <v>63.11</v>
      </c>
      <c r="Z8" s="144">
        <v>67.13</v>
      </c>
      <c r="AA8" s="144">
        <v>70.430000000000007</v>
      </c>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row>
    <row r="9" spans="1:53" ht="11.45" customHeight="1" x14ac:dyDescent="0.2">
      <c r="A9" s="22">
        <f>IF(D9&lt;&gt;"",COUNTA($D$6:D9),"")</f>
        <v>4</v>
      </c>
      <c r="B9" s="75" t="s">
        <v>32</v>
      </c>
      <c r="C9" s="143">
        <v>26.03</v>
      </c>
      <c r="D9" s="144">
        <v>27.6</v>
      </c>
      <c r="E9" s="144">
        <v>28.72</v>
      </c>
      <c r="F9" s="144">
        <v>29.71</v>
      </c>
      <c r="G9" s="144">
        <v>30.39</v>
      </c>
      <c r="H9" s="144">
        <v>31.42</v>
      </c>
      <c r="I9" s="144">
        <v>32.340000000000003</v>
      </c>
      <c r="J9" s="144">
        <v>33.090000000000003</v>
      </c>
      <c r="K9" s="144">
        <v>34.31</v>
      </c>
      <c r="L9" s="144">
        <v>33.909999999999997</v>
      </c>
      <c r="M9" s="144">
        <v>35.03</v>
      </c>
      <c r="N9" s="144">
        <v>36.32</v>
      </c>
      <c r="O9" s="144">
        <v>37.950000000000003</v>
      </c>
      <c r="P9" s="144">
        <v>39.32</v>
      </c>
      <c r="Q9" s="144">
        <v>41.08</v>
      </c>
      <c r="R9" s="144">
        <v>41.5</v>
      </c>
      <c r="S9" s="144">
        <v>42.52</v>
      </c>
      <c r="T9" s="144">
        <v>44.31</v>
      </c>
      <c r="U9" s="144">
        <v>45.59</v>
      </c>
      <c r="V9" s="144">
        <v>47.66</v>
      </c>
      <c r="W9" s="144">
        <v>49.26</v>
      </c>
      <c r="X9" s="144">
        <v>51.35</v>
      </c>
      <c r="Y9" s="144">
        <v>57.01</v>
      </c>
      <c r="Z9" s="144">
        <v>61.46</v>
      </c>
      <c r="AA9" s="144">
        <v>62.37</v>
      </c>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row>
    <row r="10" spans="1:53" ht="11.45" customHeight="1" x14ac:dyDescent="0.2">
      <c r="A10" s="22">
        <f>IF(D10&lt;&gt;"",COUNTA($D$6:D10),"")</f>
        <v>5</v>
      </c>
      <c r="B10" s="75" t="s">
        <v>33</v>
      </c>
      <c r="C10" s="143">
        <v>40.130000000000003</v>
      </c>
      <c r="D10" s="144">
        <v>41.42</v>
      </c>
      <c r="E10" s="144">
        <v>42.75</v>
      </c>
      <c r="F10" s="144">
        <v>44.47</v>
      </c>
      <c r="G10" s="144">
        <v>44.57</v>
      </c>
      <c r="H10" s="144">
        <v>45.78</v>
      </c>
      <c r="I10" s="144">
        <v>46.73</v>
      </c>
      <c r="J10" s="144">
        <v>47.48</v>
      </c>
      <c r="K10" s="144">
        <v>48.18</v>
      </c>
      <c r="L10" s="144">
        <v>45.39</v>
      </c>
      <c r="M10" s="144">
        <v>47.3</v>
      </c>
      <c r="N10" s="144">
        <v>48.03</v>
      </c>
      <c r="O10" s="144">
        <v>50.12</v>
      </c>
      <c r="P10" s="144">
        <v>51.22</v>
      </c>
      <c r="Q10" s="144">
        <v>52.93</v>
      </c>
      <c r="R10" s="144">
        <v>53.34</v>
      </c>
      <c r="S10" s="144">
        <v>54.21</v>
      </c>
      <c r="T10" s="144">
        <v>55.53</v>
      </c>
      <c r="U10" s="144">
        <v>56.61</v>
      </c>
      <c r="V10" s="144">
        <v>56.31</v>
      </c>
      <c r="W10" s="144">
        <v>57.56</v>
      </c>
      <c r="X10" s="144">
        <v>61.76</v>
      </c>
      <c r="Y10" s="144">
        <v>65.900000000000006</v>
      </c>
      <c r="Z10" s="144">
        <v>67.81</v>
      </c>
      <c r="AA10" s="144">
        <v>69.87</v>
      </c>
      <c r="AB10" s="90"/>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row>
    <row r="11" spans="1:53" ht="11.45" customHeight="1" x14ac:dyDescent="0.2">
      <c r="A11" s="22">
        <f>IF(D11&lt;&gt;"",COUNTA($D$6:D11),"")</f>
        <v>6</v>
      </c>
      <c r="B11" s="75" t="s">
        <v>34</v>
      </c>
      <c r="C11" s="143">
        <v>49.67</v>
      </c>
      <c r="D11" s="144">
        <v>52.46</v>
      </c>
      <c r="E11" s="144">
        <v>53.76</v>
      </c>
      <c r="F11" s="144">
        <v>54.93</v>
      </c>
      <c r="G11" s="144">
        <v>56.25</v>
      </c>
      <c r="H11" s="144">
        <v>57.43</v>
      </c>
      <c r="I11" s="144">
        <v>56.41</v>
      </c>
      <c r="J11" s="144">
        <v>56.95</v>
      </c>
      <c r="K11" s="144">
        <v>57.87</v>
      </c>
      <c r="L11" s="144">
        <v>56.51</v>
      </c>
      <c r="M11" s="144">
        <v>57.1</v>
      </c>
      <c r="N11" s="144">
        <v>57.29</v>
      </c>
      <c r="O11" s="144">
        <v>58.38</v>
      </c>
      <c r="P11" s="144">
        <v>60.88</v>
      </c>
      <c r="Q11" s="144">
        <v>61.52</v>
      </c>
      <c r="R11" s="144">
        <v>63.66</v>
      </c>
      <c r="S11" s="144">
        <v>63.73</v>
      </c>
      <c r="T11" s="144">
        <v>66.75</v>
      </c>
      <c r="U11" s="144">
        <v>68.08</v>
      </c>
      <c r="V11" s="144">
        <v>70.53</v>
      </c>
      <c r="W11" s="144">
        <v>71.05</v>
      </c>
      <c r="X11" s="144">
        <v>76.27</v>
      </c>
      <c r="Y11" s="144">
        <v>84.49</v>
      </c>
      <c r="Z11" s="144">
        <v>82.51</v>
      </c>
      <c r="AA11" s="144">
        <v>86.55</v>
      </c>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row>
    <row r="12" spans="1:53" ht="11.45" customHeight="1" x14ac:dyDescent="0.2">
      <c r="A12" s="22">
        <f>IF(D12&lt;&gt;"",COUNTA($D$6:D12),"")</f>
        <v>7</v>
      </c>
      <c r="B12" s="75" t="s">
        <v>35</v>
      </c>
      <c r="C12" s="143">
        <v>42.55</v>
      </c>
      <c r="D12" s="144">
        <v>44.19</v>
      </c>
      <c r="E12" s="144">
        <v>44.8</v>
      </c>
      <c r="F12" s="144">
        <v>46.9</v>
      </c>
      <c r="G12" s="144">
        <v>47.39</v>
      </c>
      <c r="H12" s="144">
        <v>48.32</v>
      </c>
      <c r="I12" s="144">
        <v>49.15</v>
      </c>
      <c r="J12" s="144">
        <v>50.54</v>
      </c>
      <c r="K12" s="144">
        <v>51.06</v>
      </c>
      <c r="L12" s="144">
        <v>50.01</v>
      </c>
      <c r="M12" s="144">
        <v>50.89</v>
      </c>
      <c r="N12" s="144">
        <v>52.67</v>
      </c>
      <c r="O12" s="144">
        <v>53.08</v>
      </c>
      <c r="P12" s="144">
        <v>54.67</v>
      </c>
      <c r="Q12" s="144">
        <v>56.33</v>
      </c>
      <c r="R12" s="144">
        <v>57.32</v>
      </c>
      <c r="S12" s="144">
        <v>58.9</v>
      </c>
      <c r="T12" s="144">
        <v>60.11</v>
      </c>
      <c r="U12" s="144">
        <v>60.85</v>
      </c>
      <c r="V12" s="144">
        <v>62.37</v>
      </c>
      <c r="W12" s="144">
        <v>63.86</v>
      </c>
      <c r="X12" s="144">
        <v>66.349999999999994</v>
      </c>
      <c r="Y12" s="144">
        <v>68.59</v>
      </c>
      <c r="Z12" s="144">
        <v>72.72</v>
      </c>
      <c r="AA12" s="144">
        <v>75.47</v>
      </c>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row>
    <row r="13" spans="1:53" ht="11.45" customHeight="1" x14ac:dyDescent="0.2">
      <c r="A13" s="22">
        <f>IF(D13&lt;&gt;"",COUNTA($D$6:D13),"")</f>
        <v>8</v>
      </c>
      <c r="B13" s="76" t="s">
        <v>36</v>
      </c>
      <c r="C13" s="141">
        <v>24.46</v>
      </c>
      <c r="D13" s="142">
        <v>25.67</v>
      </c>
      <c r="E13" s="142">
        <v>26.33</v>
      </c>
      <c r="F13" s="142">
        <v>27.23</v>
      </c>
      <c r="G13" s="142">
        <v>27.62</v>
      </c>
      <c r="H13" s="142">
        <v>28.04</v>
      </c>
      <c r="I13" s="142">
        <v>28.26</v>
      </c>
      <c r="J13" s="142">
        <v>29.28</v>
      </c>
      <c r="K13" s="142">
        <v>30.28</v>
      </c>
      <c r="L13" s="142">
        <v>30.46</v>
      </c>
      <c r="M13" s="142">
        <v>31.15</v>
      </c>
      <c r="N13" s="142">
        <v>32.909999999999997</v>
      </c>
      <c r="O13" s="142">
        <v>34.119999999999997</v>
      </c>
      <c r="P13" s="142">
        <v>35.78</v>
      </c>
      <c r="Q13" s="142">
        <v>36.97</v>
      </c>
      <c r="R13" s="142">
        <v>37.4</v>
      </c>
      <c r="S13" s="142">
        <v>38.32</v>
      </c>
      <c r="T13" s="142">
        <v>41.18</v>
      </c>
      <c r="U13" s="142">
        <v>41.51</v>
      </c>
      <c r="V13" s="142">
        <v>44.35</v>
      </c>
      <c r="W13" s="142">
        <v>45.51</v>
      </c>
      <c r="X13" s="142">
        <v>47.53</v>
      </c>
      <c r="Y13" s="142">
        <v>52.78</v>
      </c>
      <c r="Z13" s="142">
        <v>56.53</v>
      </c>
      <c r="AA13" s="142">
        <v>59.3</v>
      </c>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row>
    <row r="14" spans="1:53" ht="11.45" customHeight="1" x14ac:dyDescent="0.2">
      <c r="A14" s="22">
        <f>IF(D14&lt;&gt;"",COUNTA($D$6:D14),"")</f>
        <v>9</v>
      </c>
      <c r="B14" s="75" t="s">
        <v>37</v>
      </c>
      <c r="C14" s="143">
        <v>36.25</v>
      </c>
      <c r="D14" s="144">
        <v>37.200000000000003</v>
      </c>
      <c r="E14" s="144">
        <v>37.19</v>
      </c>
      <c r="F14" s="144">
        <v>37.86</v>
      </c>
      <c r="G14" s="144">
        <v>38.69</v>
      </c>
      <c r="H14" s="144">
        <v>40.18</v>
      </c>
      <c r="I14" s="144">
        <v>41.19</v>
      </c>
      <c r="J14" s="144">
        <v>42.24</v>
      </c>
      <c r="K14" s="144">
        <v>43</v>
      </c>
      <c r="L14" s="144">
        <v>41.87</v>
      </c>
      <c r="M14" s="144">
        <v>43.41</v>
      </c>
      <c r="N14" s="144">
        <v>45.19</v>
      </c>
      <c r="O14" s="144">
        <v>46.14</v>
      </c>
      <c r="P14" s="144">
        <v>46.47</v>
      </c>
      <c r="Q14" s="144">
        <v>48.07</v>
      </c>
      <c r="R14" s="144">
        <v>48.09</v>
      </c>
      <c r="S14" s="144">
        <v>51.12</v>
      </c>
      <c r="T14" s="144">
        <v>52.14</v>
      </c>
      <c r="U14" s="144">
        <v>53.79</v>
      </c>
      <c r="V14" s="144">
        <v>55.46</v>
      </c>
      <c r="W14" s="144">
        <v>56.71</v>
      </c>
      <c r="X14" s="144">
        <v>57.98</v>
      </c>
      <c r="Y14" s="144">
        <v>61.29</v>
      </c>
      <c r="Z14" s="144">
        <v>65.66</v>
      </c>
      <c r="AA14" s="144">
        <v>67.89</v>
      </c>
      <c r="AB14" s="90"/>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row>
    <row r="15" spans="1:53" ht="11.45" customHeight="1" x14ac:dyDescent="0.2">
      <c r="A15" s="22">
        <f>IF(D15&lt;&gt;"",COUNTA($D$6:D15),"")</f>
        <v>10</v>
      </c>
      <c r="B15" s="75" t="s">
        <v>38</v>
      </c>
      <c r="C15" s="143">
        <v>38.57</v>
      </c>
      <c r="D15" s="144">
        <v>39.67</v>
      </c>
      <c r="E15" s="144">
        <v>40.71</v>
      </c>
      <c r="F15" s="144">
        <v>41.32</v>
      </c>
      <c r="G15" s="144">
        <v>42.31</v>
      </c>
      <c r="H15" s="144">
        <v>43.18</v>
      </c>
      <c r="I15" s="144">
        <v>43.85</v>
      </c>
      <c r="J15" s="144">
        <v>45.57</v>
      </c>
      <c r="K15" s="144">
        <v>46.04</v>
      </c>
      <c r="L15" s="144">
        <v>45.74</v>
      </c>
      <c r="M15" s="144">
        <v>46.29</v>
      </c>
      <c r="N15" s="144">
        <v>47.47</v>
      </c>
      <c r="O15" s="144">
        <v>48.18</v>
      </c>
      <c r="P15" s="144">
        <v>49.29</v>
      </c>
      <c r="Q15" s="144">
        <v>50.49</v>
      </c>
      <c r="R15" s="144">
        <v>51.57</v>
      </c>
      <c r="S15" s="144">
        <v>52.38</v>
      </c>
      <c r="T15" s="144">
        <v>54.11</v>
      </c>
      <c r="U15" s="144">
        <v>55.52</v>
      </c>
      <c r="V15" s="144">
        <v>56.38</v>
      </c>
      <c r="W15" s="144">
        <v>57.78</v>
      </c>
      <c r="X15" s="144">
        <v>59.29</v>
      </c>
      <c r="Y15" s="144">
        <v>62.34</v>
      </c>
      <c r="Z15" s="144">
        <v>65.67</v>
      </c>
      <c r="AA15" s="144">
        <v>67.34</v>
      </c>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row>
    <row r="16" spans="1:53" ht="11.45" customHeight="1" x14ac:dyDescent="0.2">
      <c r="A16" s="22">
        <f>IF(D16&lt;&gt;"",COUNTA($D$6:D16),"")</f>
        <v>11</v>
      </c>
      <c r="B16" s="75" t="s">
        <v>39</v>
      </c>
      <c r="C16" s="143">
        <v>36.57</v>
      </c>
      <c r="D16" s="144">
        <v>37.01</v>
      </c>
      <c r="E16" s="144">
        <v>37.82</v>
      </c>
      <c r="F16" s="144">
        <v>38.520000000000003</v>
      </c>
      <c r="G16" s="144">
        <v>39.6</v>
      </c>
      <c r="H16" s="144">
        <v>40.049999999999997</v>
      </c>
      <c r="I16" s="144">
        <v>40.81</v>
      </c>
      <c r="J16" s="144">
        <v>41.68</v>
      </c>
      <c r="K16" s="144">
        <v>41.5</v>
      </c>
      <c r="L16" s="144">
        <v>41.47</v>
      </c>
      <c r="M16" s="144">
        <v>43.3</v>
      </c>
      <c r="N16" s="144">
        <v>44.73</v>
      </c>
      <c r="O16" s="144">
        <v>46.18</v>
      </c>
      <c r="P16" s="144">
        <v>47.32</v>
      </c>
      <c r="Q16" s="144">
        <v>48.44</v>
      </c>
      <c r="R16" s="144">
        <v>49.85</v>
      </c>
      <c r="S16" s="144">
        <v>51.04</v>
      </c>
      <c r="T16" s="144">
        <v>52.32</v>
      </c>
      <c r="U16" s="144">
        <v>53</v>
      </c>
      <c r="V16" s="144">
        <v>54.77</v>
      </c>
      <c r="W16" s="144">
        <v>56.56</v>
      </c>
      <c r="X16" s="144">
        <v>62.98</v>
      </c>
      <c r="Y16" s="144">
        <v>65.319999999999993</v>
      </c>
      <c r="Z16" s="144">
        <v>66.680000000000007</v>
      </c>
      <c r="AA16" s="144">
        <v>68.3</v>
      </c>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row>
    <row r="17" spans="1:53" ht="11.45" customHeight="1" x14ac:dyDescent="0.2">
      <c r="A17" s="22">
        <f>IF(D17&lt;&gt;"",COUNTA($D$6:D17),"")</f>
        <v>12</v>
      </c>
      <c r="B17" s="75" t="s">
        <v>40</v>
      </c>
      <c r="C17" s="143">
        <v>35.049999999999997</v>
      </c>
      <c r="D17" s="144">
        <v>36.31</v>
      </c>
      <c r="E17" s="144">
        <v>36.630000000000003</v>
      </c>
      <c r="F17" s="144">
        <v>37.06</v>
      </c>
      <c r="G17" s="144">
        <v>38.26</v>
      </c>
      <c r="H17" s="144">
        <v>40.5</v>
      </c>
      <c r="I17" s="144">
        <v>41.78</v>
      </c>
      <c r="J17" s="144">
        <v>43.63</v>
      </c>
      <c r="K17" s="144">
        <v>44.07</v>
      </c>
      <c r="L17" s="144">
        <v>41.57</v>
      </c>
      <c r="M17" s="144">
        <v>42.7</v>
      </c>
      <c r="N17" s="144">
        <v>44.63</v>
      </c>
      <c r="O17" s="144">
        <v>45.5</v>
      </c>
      <c r="P17" s="144">
        <v>45.85</v>
      </c>
      <c r="Q17" s="144">
        <v>47.77</v>
      </c>
      <c r="R17" s="144">
        <v>48.57</v>
      </c>
      <c r="S17" s="144">
        <v>48.98</v>
      </c>
      <c r="T17" s="144">
        <v>50.69</v>
      </c>
      <c r="U17" s="144">
        <v>51.46</v>
      </c>
      <c r="V17" s="144">
        <v>51.83</v>
      </c>
      <c r="W17" s="144">
        <v>52.65</v>
      </c>
      <c r="X17" s="144">
        <v>53.99</v>
      </c>
      <c r="Y17" s="144">
        <v>59.39</v>
      </c>
      <c r="Z17" s="144">
        <v>61.17</v>
      </c>
      <c r="AA17" s="144">
        <v>62.5</v>
      </c>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row>
    <row r="18" spans="1:53" ht="11.45" customHeight="1" x14ac:dyDescent="0.2">
      <c r="A18" s="22">
        <f>IF(D18&lt;&gt;"",COUNTA($D$6:D18),"")</f>
        <v>13</v>
      </c>
      <c r="B18" s="75" t="s">
        <v>41</v>
      </c>
      <c r="C18" s="143">
        <v>24.47</v>
      </c>
      <c r="D18" s="144">
        <v>26.3</v>
      </c>
      <c r="E18" s="144">
        <v>27.85</v>
      </c>
      <c r="F18" s="144">
        <v>28.71</v>
      </c>
      <c r="G18" s="144">
        <v>29.27</v>
      </c>
      <c r="H18" s="144">
        <v>29.8</v>
      </c>
      <c r="I18" s="144">
        <v>30.62</v>
      </c>
      <c r="J18" s="144">
        <v>31.55</v>
      </c>
      <c r="K18" s="144">
        <v>32.22</v>
      </c>
      <c r="L18" s="144">
        <v>32.33</v>
      </c>
      <c r="M18" s="144">
        <v>33.020000000000003</v>
      </c>
      <c r="N18" s="144">
        <v>34.29</v>
      </c>
      <c r="O18" s="144">
        <v>35.35</v>
      </c>
      <c r="P18" s="144">
        <v>36.31</v>
      </c>
      <c r="Q18" s="144">
        <v>37.979999999999997</v>
      </c>
      <c r="R18" s="144">
        <v>39.58</v>
      </c>
      <c r="S18" s="144">
        <v>40.799999999999997</v>
      </c>
      <c r="T18" s="144">
        <v>42.2</v>
      </c>
      <c r="U18" s="144">
        <v>43.57</v>
      </c>
      <c r="V18" s="144">
        <v>45.46</v>
      </c>
      <c r="W18" s="144">
        <v>46.59</v>
      </c>
      <c r="X18" s="144">
        <v>48.25</v>
      </c>
      <c r="Y18" s="144">
        <v>52.42</v>
      </c>
      <c r="Z18" s="144">
        <v>56.01</v>
      </c>
      <c r="AA18" s="144">
        <v>57.79</v>
      </c>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row>
    <row r="19" spans="1:53" ht="11.45" customHeight="1" x14ac:dyDescent="0.2">
      <c r="A19" s="22">
        <f>IF(D19&lt;&gt;"",COUNTA($D$6:D19),"")</f>
        <v>14</v>
      </c>
      <c r="B19" s="75" t="s">
        <v>42</v>
      </c>
      <c r="C19" s="143">
        <v>25.29</v>
      </c>
      <c r="D19" s="144">
        <v>26.57</v>
      </c>
      <c r="E19" s="144">
        <v>28.13</v>
      </c>
      <c r="F19" s="144">
        <v>28.97</v>
      </c>
      <c r="G19" s="144">
        <v>29.47</v>
      </c>
      <c r="H19" s="144">
        <v>30.16</v>
      </c>
      <c r="I19" s="144">
        <v>30.82</v>
      </c>
      <c r="J19" s="144">
        <v>31.74</v>
      </c>
      <c r="K19" s="144">
        <v>32.590000000000003</v>
      </c>
      <c r="L19" s="144">
        <v>32.17</v>
      </c>
      <c r="M19" s="144">
        <v>33.64</v>
      </c>
      <c r="N19" s="144">
        <v>34.43</v>
      </c>
      <c r="O19" s="144">
        <v>36.68</v>
      </c>
      <c r="P19" s="144">
        <v>37.6</v>
      </c>
      <c r="Q19" s="144">
        <v>38.590000000000003</v>
      </c>
      <c r="R19" s="144">
        <v>39.200000000000003</v>
      </c>
      <c r="S19" s="144">
        <v>40.44</v>
      </c>
      <c r="T19" s="144">
        <v>41.96</v>
      </c>
      <c r="U19" s="144">
        <v>42.89</v>
      </c>
      <c r="V19" s="144">
        <v>45.22</v>
      </c>
      <c r="W19" s="144">
        <v>46.77</v>
      </c>
      <c r="X19" s="144">
        <v>48.37</v>
      </c>
      <c r="Y19" s="144">
        <v>54.21</v>
      </c>
      <c r="Z19" s="144">
        <v>57.74</v>
      </c>
      <c r="AA19" s="144">
        <v>58.59</v>
      </c>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row>
    <row r="20" spans="1:53" ht="11.45" customHeight="1" x14ac:dyDescent="0.2">
      <c r="A20" s="22">
        <f>IF(D20&lt;&gt;"",COUNTA($D$6:D20),"")</f>
        <v>15</v>
      </c>
      <c r="B20" s="75" t="s">
        <v>43</v>
      </c>
      <c r="C20" s="143">
        <v>34.36</v>
      </c>
      <c r="D20" s="144">
        <v>35.56</v>
      </c>
      <c r="E20" s="144">
        <v>35.46</v>
      </c>
      <c r="F20" s="144">
        <v>36.630000000000003</v>
      </c>
      <c r="G20" s="144">
        <v>37.46</v>
      </c>
      <c r="H20" s="144">
        <v>38.049999999999997</v>
      </c>
      <c r="I20" s="144">
        <v>38.22</v>
      </c>
      <c r="J20" s="144">
        <v>38.450000000000003</v>
      </c>
      <c r="K20" s="144">
        <v>39.25</v>
      </c>
      <c r="L20" s="144">
        <v>38.93</v>
      </c>
      <c r="M20" s="144">
        <v>39.14</v>
      </c>
      <c r="N20" s="144">
        <v>40.31</v>
      </c>
      <c r="O20" s="144">
        <v>41.99</v>
      </c>
      <c r="P20" s="144">
        <v>42.8</v>
      </c>
      <c r="Q20" s="144">
        <v>43.77</v>
      </c>
      <c r="R20" s="144">
        <v>44.54</v>
      </c>
      <c r="S20" s="144">
        <v>45.25</v>
      </c>
      <c r="T20" s="144">
        <v>47.7</v>
      </c>
      <c r="U20" s="144">
        <v>48.78</v>
      </c>
      <c r="V20" s="144">
        <v>50.69</v>
      </c>
      <c r="W20" s="144">
        <v>52.6</v>
      </c>
      <c r="X20" s="144">
        <v>54.24</v>
      </c>
      <c r="Y20" s="144">
        <v>59.58</v>
      </c>
      <c r="Z20" s="144">
        <v>61.94</v>
      </c>
      <c r="AA20" s="144">
        <v>64.25</v>
      </c>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row>
    <row r="21" spans="1:53" ht="11.45" customHeight="1" x14ac:dyDescent="0.2">
      <c r="A21" s="22">
        <f>IF(D21&lt;&gt;"",COUNTA($D$6:D21),"")</f>
        <v>16</v>
      </c>
      <c r="B21" s="75" t="s">
        <v>44</v>
      </c>
      <c r="C21" s="143">
        <v>23.47</v>
      </c>
      <c r="D21" s="144">
        <v>24.89</v>
      </c>
      <c r="E21" s="144">
        <v>25.96</v>
      </c>
      <c r="F21" s="144">
        <v>27.2</v>
      </c>
      <c r="G21" s="144">
        <v>27.61</v>
      </c>
      <c r="H21" s="144">
        <v>28.19</v>
      </c>
      <c r="I21" s="144">
        <v>28.79</v>
      </c>
      <c r="J21" s="144">
        <v>29.61</v>
      </c>
      <c r="K21" s="144">
        <v>30.23</v>
      </c>
      <c r="L21" s="144">
        <v>30.04</v>
      </c>
      <c r="M21" s="144">
        <v>30.97</v>
      </c>
      <c r="N21" s="144">
        <v>32.47</v>
      </c>
      <c r="O21" s="144">
        <v>33.479999999999997</v>
      </c>
      <c r="P21" s="144">
        <v>35.270000000000003</v>
      </c>
      <c r="Q21" s="144">
        <v>37.159999999999997</v>
      </c>
      <c r="R21" s="144">
        <v>37.97</v>
      </c>
      <c r="S21" s="144">
        <v>39.43</v>
      </c>
      <c r="T21" s="144">
        <v>40.94</v>
      </c>
      <c r="U21" s="144">
        <v>42.13</v>
      </c>
      <c r="V21" s="144">
        <v>43.79</v>
      </c>
      <c r="W21" s="144">
        <v>45.45</v>
      </c>
      <c r="X21" s="144">
        <v>47.03</v>
      </c>
      <c r="Y21" s="144">
        <v>50.75</v>
      </c>
      <c r="Z21" s="144">
        <v>54.64</v>
      </c>
      <c r="AA21" s="144">
        <v>56.45</v>
      </c>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row>
    <row r="22" spans="1:53" ht="11.45" customHeight="1" x14ac:dyDescent="0.2">
      <c r="A22" s="22">
        <f>IF(D22&lt;&gt;"",COUNTA($D$6:D22),"")</f>
        <v>17</v>
      </c>
      <c r="B22" s="75" t="s">
        <v>45</v>
      </c>
      <c r="C22" s="143">
        <v>36.380000000000003</v>
      </c>
      <c r="D22" s="144">
        <v>37.79</v>
      </c>
      <c r="E22" s="144">
        <v>38.69</v>
      </c>
      <c r="F22" s="144">
        <v>39.57</v>
      </c>
      <c r="G22" s="144">
        <v>40.369999999999997</v>
      </c>
      <c r="H22" s="144">
        <v>41.31</v>
      </c>
      <c r="I22" s="144">
        <v>42.17</v>
      </c>
      <c r="J22" s="144">
        <v>43.41</v>
      </c>
      <c r="K22" s="144">
        <v>43.81</v>
      </c>
      <c r="L22" s="144">
        <v>43.36</v>
      </c>
      <c r="M22" s="144">
        <v>44.66</v>
      </c>
      <c r="N22" s="144">
        <v>46.32</v>
      </c>
      <c r="O22" s="144">
        <v>47.35</v>
      </c>
      <c r="P22" s="144">
        <v>48.48</v>
      </c>
      <c r="Q22" s="144">
        <v>49.87</v>
      </c>
      <c r="R22" s="144">
        <v>51.04</v>
      </c>
      <c r="S22" s="144">
        <v>52.41</v>
      </c>
      <c r="T22" s="144">
        <v>54.18</v>
      </c>
      <c r="U22" s="144">
        <v>55.37</v>
      </c>
      <c r="V22" s="144">
        <v>56.88</v>
      </c>
      <c r="W22" s="144">
        <v>58.4</v>
      </c>
      <c r="X22" s="144">
        <v>60.81</v>
      </c>
      <c r="Y22" s="144">
        <v>64.59</v>
      </c>
      <c r="Z22" s="144">
        <v>68.13</v>
      </c>
      <c r="AA22" s="144">
        <v>70.150000000000006</v>
      </c>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row>
    <row r="23" spans="1:53" ht="20.100000000000001" customHeight="1" x14ac:dyDescent="0.2">
      <c r="A23" s="22" t="str">
        <f>IF(D23&lt;&gt;"",COUNTA($D$6:D23),"")</f>
        <v/>
      </c>
      <c r="B23" s="75"/>
      <c r="C23" s="204" t="s">
        <v>26</v>
      </c>
      <c r="D23" s="193"/>
      <c r="E23" s="193"/>
      <c r="F23" s="193"/>
      <c r="G23" s="193"/>
      <c r="H23" s="193"/>
      <c r="I23" s="193" t="s">
        <v>26</v>
      </c>
      <c r="J23" s="193"/>
      <c r="K23" s="193"/>
      <c r="L23" s="193"/>
      <c r="M23" s="193"/>
      <c r="N23" s="193"/>
      <c r="O23" s="193" t="s">
        <v>26</v>
      </c>
      <c r="P23" s="193"/>
      <c r="Q23" s="193"/>
      <c r="R23" s="193"/>
      <c r="S23" s="193"/>
      <c r="T23" s="193"/>
      <c r="U23" s="193" t="s">
        <v>26</v>
      </c>
      <c r="V23" s="193"/>
      <c r="W23" s="193"/>
      <c r="X23" s="193"/>
      <c r="Y23" s="193"/>
      <c r="Z23" s="193"/>
      <c r="AA23" s="193"/>
    </row>
    <row r="24" spans="1:53" ht="11.45" customHeight="1" x14ac:dyDescent="0.2">
      <c r="A24" s="22">
        <f>IF(D24&lt;&gt;"",COUNTA($D$6:D24),"")</f>
        <v>18</v>
      </c>
      <c r="B24" s="75" t="s">
        <v>29</v>
      </c>
      <c r="C24" s="125" t="s">
        <v>9</v>
      </c>
      <c r="D24" s="126">
        <v>4.316002019182231</v>
      </c>
      <c r="E24" s="126">
        <v>1.137188482942173</v>
      </c>
      <c r="F24" s="126">
        <v>2.344497607655502</v>
      </c>
      <c r="G24" s="126">
        <v>1.1921458625525949</v>
      </c>
      <c r="H24" s="126">
        <v>1.570801570801571</v>
      </c>
      <c r="I24" s="126">
        <v>4.3893563793495574</v>
      </c>
      <c r="J24" s="126">
        <v>3.3986928104575158</v>
      </c>
      <c r="K24" s="126">
        <v>-0.54782975136957435</v>
      </c>
      <c r="L24" s="126">
        <v>-2.3093220338983049</v>
      </c>
      <c r="M24" s="126">
        <v>6.4844936022554762</v>
      </c>
      <c r="N24" s="126">
        <v>4.0325865580448061</v>
      </c>
      <c r="O24" s="126">
        <v>1.918559122944401</v>
      </c>
      <c r="P24" s="126">
        <v>1.55589704187476</v>
      </c>
      <c r="Q24" s="126">
        <v>2.345375449215056</v>
      </c>
      <c r="R24" s="126">
        <v>3.1602291628164849</v>
      </c>
      <c r="S24" s="126">
        <v>2.2572554639914011</v>
      </c>
      <c r="T24" s="126">
        <v>3.8016818500350378</v>
      </c>
      <c r="U24" s="126">
        <v>2.4135021097046412</v>
      </c>
      <c r="V24" s="126">
        <v>1.8457481872116019</v>
      </c>
      <c r="W24" s="126">
        <v>2.7508090614886731</v>
      </c>
      <c r="X24" s="126">
        <v>4.8976377952755907</v>
      </c>
      <c r="Y24" s="126">
        <v>5.2694790571986188</v>
      </c>
      <c r="Z24" s="126">
        <v>5.333713633770679</v>
      </c>
      <c r="AA24" s="126">
        <v>3.0192255618738151</v>
      </c>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row>
    <row r="25" spans="1:53" ht="11.45" customHeight="1" x14ac:dyDescent="0.2">
      <c r="A25" s="22">
        <f>IF(D25&lt;&gt;"",COUNTA($D$6:D25),"")</f>
        <v>19</v>
      </c>
      <c r="B25" s="75" t="s">
        <v>30</v>
      </c>
      <c r="C25" s="125" t="s">
        <v>9</v>
      </c>
      <c r="D25" s="126">
        <v>3.9601363755573038</v>
      </c>
      <c r="E25" s="126">
        <v>3.329969727547931</v>
      </c>
      <c r="F25" s="126">
        <v>1.26953125</v>
      </c>
      <c r="G25" s="126">
        <v>3.1822565091610411</v>
      </c>
      <c r="H25" s="126">
        <v>2.4065420560747661</v>
      </c>
      <c r="I25" s="126">
        <v>2.0533880903490762</v>
      </c>
      <c r="J25" s="126">
        <v>2.4815560026827632</v>
      </c>
      <c r="K25" s="126">
        <v>-0.85078534031413611</v>
      </c>
      <c r="L25" s="126">
        <v>0.85808580858085814</v>
      </c>
      <c r="M25" s="126">
        <v>3.424956369982548</v>
      </c>
      <c r="N25" s="126">
        <v>5.3153343176545027</v>
      </c>
      <c r="O25" s="126">
        <v>2.363308632084919</v>
      </c>
      <c r="P25" s="126">
        <v>2.289180199569556</v>
      </c>
      <c r="Q25" s="126">
        <v>2.79265493496557</v>
      </c>
      <c r="R25" s="126">
        <v>2.586527726088574</v>
      </c>
      <c r="S25" s="126">
        <v>3.1198984219118451</v>
      </c>
      <c r="T25" s="126">
        <v>3.5004397537379068</v>
      </c>
      <c r="U25" s="126">
        <v>0.98572399728076143</v>
      </c>
      <c r="V25" s="126">
        <v>3.0124537192864351</v>
      </c>
      <c r="W25" s="126">
        <v>2.5812775690246692</v>
      </c>
      <c r="X25" s="126">
        <v>4.0611562350692791</v>
      </c>
      <c r="Y25" s="126">
        <v>6.5350474441383533</v>
      </c>
      <c r="Z25" s="126">
        <v>6.3209309007326526</v>
      </c>
      <c r="AA25" s="126">
        <v>1.9321713281988919</v>
      </c>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row>
    <row r="26" spans="1:53" ht="11.45" customHeight="1" x14ac:dyDescent="0.2">
      <c r="A26" s="22">
        <f>IF(D26&lt;&gt;"",COUNTA($D$6:D26),"")</f>
        <v>20</v>
      </c>
      <c r="B26" s="75" t="s">
        <v>31</v>
      </c>
      <c r="C26" s="125" t="s">
        <v>9</v>
      </c>
      <c r="D26" s="126">
        <v>1.684577403427244</v>
      </c>
      <c r="E26" s="126">
        <v>2.8277634961439588</v>
      </c>
      <c r="F26" s="126">
        <v>1.3888888888888891</v>
      </c>
      <c r="G26" s="126">
        <v>-0.1095890410958904</v>
      </c>
      <c r="H26" s="126">
        <v>3.2638507953922109</v>
      </c>
      <c r="I26" s="126">
        <v>1.3280212483399729</v>
      </c>
      <c r="J26" s="126">
        <v>2.6212319790301439</v>
      </c>
      <c r="K26" s="126">
        <v>4.3422733077905491</v>
      </c>
      <c r="L26" s="126">
        <v>0.68543451652386778</v>
      </c>
      <c r="M26" s="126">
        <v>1.6046681254558719</v>
      </c>
      <c r="N26" s="126">
        <v>3.8047379755922468</v>
      </c>
      <c r="O26" s="126">
        <v>0.85292761641309356</v>
      </c>
      <c r="P26" s="126">
        <v>2.948571428571428</v>
      </c>
      <c r="Q26" s="126">
        <v>3.5079928952042629</v>
      </c>
      <c r="R26" s="126">
        <v>3.7752037752037748</v>
      </c>
      <c r="S26" s="126">
        <v>2.8730880529144271</v>
      </c>
      <c r="T26" s="126">
        <v>3.1143258991360261</v>
      </c>
      <c r="U26" s="126">
        <v>3.4684333593141079</v>
      </c>
      <c r="V26" s="126">
        <v>3.483992467043314</v>
      </c>
      <c r="W26" s="126">
        <v>5.2957233848953589</v>
      </c>
      <c r="X26" s="126">
        <v>4.1479433114414102</v>
      </c>
      <c r="Y26" s="126">
        <v>4.729505476269499</v>
      </c>
      <c r="Z26" s="126">
        <v>6.3698304547615274</v>
      </c>
      <c r="AA26" s="126">
        <v>4.9158349471175331</v>
      </c>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row>
    <row r="27" spans="1:53" ht="11.45" customHeight="1" x14ac:dyDescent="0.2">
      <c r="A27" s="22">
        <f>IF(D27&lt;&gt;"",COUNTA($D$6:D27),"")</f>
        <v>21</v>
      </c>
      <c r="B27" s="75" t="s">
        <v>32</v>
      </c>
      <c r="C27" s="125" t="s">
        <v>9</v>
      </c>
      <c r="D27" s="126">
        <v>6.0315021129466002</v>
      </c>
      <c r="E27" s="126">
        <v>4.057971014492753</v>
      </c>
      <c r="F27" s="126">
        <v>3.4470752089136489</v>
      </c>
      <c r="G27" s="126">
        <v>2.2887916526422081</v>
      </c>
      <c r="H27" s="126">
        <v>3.38927278710102</v>
      </c>
      <c r="I27" s="126">
        <v>2.9280712921705918</v>
      </c>
      <c r="J27" s="126">
        <v>2.3191094619666051</v>
      </c>
      <c r="K27" s="126">
        <v>3.6869144756724079</v>
      </c>
      <c r="L27" s="126">
        <v>-1.1658408627222381</v>
      </c>
      <c r="M27" s="126">
        <v>3.3028605131229729</v>
      </c>
      <c r="N27" s="126">
        <v>3.6825578075934908</v>
      </c>
      <c r="O27" s="126">
        <v>4.4878854625550657</v>
      </c>
      <c r="P27" s="126">
        <v>3.610013175230566</v>
      </c>
      <c r="Q27" s="126">
        <v>4.476093591047813</v>
      </c>
      <c r="R27" s="126">
        <v>1.0223953261927949</v>
      </c>
      <c r="S27" s="126">
        <v>2.4578313253012052</v>
      </c>
      <c r="T27" s="126">
        <v>4.2097836312323613</v>
      </c>
      <c r="U27" s="126">
        <v>2.8887384337621298</v>
      </c>
      <c r="V27" s="126">
        <v>4.5404694011844704</v>
      </c>
      <c r="W27" s="126">
        <v>3.357112882920688</v>
      </c>
      <c r="X27" s="126">
        <v>4.2427933414535124</v>
      </c>
      <c r="Y27" s="126">
        <v>11.02239532619279</v>
      </c>
      <c r="Z27" s="126">
        <v>7.8056481319066826</v>
      </c>
      <c r="AA27" s="126">
        <v>1.480637813211845</v>
      </c>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row>
    <row r="28" spans="1:53" ht="11.45" customHeight="1" x14ac:dyDescent="0.2">
      <c r="A28" s="22">
        <f>IF(D28&lt;&gt;"",COUNTA($D$6:D28),"")</f>
        <v>22</v>
      </c>
      <c r="B28" s="75" t="s">
        <v>33</v>
      </c>
      <c r="C28" s="125" t="s">
        <v>9</v>
      </c>
      <c r="D28" s="126">
        <v>3.2145527037129331</v>
      </c>
      <c r="E28" s="126">
        <v>3.2110091743119269</v>
      </c>
      <c r="F28" s="126">
        <v>4.0233918128654969</v>
      </c>
      <c r="G28" s="126">
        <v>0.22487069934787501</v>
      </c>
      <c r="H28" s="126">
        <v>2.7148306035449852</v>
      </c>
      <c r="I28" s="126">
        <v>2.075141983398864</v>
      </c>
      <c r="J28" s="126">
        <v>1.6049646907768029</v>
      </c>
      <c r="K28" s="126">
        <v>1.4743049705139</v>
      </c>
      <c r="L28" s="126">
        <v>-5.7907845579078447</v>
      </c>
      <c r="M28" s="126">
        <v>4.2079753249614447</v>
      </c>
      <c r="N28" s="126">
        <v>1.543340380549683</v>
      </c>
      <c r="O28" s="126">
        <v>4.3514470122839892</v>
      </c>
      <c r="P28" s="126">
        <v>2.1947326416600159</v>
      </c>
      <c r="Q28" s="126">
        <v>3.338539632955877</v>
      </c>
      <c r="R28" s="126">
        <v>0.77460797279425664</v>
      </c>
      <c r="S28" s="126">
        <v>1.631046119235096</v>
      </c>
      <c r="T28" s="126">
        <v>2.4349750968456001</v>
      </c>
      <c r="U28" s="126">
        <v>1.9448946515397081</v>
      </c>
      <c r="V28" s="126">
        <v>-0.52994170641229466</v>
      </c>
      <c r="W28" s="126">
        <v>2.2198543775528319</v>
      </c>
      <c r="X28" s="126">
        <v>7.296733842946491</v>
      </c>
      <c r="Y28" s="126">
        <v>6.7033678756476682</v>
      </c>
      <c r="Z28" s="126">
        <v>2.8983308042488618</v>
      </c>
      <c r="AA28" s="126">
        <v>3.0379000147470872</v>
      </c>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row>
    <row r="29" spans="1:53" ht="11.45" customHeight="1" x14ac:dyDescent="0.2">
      <c r="A29" s="22">
        <f>IF(D29&lt;&gt;"",COUNTA($D$6:D29),"")</f>
        <v>23</v>
      </c>
      <c r="B29" s="75" t="s">
        <v>34</v>
      </c>
      <c r="C29" s="125" t="s">
        <v>9</v>
      </c>
      <c r="D29" s="126">
        <v>5.6170726796859274</v>
      </c>
      <c r="E29" s="126">
        <v>2.4780785360274491</v>
      </c>
      <c r="F29" s="126">
        <v>2.176339285714286</v>
      </c>
      <c r="G29" s="126">
        <v>2.4030584380120148</v>
      </c>
      <c r="H29" s="126">
        <v>2.097777777777778</v>
      </c>
      <c r="I29" s="126">
        <v>-1.7760752220094029</v>
      </c>
      <c r="J29" s="126">
        <v>0.95727707853217514</v>
      </c>
      <c r="K29" s="126">
        <v>1.615452151009658</v>
      </c>
      <c r="L29" s="126">
        <v>-2.3500950406082599</v>
      </c>
      <c r="M29" s="126">
        <v>1.0440629976995219</v>
      </c>
      <c r="N29" s="126">
        <v>0.33274956217162871</v>
      </c>
      <c r="O29" s="126">
        <v>1.902600802932449</v>
      </c>
      <c r="P29" s="126">
        <v>4.2822884549503248</v>
      </c>
      <c r="Q29" s="126">
        <v>1.0512483574244409</v>
      </c>
      <c r="R29" s="126">
        <v>3.478543563068921</v>
      </c>
      <c r="S29" s="126">
        <v>0.1099591580270185</v>
      </c>
      <c r="T29" s="126">
        <v>4.738741565981484</v>
      </c>
      <c r="U29" s="126">
        <v>1.9925093632958799</v>
      </c>
      <c r="V29" s="126">
        <v>3.5987074030552288</v>
      </c>
      <c r="W29" s="126">
        <v>0.73727491847440796</v>
      </c>
      <c r="X29" s="126">
        <v>7.3469387755102042</v>
      </c>
      <c r="Y29" s="126">
        <v>10.777500983348631</v>
      </c>
      <c r="Z29" s="126">
        <v>-2.3434726003077291</v>
      </c>
      <c r="AA29" s="126">
        <v>4.8963761968246269</v>
      </c>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row>
    <row r="30" spans="1:53" ht="11.45" customHeight="1" x14ac:dyDescent="0.2">
      <c r="A30" s="22">
        <f>IF(D30&lt;&gt;"",COUNTA($D$6:D30),"")</f>
        <v>24</v>
      </c>
      <c r="B30" s="75" t="s">
        <v>35</v>
      </c>
      <c r="C30" s="125" t="s">
        <v>9</v>
      </c>
      <c r="D30" s="126">
        <v>3.8542890716803759</v>
      </c>
      <c r="E30" s="126">
        <v>1.38040280606472</v>
      </c>
      <c r="F30" s="126">
        <v>4.6875</v>
      </c>
      <c r="G30" s="126">
        <v>1.044776119402985</v>
      </c>
      <c r="H30" s="126">
        <v>1.9624393331926571</v>
      </c>
      <c r="I30" s="126">
        <v>1.7177152317880791</v>
      </c>
      <c r="J30" s="126">
        <v>2.8280773143438451</v>
      </c>
      <c r="K30" s="126">
        <v>1.028888009497428</v>
      </c>
      <c r="L30" s="126">
        <v>-2.0564042303172738</v>
      </c>
      <c r="M30" s="126">
        <v>1.759648070385923</v>
      </c>
      <c r="N30" s="126">
        <v>3.4977402240125759</v>
      </c>
      <c r="O30" s="126">
        <v>0.77843174482627675</v>
      </c>
      <c r="P30" s="126">
        <v>2.9954785229841749</v>
      </c>
      <c r="Q30" s="126">
        <v>3.0364002194988111</v>
      </c>
      <c r="R30" s="126">
        <v>1.7575004438132431</v>
      </c>
      <c r="S30" s="126">
        <v>2.7564549895324491</v>
      </c>
      <c r="T30" s="126">
        <v>2.054329371816638</v>
      </c>
      <c r="U30" s="126">
        <v>1.2310763600066541</v>
      </c>
      <c r="V30" s="126">
        <v>2.497945768282662</v>
      </c>
      <c r="W30" s="126">
        <v>2.3889690556357221</v>
      </c>
      <c r="X30" s="126">
        <v>3.899154400250548</v>
      </c>
      <c r="Y30" s="126">
        <v>3.3760361718161271</v>
      </c>
      <c r="Z30" s="126">
        <v>6.0212859017349469</v>
      </c>
      <c r="AA30" s="126">
        <v>3.7816281628162818</v>
      </c>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row>
    <row r="31" spans="1:53" s="59" customFormat="1" ht="11.45" customHeight="1" x14ac:dyDescent="0.2">
      <c r="A31" s="22">
        <f>IF(D31&lt;&gt;"",COUNTA($D$6:D31),"")</f>
        <v>25</v>
      </c>
      <c r="B31" s="76" t="s">
        <v>36</v>
      </c>
      <c r="C31" s="123" t="s">
        <v>9</v>
      </c>
      <c r="D31" s="124">
        <v>4.9468520032706458</v>
      </c>
      <c r="E31" s="124">
        <v>2.5710946630307752</v>
      </c>
      <c r="F31" s="124">
        <v>3.4181541967337639</v>
      </c>
      <c r="G31" s="124">
        <v>1.432243848696291</v>
      </c>
      <c r="H31" s="124">
        <v>1.520637219406227</v>
      </c>
      <c r="I31" s="124">
        <v>0.78459343794579173</v>
      </c>
      <c r="J31" s="124">
        <v>3.6093418259023351</v>
      </c>
      <c r="K31" s="124">
        <v>3.415300546448087</v>
      </c>
      <c r="L31" s="124">
        <v>0.59445178335535009</v>
      </c>
      <c r="M31" s="124">
        <v>2.2652659225213392</v>
      </c>
      <c r="N31" s="124">
        <v>5.6500802568218296</v>
      </c>
      <c r="O31" s="124">
        <v>3.6766940139775142</v>
      </c>
      <c r="P31" s="124">
        <v>4.8651817116060956</v>
      </c>
      <c r="Q31" s="124">
        <v>3.3258803801006152</v>
      </c>
      <c r="R31" s="124">
        <v>1.1631052204490131</v>
      </c>
      <c r="S31" s="124">
        <v>2.4598930481283419</v>
      </c>
      <c r="T31" s="124">
        <v>7.463465553235908</v>
      </c>
      <c r="U31" s="124">
        <v>0.80135988343856235</v>
      </c>
      <c r="V31" s="124">
        <v>6.8417248855697421</v>
      </c>
      <c r="W31" s="124">
        <v>2.6155580608793692</v>
      </c>
      <c r="X31" s="124">
        <v>4.4385849263898036</v>
      </c>
      <c r="Y31" s="124">
        <v>11.045655375552281</v>
      </c>
      <c r="Z31" s="124">
        <v>7.104964001515726</v>
      </c>
      <c r="AA31" s="124">
        <v>4.9000530691668143</v>
      </c>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row>
    <row r="32" spans="1:53" ht="11.45" customHeight="1" x14ac:dyDescent="0.2">
      <c r="A32" s="22">
        <f>IF(D32&lt;&gt;"",COUNTA($D$6:D32),"")</f>
        <v>26</v>
      </c>
      <c r="B32" s="75" t="s">
        <v>37</v>
      </c>
      <c r="C32" s="125" t="s">
        <v>9</v>
      </c>
      <c r="D32" s="126">
        <v>2.6206896551724141</v>
      </c>
      <c r="E32" s="126">
        <v>-2.6881720430107531E-2</v>
      </c>
      <c r="F32" s="126">
        <v>1.8015595590212421</v>
      </c>
      <c r="G32" s="126">
        <v>2.1922873745377709</v>
      </c>
      <c r="H32" s="126">
        <v>3.851124321530111</v>
      </c>
      <c r="I32" s="126">
        <v>2.513688402190144</v>
      </c>
      <c r="J32" s="126">
        <v>2.549162418062636</v>
      </c>
      <c r="K32" s="126">
        <v>1.7992424242424241</v>
      </c>
      <c r="L32" s="126">
        <v>-2.6279069767441858</v>
      </c>
      <c r="M32" s="126">
        <v>3.6780511105803679</v>
      </c>
      <c r="N32" s="126">
        <v>4.1004376871688546</v>
      </c>
      <c r="O32" s="126">
        <v>2.102235007745076</v>
      </c>
      <c r="P32" s="126">
        <v>0.71521456436931075</v>
      </c>
      <c r="Q32" s="126">
        <v>3.4430815579944052</v>
      </c>
      <c r="R32" s="126">
        <v>4.1605991262741837E-2</v>
      </c>
      <c r="S32" s="126">
        <v>6.3006862133499686</v>
      </c>
      <c r="T32" s="126">
        <v>1.995305164319249</v>
      </c>
      <c r="U32" s="126">
        <v>3.164556962025316</v>
      </c>
      <c r="V32" s="126">
        <v>3.1046662948503441</v>
      </c>
      <c r="W32" s="126">
        <v>2.2538766678687341</v>
      </c>
      <c r="X32" s="126">
        <v>2.2394639393405038</v>
      </c>
      <c r="Y32" s="126">
        <v>5.7088651259054846</v>
      </c>
      <c r="Z32" s="126">
        <v>7.1300375265132967</v>
      </c>
      <c r="AA32" s="126">
        <v>3.3962838866890039</v>
      </c>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row>
    <row r="33" spans="1:53" ht="11.45" customHeight="1" x14ac:dyDescent="0.2">
      <c r="A33" s="22">
        <f>IF(D33&lt;&gt;"",COUNTA($D$6:D33),"")</f>
        <v>27</v>
      </c>
      <c r="B33" s="75" t="s">
        <v>38</v>
      </c>
      <c r="C33" s="125" t="s">
        <v>9</v>
      </c>
      <c r="D33" s="126">
        <v>2.8519574799066629</v>
      </c>
      <c r="E33" s="126">
        <v>2.6216284345853289</v>
      </c>
      <c r="F33" s="126">
        <v>1.4984033407025299</v>
      </c>
      <c r="G33" s="126">
        <v>2.3959341723136491</v>
      </c>
      <c r="H33" s="126">
        <v>2.056251477192153</v>
      </c>
      <c r="I33" s="126">
        <v>1.5516442797591481</v>
      </c>
      <c r="J33" s="126">
        <v>3.9224629418472059</v>
      </c>
      <c r="K33" s="126">
        <v>1.0313802940531049</v>
      </c>
      <c r="L33" s="126">
        <v>-0.65160729800173756</v>
      </c>
      <c r="M33" s="126">
        <v>1.2024486226497599</v>
      </c>
      <c r="N33" s="126">
        <v>2.5491466839490169</v>
      </c>
      <c r="O33" s="126">
        <v>1.4956814830419209</v>
      </c>
      <c r="P33" s="126">
        <v>2.3038605230386051</v>
      </c>
      <c r="Q33" s="126">
        <v>2.4345709068776631</v>
      </c>
      <c r="R33" s="126">
        <v>2.1390374331550799</v>
      </c>
      <c r="S33" s="126">
        <v>1.570680628272251</v>
      </c>
      <c r="T33" s="126">
        <v>3.3027873234058802</v>
      </c>
      <c r="U33" s="126">
        <v>2.6058029939013121</v>
      </c>
      <c r="V33" s="126">
        <v>1.548991354466859</v>
      </c>
      <c r="W33" s="126">
        <v>2.4831500532103581</v>
      </c>
      <c r="X33" s="126">
        <v>2.613361024575978</v>
      </c>
      <c r="Y33" s="126">
        <v>5.1442064429077412</v>
      </c>
      <c r="Z33" s="126">
        <v>5.3416746871992302</v>
      </c>
      <c r="AA33" s="126">
        <v>2.543018120907568</v>
      </c>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row>
    <row r="34" spans="1:53" ht="11.45" customHeight="1" x14ac:dyDescent="0.2">
      <c r="A34" s="22">
        <f>IF(D34&lt;&gt;"",COUNTA($D$6:D34),"")</f>
        <v>28</v>
      </c>
      <c r="B34" s="75" t="s">
        <v>39</v>
      </c>
      <c r="C34" s="125" t="s">
        <v>9</v>
      </c>
      <c r="D34" s="126">
        <v>1.2031719989062071</v>
      </c>
      <c r="E34" s="126">
        <v>2.1885976763037021</v>
      </c>
      <c r="F34" s="126">
        <v>1.8508725542041251</v>
      </c>
      <c r="G34" s="126">
        <v>2.8037383177570092</v>
      </c>
      <c r="H34" s="126">
        <v>1.136363636363636</v>
      </c>
      <c r="I34" s="126">
        <v>1.8976279650436949</v>
      </c>
      <c r="J34" s="126">
        <v>2.131830433717226</v>
      </c>
      <c r="K34" s="126">
        <v>-0.4318618042226488</v>
      </c>
      <c r="L34" s="126">
        <v>-7.2289156626506021E-2</v>
      </c>
      <c r="M34" s="126">
        <v>4.4128285507595848</v>
      </c>
      <c r="N34" s="126">
        <v>3.3025404157043878</v>
      </c>
      <c r="O34" s="126">
        <v>3.2416722557567632</v>
      </c>
      <c r="P34" s="126">
        <v>2.4686011260285841</v>
      </c>
      <c r="Q34" s="126">
        <v>2.3668639053254439</v>
      </c>
      <c r="R34" s="126">
        <v>2.9108175061932289</v>
      </c>
      <c r="S34" s="126">
        <v>2.38716148445336</v>
      </c>
      <c r="T34" s="126">
        <v>2.507836990595611</v>
      </c>
      <c r="U34" s="126">
        <v>1.2996941896024461</v>
      </c>
      <c r="V34" s="126">
        <v>3.3396226415094339</v>
      </c>
      <c r="W34" s="126">
        <v>3.2682125251049841</v>
      </c>
      <c r="X34" s="126">
        <v>11.35077793493635</v>
      </c>
      <c r="Y34" s="126">
        <v>3.7154652270562081</v>
      </c>
      <c r="Z34" s="126">
        <v>2.0820575627679121</v>
      </c>
      <c r="AA34" s="126">
        <v>2.4295140971805642</v>
      </c>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row>
    <row r="35" spans="1:53" ht="11.45" customHeight="1" x14ac:dyDescent="0.2">
      <c r="A35" s="22">
        <f>IF(D35&lt;&gt;"",COUNTA($D$6:D35),"")</f>
        <v>29</v>
      </c>
      <c r="B35" s="75" t="s">
        <v>40</v>
      </c>
      <c r="C35" s="125" t="s">
        <v>9</v>
      </c>
      <c r="D35" s="126">
        <v>3.5948644793152642</v>
      </c>
      <c r="E35" s="126">
        <v>0.88129991737813274</v>
      </c>
      <c r="F35" s="126">
        <v>1.173901173901174</v>
      </c>
      <c r="G35" s="126">
        <v>3.2379924446842958</v>
      </c>
      <c r="H35" s="126">
        <v>5.8546785154208054</v>
      </c>
      <c r="I35" s="126">
        <v>3.1604938271604941</v>
      </c>
      <c r="J35" s="126">
        <v>4.4279559597893732</v>
      </c>
      <c r="K35" s="126">
        <v>1.0084804033921611</v>
      </c>
      <c r="L35" s="126">
        <v>-5.6727932834127524</v>
      </c>
      <c r="M35" s="126">
        <v>2.7183064710127489</v>
      </c>
      <c r="N35" s="126">
        <v>4.5199063231850118</v>
      </c>
      <c r="O35" s="126">
        <v>1.949361416087833</v>
      </c>
      <c r="P35" s="126">
        <v>0.76923076923076916</v>
      </c>
      <c r="Q35" s="126">
        <v>4.1875681570338061</v>
      </c>
      <c r="R35" s="126">
        <v>1.6746912288046889</v>
      </c>
      <c r="S35" s="126">
        <v>0.84414247477866999</v>
      </c>
      <c r="T35" s="126">
        <v>3.4912209064924462</v>
      </c>
      <c r="U35" s="126">
        <v>1.5190372854606431</v>
      </c>
      <c r="V35" s="126">
        <v>0.71900505246793633</v>
      </c>
      <c r="W35" s="126">
        <v>1.5820953115956009</v>
      </c>
      <c r="X35" s="126">
        <v>2.5451092117758778</v>
      </c>
      <c r="Y35" s="126">
        <v>10.001852194850899</v>
      </c>
      <c r="Z35" s="126">
        <v>2.9971375652466752</v>
      </c>
      <c r="AA35" s="126">
        <v>2.174268432238025</v>
      </c>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row>
    <row r="36" spans="1:53" ht="11.45" customHeight="1" x14ac:dyDescent="0.2">
      <c r="A36" s="22">
        <f>IF(D36&lt;&gt;"",COUNTA($D$6:D36),"")</f>
        <v>30</v>
      </c>
      <c r="B36" s="75" t="s">
        <v>41</v>
      </c>
      <c r="C36" s="125" t="s">
        <v>9</v>
      </c>
      <c r="D36" s="126">
        <v>7.4785451573355131</v>
      </c>
      <c r="E36" s="126">
        <v>5.8935361216730042</v>
      </c>
      <c r="F36" s="126">
        <v>3.0879712746858168</v>
      </c>
      <c r="G36" s="126">
        <v>1.950539881574364</v>
      </c>
      <c r="H36" s="126">
        <v>1.8107277075503929</v>
      </c>
      <c r="I36" s="126">
        <v>2.7516778523489931</v>
      </c>
      <c r="J36" s="126">
        <v>3.0372305682560419</v>
      </c>
      <c r="K36" s="126">
        <v>2.1236133122028522</v>
      </c>
      <c r="L36" s="126">
        <v>0.34140285536933579</v>
      </c>
      <c r="M36" s="126">
        <v>2.134240643365295</v>
      </c>
      <c r="N36" s="126">
        <v>3.8461538461538458</v>
      </c>
      <c r="O36" s="126">
        <v>3.0912802566345872</v>
      </c>
      <c r="P36" s="126">
        <v>2.7157001414427162</v>
      </c>
      <c r="Q36" s="126">
        <v>4.59928394381713</v>
      </c>
      <c r="R36" s="126">
        <v>4.21274354923644</v>
      </c>
      <c r="S36" s="126">
        <v>3.0823648307225868</v>
      </c>
      <c r="T36" s="126">
        <v>3.4313725490196081</v>
      </c>
      <c r="U36" s="126">
        <v>3.2464454976303321</v>
      </c>
      <c r="V36" s="126">
        <v>4.3378471425292631</v>
      </c>
      <c r="W36" s="126">
        <v>2.485701715794105</v>
      </c>
      <c r="X36" s="126">
        <v>3.5629963511483149</v>
      </c>
      <c r="Y36" s="126">
        <v>8.6424870466321249</v>
      </c>
      <c r="Z36" s="126">
        <v>6.848531095001908</v>
      </c>
      <c r="AA36" s="126">
        <v>3.1780039278700229</v>
      </c>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row>
    <row r="37" spans="1:53" ht="11.45" customHeight="1" x14ac:dyDescent="0.2">
      <c r="A37" s="22">
        <f>IF(D37&lt;&gt;"",COUNTA($D$6:D37),"")</f>
        <v>31</v>
      </c>
      <c r="B37" s="75" t="s">
        <v>42</v>
      </c>
      <c r="C37" s="125" t="s">
        <v>9</v>
      </c>
      <c r="D37" s="126">
        <v>5.0612890470541716</v>
      </c>
      <c r="E37" s="126">
        <v>5.871283402333459</v>
      </c>
      <c r="F37" s="126">
        <v>2.9861357980803409</v>
      </c>
      <c r="G37" s="126">
        <v>1.7259233690024161</v>
      </c>
      <c r="H37" s="126">
        <v>2.341364099083814</v>
      </c>
      <c r="I37" s="126">
        <v>2.1883289124668441</v>
      </c>
      <c r="J37" s="126">
        <v>2.9850746268656718</v>
      </c>
      <c r="K37" s="126">
        <v>2.678008821676118</v>
      </c>
      <c r="L37" s="126">
        <v>-1.288738876956121</v>
      </c>
      <c r="M37" s="126">
        <v>4.5694746658377374</v>
      </c>
      <c r="N37" s="126">
        <v>2.3483947681331752</v>
      </c>
      <c r="O37" s="126">
        <v>6.5349985477781001</v>
      </c>
      <c r="P37" s="126">
        <v>2.5081788440567072</v>
      </c>
      <c r="Q37" s="126">
        <v>2.6329787234042552</v>
      </c>
      <c r="R37" s="126">
        <v>1.5807203938844261</v>
      </c>
      <c r="S37" s="126">
        <v>3.1632653061224492</v>
      </c>
      <c r="T37" s="126">
        <v>3.7586547972304651</v>
      </c>
      <c r="U37" s="126">
        <v>2.2163965681601532</v>
      </c>
      <c r="V37" s="126">
        <v>5.4325017486593614</v>
      </c>
      <c r="W37" s="126">
        <v>3.4276868642193721</v>
      </c>
      <c r="X37" s="126">
        <v>3.4209963651913622</v>
      </c>
      <c r="Y37" s="126">
        <v>12.07359933843291</v>
      </c>
      <c r="Z37" s="126">
        <v>6.5117137059583099</v>
      </c>
      <c r="AA37" s="126">
        <v>1.4721163837894009</v>
      </c>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row>
    <row r="38" spans="1:53" ht="11.45" customHeight="1" x14ac:dyDescent="0.2">
      <c r="A38" s="22">
        <f>IF(D38&lt;&gt;"",COUNTA($D$6:D38),"")</f>
        <v>32</v>
      </c>
      <c r="B38" s="75" t="s">
        <v>43</v>
      </c>
      <c r="C38" s="125" t="s">
        <v>9</v>
      </c>
      <c r="D38" s="126">
        <v>3.4924330616996508</v>
      </c>
      <c r="E38" s="126">
        <v>-0.28121484814398201</v>
      </c>
      <c r="F38" s="126">
        <v>3.2994923857868019</v>
      </c>
      <c r="G38" s="126">
        <v>2.2659022659022661</v>
      </c>
      <c r="H38" s="126">
        <v>1.575013347570742</v>
      </c>
      <c r="I38" s="126">
        <v>0.44678055190538762</v>
      </c>
      <c r="J38" s="126">
        <v>0.60177917320774466</v>
      </c>
      <c r="K38" s="126">
        <v>2.080624187256177</v>
      </c>
      <c r="L38" s="126">
        <v>-0.8152866242038217</v>
      </c>
      <c r="M38" s="126">
        <v>0.53942974569740565</v>
      </c>
      <c r="N38" s="126">
        <v>2.9892692897291768</v>
      </c>
      <c r="O38" s="126">
        <v>4.1677003225006199</v>
      </c>
      <c r="P38" s="126">
        <v>1.929030721600381</v>
      </c>
      <c r="Q38" s="126">
        <v>2.2663551401869162</v>
      </c>
      <c r="R38" s="126">
        <v>1.759195796207448</v>
      </c>
      <c r="S38" s="126">
        <v>1.5940727436012569</v>
      </c>
      <c r="T38" s="126">
        <v>5.4143646408839778</v>
      </c>
      <c r="U38" s="126">
        <v>2.2641509433962259</v>
      </c>
      <c r="V38" s="126">
        <v>3.9155391553915542</v>
      </c>
      <c r="W38" s="126">
        <v>3.7680015782205558</v>
      </c>
      <c r="X38" s="126">
        <v>3.1178707224334601</v>
      </c>
      <c r="Y38" s="126">
        <v>9.8451327433628322</v>
      </c>
      <c r="Z38" s="126">
        <v>3.96106075864384</v>
      </c>
      <c r="AA38" s="126">
        <v>3.729415563448498</v>
      </c>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row>
    <row r="39" spans="1:53" ht="11.45" customHeight="1" x14ac:dyDescent="0.2">
      <c r="A39" s="22">
        <f>IF(D39&lt;&gt;"",COUNTA($D$6:D39),"")</f>
        <v>33</v>
      </c>
      <c r="B39" s="75" t="s">
        <v>44</v>
      </c>
      <c r="C39" s="125" t="s">
        <v>9</v>
      </c>
      <c r="D39" s="126">
        <v>6.0502769492969746</v>
      </c>
      <c r="E39" s="126">
        <v>4.2989152269987949</v>
      </c>
      <c r="F39" s="126">
        <v>4.7765793528505389</v>
      </c>
      <c r="G39" s="126">
        <v>1.507352941176471</v>
      </c>
      <c r="H39" s="126">
        <v>2.1006881564650488</v>
      </c>
      <c r="I39" s="126">
        <v>2.1284143313231638</v>
      </c>
      <c r="J39" s="126">
        <v>2.848211184439041</v>
      </c>
      <c r="K39" s="126">
        <v>2.0938872002701792</v>
      </c>
      <c r="L39" s="126">
        <v>-0.62851472047634804</v>
      </c>
      <c r="M39" s="126">
        <v>3.0958721704394141</v>
      </c>
      <c r="N39" s="126">
        <v>4.8433968356474013</v>
      </c>
      <c r="O39" s="126">
        <v>3.1105635971666148</v>
      </c>
      <c r="P39" s="126">
        <v>5.3464755077658301</v>
      </c>
      <c r="Q39" s="126">
        <v>5.3586617521973352</v>
      </c>
      <c r="R39" s="126">
        <v>2.1797631862217441</v>
      </c>
      <c r="S39" s="126">
        <v>3.8451409007110882</v>
      </c>
      <c r="T39" s="126">
        <v>3.8295713923408572</v>
      </c>
      <c r="U39" s="126">
        <v>2.9066927210552032</v>
      </c>
      <c r="V39" s="126">
        <v>3.9401851412295281</v>
      </c>
      <c r="W39" s="126">
        <v>3.7908198218771409</v>
      </c>
      <c r="X39" s="126">
        <v>3.4763476347634761</v>
      </c>
      <c r="Y39" s="126">
        <v>7.9098447799277061</v>
      </c>
      <c r="Z39" s="126">
        <v>7.6650246305418719</v>
      </c>
      <c r="AA39" s="126">
        <v>3.3125915080527091</v>
      </c>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row>
    <row r="40" spans="1:53" ht="11.45" customHeight="1" x14ac:dyDescent="0.2">
      <c r="A40" s="22">
        <f>IF(D40&lt;&gt;"",COUNTA($D$6:D40),"")</f>
        <v>34</v>
      </c>
      <c r="B40" s="75" t="s">
        <v>45</v>
      </c>
      <c r="C40" s="125" t="s">
        <v>9</v>
      </c>
      <c r="D40" s="126">
        <v>3.8757559098405721</v>
      </c>
      <c r="E40" s="126">
        <v>2.3815824292140779</v>
      </c>
      <c r="F40" s="126">
        <v>2.274489532178857</v>
      </c>
      <c r="G40" s="126">
        <v>2.0217336365933791</v>
      </c>
      <c r="H40" s="126">
        <v>2.3284617290066878</v>
      </c>
      <c r="I40" s="126">
        <v>2.0818203824739769</v>
      </c>
      <c r="J40" s="126">
        <v>2.9404790135167178</v>
      </c>
      <c r="K40" s="126">
        <v>0.92144667127390001</v>
      </c>
      <c r="L40" s="126">
        <v>-1.0271627482309971</v>
      </c>
      <c r="M40" s="126">
        <v>2.9981549815498152</v>
      </c>
      <c r="N40" s="126">
        <v>3.7169726824899239</v>
      </c>
      <c r="O40" s="126">
        <v>2.223661485319516</v>
      </c>
      <c r="P40" s="126">
        <v>2.3864836325237588</v>
      </c>
      <c r="Q40" s="126">
        <v>2.867161716171617</v>
      </c>
      <c r="R40" s="126">
        <v>2.3460998596350509</v>
      </c>
      <c r="S40" s="126">
        <v>2.684169278996865</v>
      </c>
      <c r="T40" s="126">
        <v>3.3772180881511158</v>
      </c>
      <c r="U40" s="126">
        <v>2.1963824289405691</v>
      </c>
      <c r="V40" s="126">
        <v>2.7271085425320569</v>
      </c>
      <c r="W40" s="126">
        <v>2.6722925457102669</v>
      </c>
      <c r="X40" s="126">
        <v>4.1267123287671232</v>
      </c>
      <c r="Y40" s="126">
        <v>6.2160828811050806</v>
      </c>
      <c r="Z40" s="126">
        <v>5.4807245703669301</v>
      </c>
      <c r="AA40" s="126">
        <v>2.9649200058711291</v>
      </c>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row>
    <row r="41" spans="1:53" ht="20.100000000000001" customHeight="1" x14ac:dyDescent="0.2">
      <c r="A41" s="22" t="str">
        <f>IF(D41&lt;&gt;"",COUNTA($D$6:D41),"")</f>
        <v/>
      </c>
      <c r="B41" s="75"/>
      <c r="C41" s="204" t="s">
        <v>48</v>
      </c>
      <c r="D41" s="193"/>
      <c r="E41" s="193"/>
      <c r="F41" s="193"/>
      <c r="G41" s="193"/>
      <c r="H41" s="193"/>
      <c r="I41" s="193" t="s">
        <v>48</v>
      </c>
      <c r="J41" s="193"/>
      <c r="K41" s="193"/>
      <c r="L41" s="193"/>
      <c r="M41" s="193"/>
      <c r="N41" s="193"/>
      <c r="O41" s="193" t="s">
        <v>48</v>
      </c>
      <c r="P41" s="193"/>
      <c r="Q41" s="193"/>
      <c r="R41" s="193"/>
      <c r="S41" s="193"/>
      <c r="T41" s="193"/>
      <c r="U41" s="193" t="s">
        <v>48</v>
      </c>
      <c r="V41" s="193"/>
      <c r="W41" s="193"/>
      <c r="X41" s="193"/>
      <c r="Y41" s="193"/>
      <c r="Z41" s="193"/>
      <c r="AA41" s="193"/>
    </row>
    <row r="42" spans="1:53" ht="11.45" customHeight="1" x14ac:dyDescent="0.2">
      <c r="A42" s="22">
        <f>IF(D42&lt;&gt;"",COUNTA($D$6:D42),"")</f>
        <v>35</v>
      </c>
      <c r="B42" s="75" t="s">
        <v>29</v>
      </c>
      <c r="C42" s="125">
        <v>108.90599230346341</v>
      </c>
      <c r="D42" s="126">
        <v>109.3675575549087</v>
      </c>
      <c r="E42" s="126">
        <v>108.0382527784957</v>
      </c>
      <c r="F42" s="126">
        <v>108.1122062168309</v>
      </c>
      <c r="G42" s="126">
        <v>107.2330938815952</v>
      </c>
      <c r="H42" s="126">
        <v>106.4391188574195</v>
      </c>
      <c r="I42" s="126">
        <v>108.8451505809817</v>
      </c>
      <c r="J42" s="126">
        <v>109.3296475466482</v>
      </c>
      <c r="K42" s="126">
        <v>107.73795937000681</v>
      </c>
      <c r="L42" s="126">
        <v>106.34225092250919</v>
      </c>
      <c r="M42" s="126">
        <v>109.9417823555755</v>
      </c>
      <c r="N42" s="126">
        <v>110.2763385146805</v>
      </c>
      <c r="O42" s="126">
        <v>109.94720168954591</v>
      </c>
      <c r="P42" s="126">
        <v>109.0552805280528</v>
      </c>
      <c r="Q42" s="126">
        <v>108.50210547423301</v>
      </c>
      <c r="R42" s="126">
        <v>109.3652037617555</v>
      </c>
      <c r="S42" s="126">
        <v>108.9105132608281</v>
      </c>
      <c r="T42" s="126">
        <v>109.3576965669989</v>
      </c>
      <c r="U42" s="126">
        <v>109.5900307025465</v>
      </c>
      <c r="V42" s="126">
        <v>108.6497890295359</v>
      </c>
      <c r="W42" s="126">
        <v>108.7328767123288</v>
      </c>
      <c r="X42" s="126">
        <v>109.53790494984381</v>
      </c>
      <c r="Y42" s="126">
        <v>108.5616968570986</v>
      </c>
      <c r="Z42" s="126">
        <v>108.4103918978424</v>
      </c>
      <c r="AA42" s="126">
        <v>108.4675694939416</v>
      </c>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row>
    <row r="43" spans="1:53" ht="11.45" customHeight="1" x14ac:dyDescent="0.2">
      <c r="A43" s="22">
        <f>IF(D43&lt;&gt;"",COUNTA($D$6:D43),"")</f>
        <v>36</v>
      </c>
      <c r="B43" s="75" t="s">
        <v>30</v>
      </c>
      <c r="C43" s="125">
        <v>104.8103353490929</v>
      </c>
      <c r="D43" s="126">
        <v>104.8954749933845</v>
      </c>
      <c r="E43" s="126">
        <v>105.8671491341432</v>
      </c>
      <c r="F43" s="126">
        <v>104.8268890573667</v>
      </c>
      <c r="G43" s="126">
        <v>106.0193212781769</v>
      </c>
      <c r="H43" s="126">
        <v>106.10021786492381</v>
      </c>
      <c r="I43" s="126">
        <v>106.07066635048611</v>
      </c>
      <c r="J43" s="126">
        <v>105.5977885279889</v>
      </c>
      <c r="K43" s="126">
        <v>103.7434375713307</v>
      </c>
      <c r="L43" s="126">
        <v>105.71955719557199</v>
      </c>
      <c r="M43" s="126">
        <v>106.1576354679803</v>
      </c>
      <c r="N43" s="126">
        <v>107.793609671848</v>
      </c>
      <c r="O43" s="126">
        <v>107.9408658922914</v>
      </c>
      <c r="P43" s="126">
        <v>107.8382838283828</v>
      </c>
      <c r="Q43" s="126">
        <v>107.7601764587929</v>
      </c>
      <c r="R43" s="126">
        <v>108.0133228840125</v>
      </c>
      <c r="S43" s="126">
        <v>108.47166571265031</v>
      </c>
      <c r="T43" s="126">
        <v>108.6009597637505</v>
      </c>
      <c r="U43" s="126">
        <v>107.3144301968575</v>
      </c>
      <c r="V43" s="126">
        <v>107.61251758087199</v>
      </c>
      <c r="W43" s="126">
        <v>107.5171232876712</v>
      </c>
      <c r="X43" s="126">
        <v>107.4494326591021</v>
      </c>
      <c r="Y43" s="126">
        <v>107.7721009444186</v>
      </c>
      <c r="Z43" s="126">
        <v>108.630559225011</v>
      </c>
      <c r="AA43" s="126">
        <v>107.5409836065574</v>
      </c>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row>
    <row r="44" spans="1:53" ht="11.45" customHeight="1" x14ac:dyDescent="0.2">
      <c r="A44" s="22">
        <f>IF(D44&lt;&gt;"",COUNTA($D$6:D44),"")</f>
        <v>37</v>
      </c>
      <c r="B44" s="75" t="s">
        <v>31</v>
      </c>
      <c r="C44" s="125">
        <v>94.639912039582185</v>
      </c>
      <c r="D44" s="126">
        <v>92.643556496427621</v>
      </c>
      <c r="E44" s="126">
        <v>93.047299043680539</v>
      </c>
      <c r="F44" s="126">
        <v>92.241597169572913</v>
      </c>
      <c r="G44" s="126">
        <v>90.314590042110481</v>
      </c>
      <c r="H44" s="126">
        <v>91.140159767610754</v>
      </c>
      <c r="I44" s="126">
        <v>90.467156746502255</v>
      </c>
      <c r="J44" s="126">
        <v>90.186592950932962</v>
      </c>
      <c r="K44" s="126">
        <v>93.243551700524989</v>
      </c>
      <c r="L44" s="126">
        <v>94.857011070110701</v>
      </c>
      <c r="M44" s="126">
        <v>93.573667711598745</v>
      </c>
      <c r="N44" s="126">
        <v>93.652849740932638</v>
      </c>
      <c r="O44" s="126">
        <v>92.397043294614576</v>
      </c>
      <c r="P44" s="126">
        <v>92.904290429042902</v>
      </c>
      <c r="Q44" s="126">
        <v>93.48305594545819</v>
      </c>
      <c r="R44" s="126">
        <v>94.788401253918494</v>
      </c>
      <c r="S44" s="126">
        <v>94.962793360045794</v>
      </c>
      <c r="T44" s="126">
        <v>94.721299372462155</v>
      </c>
      <c r="U44" s="126">
        <v>95.900307025465054</v>
      </c>
      <c r="V44" s="126">
        <v>96.606891701828417</v>
      </c>
      <c r="W44" s="126">
        <v>99.075342465753423</v>
      </c>
      <c r="X44" s="126">
        <v>99.095543496135505</v>
      </c>
      <c r="Y44" s="126">
        <v>97.708623625948292</v>
      </c>
      <c r="Z44" s="126">
        <v>98.532217818875679</v>
      </c>
      <c r="AA44" s="126">
        <v>100.39914468995011</v>
      </c>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row>
    <row r="45" spans="1:53" ht="11.45" customHeight="1" x14ac:dyDescent="0.2">
      <c r="A45" s="22">
        <f>IF(D45&lt;&gt;"",COUNTA($D$6:D45),"")</f>
        <v>38</v>
      </c>
      <c r="B45" s="75" t="s">
        <v>32</v>
      </c>
      <c r="C45" s="125">
        <v>71.550302363936225</v>
      </c>
      <c r="D45" s="126">
        <v>73.035194495898395</v>
      </c>
      <c r="E45" s="126">
        <v>74.231067459291808</v>
      </c>
      <c r="F45" s="126">
        <v>75.08213292898661</v>
      </c>
      <c r="G45" s="126">
        <v>75.278672281397078</v>
      </c>
      <c r="H45" s="126">
        <v>76.059065601549264</v>
      </c>
      <c r="I45" s="126">
        <v>76.689589755750546</v>
      </c>
      <c r="J45" s="126">
        <v>76.226675881133374</v>
      </c>
      <c r="K45" s="126">
        <v>78.315453092901166</v>
      </c>
      <c r="L45" s="126">
        <v>78.205719557195579</v>
      </c>
      <c r="M45" s="126">
        <v>78.437080161218091</v>
      </c>
      <c r="N45" s="126">
        <v>78.411053540587218</v>
      </c>
      <c r="O45" s="126">
        <v>80.147835269271397</v>
      </c>
      <c r="P45" s="126">
        <v>81.10561056105611</v>
      </c>
      <c r="Q45" s="126">
        <v>82.374172849408467</v>
      </c>
      <c r="R45" s="126">
        <v>81.308777429467085</v>
      </c>
      <c r="S45" s="126">
        <v>81.12955542835337</v>
      </c>
      <c r="T45" s="126">
        <v>81.782945736434115</v>
      </c>
      <c r="U45" s="126">
        <v>82.337005598699662</v>
      </c>
      <c r="V45" s="126">
        <v>83.790436005625878</v>
      </c>
      <c r="W45" s="126">
        <v>84.349315068493155</v>
      </c>
      <c r="X45" s="126">
        <v>84.443348133530677</v>
      </c>
      <c r="Y45" s="126">
        <v>88.264437219383794</v>
      </c>
      <c r="Z45" s="126">
        <v>90.209892851900776</v>
      </c>
      <c r="AA45" s="126">
        <v>88.909479686386305</v>
      </c>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row>
    <row r="46" spans="1:53" ht="11.45" customHeight="1" x14ac:dyDescent="0.2">
      <c r="A46" s="22">
        <f>IF(D46&lt;&gt;"",COUNTA($D$6:D46),"")</f>
        <v>39</v>
      </c>
      <c r="B46" s="75" t="s">
        <v>33</v>
      </c>
      <c r="C46" s="125">
        <v>110.3078614623419</v>
      </c>
      <c r="D46" s="126">
        <v>109.6057157978301</v>
      </c>
      <c r="E46" s="126">
        <v>110.49366761437059</v>
      </c>
      <c r="F46" s="126">
        <v>112.3831185241344</v>
      </c>
      <c r="G46" s="126">
        <v>110.40376517215751</v>
      </c>
      <c r="H46" s="126">
        <v>110.8206245461147</v>
      </c>
      <c r="I46" s="126">
        <v>110.8133744368034</v>
      </c>
      <c r="J46" s="126">
        <v>109.3757198802119</v>
      </c>
      <c r="K46" s="126">
        <v>109.9748915772655</v>
      </c>
      <c r="L46" s="126">
        <v>104.6817343173432</v>
      </c>
      <c r="M46" s="126">
        <v>105.9113300492611</v>
      </c>
      <c r="N46" s="126">
        <v>103.6917098445596</v>
      </c>
      <c r="O46" s="126">
        <v>105.8500527983105</v>
      </c>
      <c r="P46" s="126">
        <v>105.6518151815182</v>
      </c>
      <c r="Q46" s="126">
        <v>106.1359534790455</v>
      </c>
      <c r="R46" s="126">
        <v>104.5062695924765</v>
      </c>
      <c r="S46" s="126">
        <v>103.4344590726961</v>
      </c>
      <c r="T46" s="126">
        <v>102.4916943521595</v>
      </c>
      <c r="U46" s="126">
        <v>102.2394798627416</v>
      </c>
      <c r="V46" s="126">
        <v>98.997890295358644</v>
      </c>
      <c r="W46" s="126">
        <v>98.561643835616437</v>
      </c>
      <c r="X46" s="126">
        <v>101.5622430521296</v>
      </c>
      <c r="Y46" s="126">
        <v>102.0281777364917</v>
      </c>
      <c r="Z46" s="126">
        <v>99.530309702040213</v>
      </c>
      <c r="AA46" s="126">
        <v>99.600855310049894</v>
      </c>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row>
    <row r="47" spans="1:53" ht="11.45" customHeight="1" x14ac:dyDescent="0.2">
      <c r="A47" s="22">
        <f>IF(D47&lt;&gt;"",COUNTA($D$6:D47),"")</f>
        <v>40</v>
      </c>
      <c r="B47" s="75" t="s">
        <v>34</v>
      </c>
      <c r="C47" s="125">
        <v>136.53106102253989</v>
      </c>
      <c r="D47" s="126">
        <v>138.8197935961895</v>
      </c>
      <c r="E47" s="126">
        <v>138.95063323856289</v>
      </c>
      <c r="F47" s="126">
        <v>138.81728582259291</v>
      </c>
      <c r="G47" s="126">
        <v>139.33614069853849</v>
      </c>
      <c r="H47" s="126">
        <v>139.0220285645122</v>
      </c>
      <c r="I47" s="126">
        <v>133.7680815745791</v>
      </c>
      <c r="J47" s="126">
        <v>131.1909698226215</v>
      </c>
      <c r="K47" s="126">
        <v>132.09312942250631</v>
      </c>
      <c r="L47" s="126">
        <v>130.3274907749078</v>
      </c>
      <c r="M47" s="126">
        <v>127.8549037169727</v>
      </c>
      <c r="N47" s="126">
        <v>123.6830742659758</v>
      </c>
      <c r="O47" s="126">
        <v>123.2946145723337</v>
      </c>
      <c r="P47" s="126">
        <v>125.5775577557756</v>
      </c>
      <c r="Q47" s="126">
        <v>123.3607379185883</v>
      </c>
      <c r="R47" s="126">
        <v>124.7257053291536</v>
      </c>
      <c r="S47" s="126">
        <v>121.59893150162181</v>
      </c>
      <c r="T47" s="126">
        <v>123.2004429678848</v>
      </c>
      <c r="U47" s="126">
        <v>122.954668593101</v>
      </c>
      <c r="V47" s="126">
        <v>123.9978902953587</v>
      </c>
      <c r="W47" s="126">
        <v>121.66095890410961</v>
      </c>
      <c r="X47" s="126">
        <v>125.4234500904457</v>
      </c>
      <c r="Y47" s="126">
        <v>130.80972286731691</v>
      </c>
      <c r="Z47" s="126">
        <v>121.1067077645677</v>
      </c>
      <c r="AA47" s="126">
        <v>123.37847469707771</v>
      </c>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row>
    <row r="48" spans="1:53" ht="11.45" customHeight="1" x14ac:dyDescent="0.2">
      <c r="A48" s="22">
        <f>IF(D48&lt;&gt;"",COUNTA($D$6:D48),"")</f>
        <v>41</v>
      </c>
      <c r="B48" s="75" t="s">
        <v>35</v>
      </c>
      <c r="C48" s="125">
        <v>116.95986805937331</v>
      </c>
      <c r="D48" s="126">
        <v>116.9356972744112</v>
      </c>
      <c r="E48" s="126">
        <v>115.7921943654691</v>
      </c>
      <c r="F48" s="126">
        <v>118.5241344452868</v>
      </c>
      <c r="G48" s="126">
        <v>117.38915035917761</v>
      </c>
      <c r="H48" s="126">
        <v>116.9692568385379</v>
      </c>
      <c r="I48" s="126">
        <v>116.5520512212473</v>
      </c>
      <c r="J48" s="126">
        <v>116.4247869154573</v>
      </c>
      <c r="K48" s="126">
        <v>116.5487331659439</v>
      </c>
      <c r="L48" s="126">
        <v>115.3367158671587</v>
      </c>
      <c r="M48" s="126">
        <v>113.9498432601881</v>
      </c>
      <c r="N48" s="126">
        <v>113.7089810017271</v>
      </c>
      <c r="O48" s="126">
        <v>112.1013727560718</v>
      </c>
      <c r="P48" s="126">
        <v>112.7681518151815</v>
      </c>
      <c r="Q48" s="126">
        <v>112.9536795668739</v>
      </c>
      <c r="R48" s="126">
        <v>112.30407523510971</v>
      </c>
      <c r="S48" s="126">
        <v>112.3831329898874</v>
      </c>
      <c r="T48" s="126">
        <v>110.94499815430051</v>
      </c>
      <c r="U48" s="126">
        <v>109.8970561675998</v>
      </c>
      <c r="V48" s="126">
        <v>109.65189873417719</v>
      </c>
      <c r="W48" s="126">
        <v>109.3493150684932</v>
      </c>
      <c r="X48" s="126">
        <v>109.11034369347151</v>
      </c>
      <c r="Y48" s="126">
        <v>106.1929091190587</v>
      </c>
      <c r="Z48" s="126">
        <v>106.7371202113606</v>
      </c>
      <c r="AA48" s="126">
        <v>107.58374910905199</v>
      </c>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row>
    <row r="49" spans="1:53" ht="11.45" customHeight="1" x14ac:dyDescent="0.2">
      <c r="A49" s="22">
        <f>IF(D49&lt;&gt;"",COUNTA($D$6:D49),"")</f>
        <v>42</v>
      </c>
      <c r="B49" s="76" t="s">
        <v>36</v>
      </c>
      <c r="C49" s="123">
        <v>67.234744365035723</v>
      </c>
      <c r="D49" s="124">
        <v>67.928023286583766</v>
      </c>
      <c r="E49" s="124">
        <v>68.053760661669685</v>
      </c>
      <c r="F49" s="124">
        <v>68.814758655547124</v>
      </c>
      <c r="G49" s="124">
        <v>68.417141441664597</v>
      </c>
      <c r="H49" s="124">
        <v>67.877027354151537</v>
      </c>
      <c r="I49" s="124">
        <v>67.014465259663268</v>
      </c>
      <c r="J49" s="124">
        <v>67.449896337249484</v>
      </c>
      <c r="K49" s="124">
        <v>69.116640036521346</v>
      </c>
      <c r="L49" s="124">
        <v>70.249077490774908</v>
      </c>
      <c r="M49" s="124">
        <v>69.749216300940446</v>
      </c>
      <c r="N49" s="124">
        <v>71.049222797927456</v>
      </c>
      <c r="O49" s="124">
        <v>72.059134107708559</v>
      </c>
      <c r="P49" s="124">
        <v>73.803630363036305</v>
      </c>
      <c r="Q49" s="124">
        <v>74.132745137357134</v>
      </c>
      <c r="R49" s="124">
        <v>73.275862068965523</v>
      </c>
      <c r="S49" s="124">
        <v>73.115817592062584</v>
      </c>
      <c r="T49" s="124">
        <v>76.005906238464377</v>
      </c>
      <c r="U49" s="124">
        <v>74.968394437420983</v>
      </c>
      <c r="V49" s="124">
        <v>77.971167369901551</v>
      </c>
      <c r="W49" s="124">
        <v>77.928082191780817</v>
      </c>
      <c r="X49" s="124">
        <v>78.16148659759908</v>
      </c>
      <c r="Y49" s="124">
        <v>81.715435825979256</v>
      </c>
      <c r="Z49" s="124">
        <v>82.973726698957876</v>
      </c>
      <c r="AA49" s="124">
        <v>84.533143264433363</v>
      </c>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row>
    <row r="50" spans="1:53" ht="11.45" customHeight="1" x14ac:dyDescent="0.2">
      <c r="A50" s="22">
        <f>IF(D50&lt;&gt;"",COUNTA($D$6:D50),"")</f>
        <v>43</v>
      </c>
      <c r="B50" s="75" t="s">
        <v>37</v>
      </c>
      <c r="C50" s="125">
        <v>99.642660802638815</v>
      </c>
      <c r="D50" s="126">
        <v>98.438740407515226</v>
      </c>
      <c r="E50" s="126">
        <v>96.123029206513309</v>
      </c>
      <c r="F50" s="126">
        <v>95.678544351781653</v>
      </c>
      <c r="G50" s="126">
        <v>95.838493931136981</v>
      </c>
      <c r="H50" s="126">
        <v>97.264584846284194</v>
      </c>
      <c r="I50" s="126">
        <v>97.676073037704526</v>
      </c>
      <c r="J50" s="126">
        <v>97.304768486523841</v>
      </c>
      <c r="K50" s="126">
        <v>98.151107053184205</v>
      </c>
      <c r="L50" s="126">
        <v>96.563653136531357</v>
      </c>
      <c r="M50" s="126">
        <v>97.201074787281684</v>
      </c>
      <c r="N50" s="126">
        <v>97.560449050086348</v>
      </c>
      <c r="O50" s="126">
        <v>97.444561774023228</v>
      </c>
      <c r="P50" s="126">
        <v>95.853960396039597</v>
      </c>
      <c r="Q50" s="126">
        <v>96.39061560056146</v>
      </c>
      <c r="R50" s="126">
        <v>94.220219435736681</v>
      </c>
      <c r="S50" s="126">
        <v>97.53863766456783</v>
      </c>
      <c r="T50" s="126">
        <v>96.234772978959029</v>
      </c>
      <c r="U50" s="126">
        <v>97.146469207151881</v>
      </c>
      <c r="V50" s="126">
        <v>97.50351617440225</v>
      </c>
      <c r="W50" s="126">
        <v>97.106164383561634</v>
      </c>
      <c r="X50" s="126">
        <v>95.346160171024493</v>
      </c>
      <c r="Y50" s="126">
        <v>94.890849976776593</v>
      </c>
      <c r="Z50" s="126">
        <v>96.374578012622933</v>
      </c>
      <c r="AA50" s="126">
        <v>96.778332145402715</v>
      </c>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row>
    <row r="51" spans="1:53" ht="11.45" customHeight="1" x14ac:dyDescent="0.2">
      <c r="A51" s="22">
        <f>IF(D51&lt;&gt;"",COUNTA($D$6:D51),"")</f>
        <v>44</v>
      </c>
      <c r="B51" s="75" t="s">
        <v>38</v>
      </c>
      <c r="C51" s="125">
        <v>106.0197910940077</v>
      </c>
      <c r="D51" s="126">
        <v>104.9748610743583</v>
      </c>
      <c r="E51" s="126">
        <v>105.2209873352287</v>
      </c>
      <c r="F51" s="126">
        <v>104.422542330048</v>
      </c>
      <c r="G51" s="126">
        <v>104.8055486747585</v>
      </c>
      <c r="H51" s="126">
        <v>104.5267489711934</v>
      </c>
      <c r="I51" s="126">
        <v>103.9838747925065</v>
      </c>
      <c r="J51" s="126">
        <v>104.9758120248791</v>
      </c>
      <c r="K51" s="126">
        <v>105.09016206345579</v>
      </c>
      <c r="L51" s="126">
        <v>105.4889298892989</v>
      </c>
      <c r="M51" s="126">
        <v>103.64979847738471</v>
      </c>
      <c r="N51" s="126">
        <v>102.4827288428325</v>
      </c>
      <c r="O51" s="126">
        <v>101.75290390707499</v>
      </c>
      <c r="P51" s="126">
        <v>101.6707920792079</v>
      </c>
      <c r="Q51" s="126">
        <v>101.2432324042511</v>
      </c>
      <c r="R51" s="126">
        <v>101.03840125391849</v>
      </c>
      <c r="S51" s="126">
        <v>99.942759015455053</v>
      </c>
      <c r="T51" s="126">
        <v>99.870801033591732</v>
      </c>
      <c r="U51" s="126">
        <v>100.27090482210581</v>
      </c>
      <c r="V51" s="126">
        <v>99.120956399437404</v>
      </c>
      <c r="W51" s="126">
        <v>98.938356164383563</v>
      </c>
      <c r="X51" s="126">
        <v>97.500411116592659</v>
      </c>
      <c r="Y51" s="126">
        <v>96.516488620529486</v>
      </c>
      <c r="Z51" s="126">
        <v>96.389255834434167</v>
      </c>
      <c r="AA51" s="126">
        <v>95.994297933000709</v>
      </c>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row>
    <row r="52" spans="1:53" ht="11.45" customHeight="1" x14ac:dyDescent="0.2">
      <c r="A52" s="22">
        <f>IF(D52&lt;&gt;"",COUNTA($D$6:D52),"")</f>
        <v>45</v>
      </c>
      <c r="B52" s="75" t="s">
        <v>39</v>
      </c>
      <c r="C52" s="125">
        <v>100.52226498075871</v>
      </c>
      <c r="D52" s="126">
        <v>97.935961894681128</v>
      </c>
      <c r="E52" s="126">
        <v>97.751356939777722</v>
      </c>
      <c r="F52" s="126">
        <v>97.346474601971195</v>
      </c>
      <c r="G52" s="126">
        <v>98.09264305177112</v>
      </c>
      <c r="H52" s="126">
        <v>96.949891067538132</v>
      </c>
      <c r="I52" s="126">
        <v>96.774958501304241</v>
      </c>
      <c r="J52" s="126">
        <v>96.014743146740386</v>
      </c>
      <c r="K52" s="126">
        <v>94.727231225747545</v>
      </c>
      <c r="L52" s="126">
        <v>95.641143911439116</v>
      </c>
      <c r="M52" s="126">
        <v>96.954769368562467</v>
      </c>
      <c r="N52" s="126">
        <v>96.567357512953365</v>
      </c>
      <c r="O52" s="126">
        <v>97.529039070749747</v>
      </c>
      <c r="P52" s="126">
        <v>97.60726072607261</v>
      </c>
      <c r="Q52" s="126">
        <v>97.132544616001596</v>
      </c>
      <c r="R52" s="126">
        <v>97.668495297805634</v>
      </c>
      <c r="S52" s="126">
        <v>97.385995039114675</v>
      </c>
      <c r="T52" s="126">
        <v>96.566998892580287</v>
      </c>
      <c r="U52" s="126">
        <v>95.719703810727836</v>
      </c>
      <c r="V52" s="126">
        <v>96.290436005625878</v>
      </c>
      <c r="W52" s="126">
        <v>96.849315068493155</v>
      </c>
      <c r="X52" s="126">
        <v>103.5684920243381</v>
      </c>
      <c r="Y52" s="126">
        <v>101.1302059142282</v>
      </c>
      <c r="Z52" s="126">
        <v>97.871715837369734</v>
      </c>
      <c r="AA52" s="126">
        <v>97.362794012829653</v>
      </c>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row>
    <row r="53" spans="1:53" ht="11.45" customHeight="1" x14ac:dyDescent="0.2">
      <c r="A53" s="22">
        <f>IF(D53&lt;&gt;"",COUNTA($D$6:D53),"")</f>
        <v>46</v>
      </c>
      <c r="B53" s="75" t="s">
        <v>40</v>
      </c>
      <c r="C53" s="125">
        <v>96.344145134689384</v>
      </c>
      <c r="D53" s="126">
        <v>96.083620005292403</v>
      </c>
      <c r="E53" s="126">
        <v>94.675626776944952</v>
      </c>
      <c r="F53" s="126">
        <v>93.656810715188271</v>
      </c>
      <c r="G53" s="126">
        <v>94.773346544463706</v>
      </c>
      <c r="H53" s="126">
        <v>98.039215686274517</v>
      </c>
      <c r="I53" s="126">
        <v>99.075171923168128</v>
      </c>
      <c r="J53" s="126">
        <v>100.5067956692006</v>
      </c>
      <c r="K53" s="126">
        <v>100.593471810089</v>
      </c>
      <c r="L53" s="126">
        <v>95.87177121771218</v>
      </c>
      <c r="M53" s="126">
        <v>95.611285266457685</v>
      </c>
      <c r="N53" s="126">
        <v>96.351468048359237</v>
      </c>
      <c r="O53" s="126">
        <v>96.092925026399143</v>
      </c>
      <c r="P53" s="126">
        <v>94.575082508250816</v>
      </c>
      <c r="Q53" s="126">
        <v>95.789051533988371</v>
      </c>
      <c r="R53" s="126">
        <v>95.160658307210028</v>
      </c>
      <c r="S53" s="126">
        <v>93.455447433695866</v>
      </c>
      <c r="T53" s="126">
        <v>93.558508674787745</v>
      </c>
      <c r="U53" s="126">
        <v>92.938414303774607</v>
      </c>
      <c r="V53" s="126">
        <v>91.121659634317865</v>
      </c>
      <c r="W53" s="126">
        <v>90.154109589041099</v>
      </c>
      <c r="X53" s="126">
        <v>88.784739352080251</v>
      </c>
      <c r="Y53" s="126">
        <v>91.949218145223725</v>
      </c>
      <c r="Z53" s="126">
        <v>89.784236019374717</v>
      </c>
      <c r="AA53" s="126">
        <v>89.094796863863152</v>
      </c>
      <c r="AB53" s="67"/>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row>
    <row r="54" spans="1:53" ht="11.45" customHeight="1" x14ac:dyDescent="0.2">
      <c r="A54" s="22">
        <f>IF(D54&lt;&gt;"",COUNTA($D$6:D54),"")</f>
        <v>47</v>
      </c>
      <c r="B54" s="75" t="s">
        <v>41</v>
      </c>
      <c r="C54" s="125">
        <v>67.262231995601979</v>
      </c>
      <c r="D54" s="126">
        <v>69.595130987033613</v>
      </c>
      <c r="E54" s="126">
        <v>71.982424399069529</v>
      </c>
      <c r="F54" s="126">
        <v>72.554965883244876</v>
      </c>
      <c r="G54" s="126">
        <v>72.504334902155065</v>
      </c>
      <c r="H54" s="126">
        <v>72.137496974098283</v>
      </c>
      <c r="I54" s="126">
        <v>72.610860801517674</v>
      </c>
      <c r="J54" s="126">
        <v>72.679106196728867</v>
      </c>
      <c r="K54" s="126">
        <v>73.544852773339414</v>
      </c>
      <c r="L54" s="126">
        <v>74.561808118081174</v>
      </c>
      <c r="M54" s="126">
        <v>73.936408419167037</v>
      </c>
      <c r="N54" s="126">
        <v>74.028497409326434</v>
      </c>
      <c r="O54" s="126">
        <v>74.656810982048583</v>
      </c>
      <c r="P54" s="126">
        <v>74.896864686468646</v>
      </c>
      <c r="Q54" s="126">
        <v>76.158010828153195</v>
      </c>
      <c r="R54" s="126">
        <v>77.547021943573668</v>
      </c>
      <c r="S54" s="126">
        <v>77.847738981110481</v>
      </c>
      <c r="T54" s="126">
        <v>77.888519748984876</v>
      </c>
      <c r="U54" s="126">
        <v>78.688820661007767</v>
      </c>
      <c r="V54" s="126">
        <v>79.922644163150494</v>
      </c>
      <c r="W54" s="126">
        <v>79.777397260273986</v>
      </c>
      <c r="X54" s="126">
        <v>79.345502384476234</v>
      </c>
      <c r="Y54" s="126">
        <v>81.15807400526397</v>
      </c>
      <c r="Z54" s="126">
        <v>82.210479964773228</v>
      </c>
      <c r="AA54" s="126">
        <v>82.380612972202414</v>
      </c>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row>
    <row r="55" spans="1:53" ht="11.45" customHeight="1" x14ac:dyDescent="0.2">
      <c r="A55" s="22">
        <f>IF(D55&lt;&gt;"",COUNTA($D$6:D55),"")</f>
        <v>48</v>
      </c>
      <c r="B55" s="75" t="s">
        <v>42</v>
      </c>
      <c r="C55" s="125">
        <v>69.516217702034083</v>
      </c>
      <c r="D55" s="126">
        <v>70.309605715797829</v>
      </c>
      <c r="E55" s="126">
        <v>72.706125613853715</v>
      </c>
      <c r="F55" s="126">
        <v>73.212029315137727</v>
      </c>
      <c r="G55" s="126">
        <v>72.999752291305427</v>
      </c>
      <c r="H55" s="126">
        <v>73.008956669087397</v>
      </c>
      <c r="I55" s="126">
        <v>73.085131610149404</v>
      </c>
      <c r="J55" s="126">
        <v>73.116793365583973</v>
      </c>
      <c r="K55" s="126">
        <v>74.389408810773801</v>
      </c>
      <c r="L55" s="126">
        <v>74.192804428044283</v>
      </c>
      <c r="M55" s="126">
        <v>75.324675324675326</v>
      </c>
      <c r="N55" s="126">
        <v>74.330742659758201</v>
      </c>
      <c r="O55" s="126">
        <v>77.465681098204854</v>
      </c>
      <c r="P55" s="126">
        <v>77.557755775577562</v>
      </c>
      <c r="Q55" s="126">
        <v>77.381191096851808</v>
      </c>
      <c r="R55" s="126">
        <v>76.8025078369906</v>
      </c>
      <c r="S55" s="126">
        <v>77.160847166571273</v>
      </c>
      <c r="T55" s="126">
        <v>77.445551864156513</v>
      </c>
      <c r="U55" s="126">
        <v>77.460718800794666</v>
      </c>
      <c r="V55" s="126">
        <v>79.500703234880447</v>
      </c>
      <c r="W55" s="126">
        <v>80.085616438356169</v>
      </c>
      <c r="X55" s="126">
        <v>79.542838348955769</v>
      </c>
      <c r="Y55" s="126">
        <v>83.929400836042731</v>
      </c>
      <c r="Z55" s="126">
        <v>84.749743138118305</v>
      </c>
      <c r="AA55" s="126">
        <v>83.521026372059865</v>
      </c>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row>
    <row r="56" spans="1:53" ht="11.45" customHeight="1" x14ac:dyDescent="0.2">
      <c r="A56" s="22">
        <f>IF(D56&lt;&gt;"",COUNTA($D$6:D56),"")</f>
        <v>49</v>
      </c>
      <c r="B56" s="75" t="s">
        <v>43</v>
      </c>
      <c r="C56" s="125">
        <v>94.447498625618465</v>
      </c>
      <c r="D56" s="126">
        <v>94.098967980947336</v>
      </c>
      <c r="E56" s="126">
        <v>91.651589558025336</v>
      </c>
      <c r="F56" s="126">
        <v>92.570128885519324</v>
      </c>
      <c r="G56" s="126">
        <v>92.791676987862274</v>
      </c>
      <c r="H56" s="126">
        <v>92.108448317598643</v>
      </c>
      <c r="I56" s="126">
        <v>90.63315152952336</v>
      </c>
      <c r="J56" s="126">
        <v>88.574061276203636</v>
      </c>
      <c r="K56" s="126">
        <v>89.591417484592554</v>
      </c>
      <c r="L56" s="126">
        <v>89.783210332103323</v>
      </c>
      <c r="M56" s="126">
        <v>87.639946260635909</v>
      </c>
      <c r="N56" s="126">
        <v>87.025043177892925</v>
      </c>
      <c r="O56" s="126">
        <v>88.680042238648355</v>
      </c>
      <c r="P56" s="126">
        <v>88.28382838283828</v>
      </c>
      <c r="Q56" s="126">
        <v>87.768197313013843</v>
      </c>
      <c r="R56" s="126">
        <v>87.26489028213166</v>
      </c>
      <c r="S56" s="126">
        <v>86.338485021942375</v>
      </c>
      <c r="T56" s="126">
        <v>88.039867109634557</v>
      </c>
      <c r="U56" s="126">
        <v>88.098248148817049</v>
      </c>
      <c r="V56" s="126">
        <v>89.117440225035153</v>
      </c>
      <c r="W56" s="126">
        <v>90.06849315068493</v>
      </c>
      <c r="X56" s="126">
        <v>89.195855944745929</v>
      </c>
      <c r="Y56" s="126">
        <v>92.243381328379016</v>
      </c>
      <c r="Z56" s="126">
        <v>90.914428298840448</v>
      </c>
      <c r="AA56" s="126">
        <v>91.589451176051327</v>
      </c>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row>
    <row r="57" spans="1:53" ht="11.45" customHeight="1" x14ac:dyDescent="0.2">
      <c r="A57" s="22">
        <f>IF(D57&lt;&gt;"",COUNTA($D$6:D57),"")</f>
        <v>50</v>
      </c>
      <c r="B57" s="75" t="s">
        <v>44</v>
      </c>
      <c r="C57" s="125">
        <v>64.513468938977454</v>
      </c>
      <c r="D57" s="126">
        <v>65.863985181264894</v>
      </c>
      <c r="E57" s="126">
        <v>67.097441199276304</v>
      </c>
      <c r="F57" s="126">
        <v>68.738943644174881</v>
      </c>
      <c r="G57" s="126">
        <v>68.392370572207085</v>
      </c>
      <c r="H57" s="126">
        <v>68.240135560396993</v>
      </c>
      <c r="I57" s="126">
        <v>68.271282902537351</v>
      </c>
      <c r="J57" s="126">
        <v>68.210089841050447</v>
      </c>
      <c r="K57" s="126">
        <v>69.002510842273466</v>
      </c>
      <c r="L57" s="126">
        <v>69.280442804428034</v>
      </c>
      <c r="M57" s="126">
        <v>69.346171070308998</v>
      </c>
      <c r="N57" s="126">
        <v>70.099309153713307</v>
      </c>
      <c r="O57" s="126">
        <v>70.707497360084474</v>
      </c>
      <c r="P57" s="126">
        <v>72.7516501650165</v>
      </c>
      <c r="Q57" s="126">
        <v>74.513735712853418</v>
      </c>
      <c r="R57" s="126">
        <v>74.392633228840126</v>
      </c>
      <c r="S57" s="126">
        <v>75.233734020225157</v>
      </c>
      <c r="T57" s="126">
        <v>75.562938353636028</v>
      </c>
      <c r="U57" s="126">
        <v>76.088134368791771</v>
      </c>
      <c r="V57" s="126">
        <v>76.986638537271446</v>
      </c>
      <c r="W57" s="126">
        <v>77.825342465753437</v>
      </c>
      <c r="X57" s="126">
        <v>77.339253412267723</v>
      </c>
      <c r="Y57" s="126">
        <v>78.572534448056985</v>
      </c>
      <c r="Z57" s="126">
        <v>80.199618376632912</v>
      </c>
      <c r="AA57" s="126">
        <v>80.470420527441206</v>
      </c>
      <c r="AB57" s="87"/>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row>
    <row r="58" spans="1:53" ht="11.45" customHeight="1" x14ac:dyDescent="0.2">
      <c r="A58" s="22">
        <f>IF(D58&lt;&gt;"",COUNTA($D$6:D58),"")</f>
        <v>51</v>
      </c>
      <c r="B58" s="75" t="s">
        <v>45</v>
      </c>
      <c r="C58" s="145">
        <v>100</v>
      </c>
      <c r="D58" s="140">
        <v>100</v>
      </c>
      <c r="E58" s="140">
        <v>100</v>
      </c>
      <c r="F58" s="140">
        <v>100</v>
      </c>
      <c r="G58" s="140">
        <v>100</v>
      </c>
      <c r="H58" s="140">
        <v>100</v>
      </c>
      <c r="I58" s="140">
        <v>100</v>
      </c>
      <c r="J58" s="140">
        <v>100</v>
      </c>
      <c r="K58" s="140">
        <v>100</v>
      </c>
      <c r="L58" s="140">
        <v>100</v>
      </c>
      <c r="M58" s="140">
        <v>100</v>
      </c>
      <c r="N58" s="140">
        <v>100</v>
      </c>
      <c r="O58" s="140">
        <v>100</v>
      </c>
      <c r="P58" s="140">
        <v>100</v>
      </c>
      <c r="Q58" s="140">
        <v>100</v>
      </c>
      <c r="R58" s="140">
        <v>100</v>
      </c>
      <c r="S58" s="140">
        <v>100</v>
      </c>
      <c r="T58" s="140">
        <v>100</v>
      </c>
      <c r="U58" s="140">
        <v>100</v>
      </c>
      <c r="V58" s="140">
        <v>100</v>
      </c>
      <c r="W58" s="140">
        <v>100</v>
      </c>
      <c r="X58" s="140">
        <v>100</v>
      </c>
      <c r="Y58" s="140">
        <v>100</v>
      </c>
      <c r="Z58" s="140">
        <v>100</v>
      </c>
      <c r="AA58" s="140">
        <v>100</v>
      </c>
      <c r="AB58" s="89"/>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row>
    <row r="59" spans="1:53" ht="12" customHeight="1" x14ac:dyDescent="0.2">
      <c r="B59" s="77"/>
      <c r="C59" s="77"/>
      <c r="D59" s="77"/>
      <c r="E59" s="77"/>
      <c r="F59" s="77"/>
      <c r="G59" s="77"/>
      <c r="H59" s="77"/>
      <c r="I59" s="77"/>
      <c r="J59" s="77"/>
      <c r="K59" s="77"/>
      <c r="L59" s="77"/>
      <c r="M59" s="77"/>
      <c r="N59" s="77"/>
      <c r="O59" s="77"/>
      <c r="P59" s="77"/>
      <c r="Q59" s="77"/>
      <c r="R59" s="77"/>
      <c r="S59" s="77"/>
      <c r="T59" s="77"/>
      <c r="U59" s="77"/>
      <c r="V59" s="78"/>
      <c r="W59" s="78"/>
      <c r="X59" s="78"/>
      <c r="Y59" s="78"/>
    </row>
    <row r="60" spans="1:53" ht="12" customHeight="1" x14ac:dyDescent="0.2">
      <c r="B60" s="79"/>
    </row>
  </sheetData>
  <mergeCells count="44">
    <mergeCell ref="U1:AA1"/>
    <mergeCell ref="AA2:AA3"/>
    <mergeCell ref="O5:T5"/>
    <mergeCell ref="Z2:Z3"/>
    <mergeCell ref="X2:X3"/>
    <mergeCell ref="O2:O3"/>
    <mergeCell ref="W2:W3"/>
    <mergeCell ref="V2:V3"/>
    <mergeCell ref="Q2:Q3"/>
    <mergeCell ref="Y2:Y3"/>
    <mergeCell ref="U2:U3"/>
    <mergeCell ref="R2:R3"/>
    <mergeCell ref="S2:S3"/>
    <mergeCell ref="T2:T3"/>
    <mergeCell ref="P2:P3"/>
    <mergeCell ref="L2:L3"/>
    <mergeCell ref="O1:T1"/>
    <mergeCell ref="M2:M3"/>
    <mergeCell ref="J2:J3"/>
    <mergeCell ref="I2:I3"/>
    <mergeCell ref="U23:AA23"/>
    <mergeCell ref="U5:AA5"/>
    <mergeCell ref="U41:AA41"/>
    <mergeCell ref="A1:B1"/>
    <mergeCell ref="A2:A3"/>
    <mergeCell ref="B2:B3"/>
    <mergeCell ref="C2:C3"/>
    <mergeCell ref="F2:F3"/>
    <mergeCell ref="D2:D3"/>
    <mergeCell ref="E2:E3"/>
    <mergeCell ref="C1:H1"/>
    <mergeCell ref="H2:H3"/>
    <mergeCell ref="G2:G3"/>
    <mergeCell ref="I1:N1"/>
    <mergeCell ref="K2:K3"/>
    <mergeCell ref="N2:N3"/>
    <mergeCell ref="O41:T41"/>
    <mergeCell ref="C23:H23"/>
    <mergeCell ref="I23:N23"/>
    <mergeCell ref="O23:T23"/>
    <mergeCell ref="C5:H5"/>
    <mergeCell ref="I5:N5"/>
    <mergeCell ref="C41:H41"/>
    <mergeCell ref="I41:N4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BA33"/>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70" customWidth="1"/>
    <col min="2" max="2" width="39.7109375" style="56" customWidth="1"/>
    <col min="3" max="20" width="8" style="56" customWidth="1"/>
    <col min="21" max="21" width="6.85546875" style="56" customWidth="1"/>
    <col min="22" max="25" width="6.85546875" style="68" customWidth="1"/>
    <col min="26" max="27" width="6.85546875" style="56" customWidth="1"/>
    <col min="28" max="16384" width="11.42578125" style="56"/>
  </cols>
  <sheetData>
    <row r="1" spans="1:53" s="74" customFormat="1" ht="39.950000000000003" customHeight="1" x14ac:dyDescent="0.2">
      <c r="A1" s="201" t="s">
        <v>64</v>
      </c>
      <c r="B1" s="202"/>
      <c r="C1" s="196" t="s">
        <v>122</v>
      </c>
      <c r="D1" s="196"/>
      <c r="E1" s="196"/>
      <c r="F1" s="196"/>
      <c r="G1" s="196"/>
      <c r="H1" s="197"/>
      <c r="I1" s="195" t="s">
        <v>122</v>
      </c>
      <c r="J1" s="196"/>
      <c r="K1" s="196"/>
      <c r="L1" s="196"/>
      <c r="M1" s="196"/>
      <c r="N1" s="197"/>
      <c r="O1" s="195" t="s">
        <v>122</v>
      </c>
      <c r="P1" s="196"/>
      <c r="Q1" s="196"/>
      <c r="R1" s="196"/>
      <c r="S1" s="196"/>
      <c r="T1" s="197"/>
      <c r="U1" s="195" t="s">
        <v>122</v>
      </c>
      <c r="V1" s="196"/>
      <c r="W1" s="196"/>
      <c r="X1" s="196"/>
      <c r="Y1" s="196"/>
      <c r="Z1" s="196"/>
      <c r="AA1" s="197"/>
    </row>
    <row r="2" spans="1:53" ht="11.45" customHeight="1" x14ac:dyDescent="0.2">
      <c r="A2" s="194" t="s">
        <v>22</v>
      </c>
      <c r="B2" s="199" t="s">
        <v>109</v>
      </c>
      <c r="C2" s="199">
        <v>2000</v>
      </c>
      <c r="D2" s="199">
        <v>2001</v>
      </c>
      <c r="E2" s="199">
        <v>2002</v>
      </c>
      <c r="F2" s="199">
        <v>2003</v>
      </c>
      <c r="G2" s="199">
        <v>2004</v>
      </c>
      <c r="H2" s="200">
        <v>2005</v>
      </c>
      <c r="I2" s="194">
        <v>2006</v>
      </c>
      <c r="J2" s="199">
        <v>2007</v>
      </c>
      <c r="K2" s="199">
        <v>2008</v>
      </c>
      <c r="L2" s="199">
        <v>2009</v>
      </c>
      <c r="M2" s="199">
        <v>2010</v>
      </c>
      <c r="N2" s="200">
        <v>2011</v>
      </c>
      <c r="O2" s="194">
        <v>2012</v>
      </c>
      <c r="P2" s="199">
        <v>2013</v>
      </c>
      <c r="Q2" s="199">
        <v>2014</v>
      </c>
      <c r="R2" s="199">
        <v>2015</v>
      </c>
      <c r="S2" s="199">
        <v>2016</v>
      </c>
      <c r="T2" s="200">
        <v>2017</v>
      </c>
      <c r="U2" s="194">
        <v>2018</v>
      </c>
      <c r="V2" s="199">
        <v>2019</v>
      </c>
      <c r="W2" s="199">
        <v>2020</v>
      </c>
      <c r="X2" s="199">
        <v>2021</v>
      </c>
      <c r="Y2" s="199">
        <v>2022</v>
      </c>
      <c r="Z2" s="199">
        <v>2023</v>
      </c>
      <c r="AA2" s="200">
        <v>2024</v>
      </c>
    </row>
    <row r="3" spans="1:53" ht="11.45" customHeight="1" x14ac:dyDescent="0.2">
      <c r="A3" s="194"/>
      <c r="B3" s="199"/>
      <c r="C3" s="199"/>
      <c r="D3" s="199"/>
      <c r="E3" s="199"/>
      <c r="F3" s="199"/>
      <c r="G3" s="199"/>
      <c r="H3" s="200"/>
      <c r="I3" s="194"/>
      <c r="J3" s="199"/>
      <c r="K3" s="199"/>
      <c r="L3" s="199"/>
      <c r="M3" s="199"/>
      <c r="N3" s="200"/>
      <c r="O3" s="194"/>
      <c r="P3" s="199"/>
      <c r="Q3" s="199"/>
      <c r="R3" s="199"/>
      <c r="S3" s="199"/>
      <c r="T3" s="200"/>
      <c r="U3" s="194"/>
      <c r="V3" s="199"/>
      <c r="W3" s="199"/>
      <c r="X3" s="199"/>
      <c r="Y3" s="199"/>
      <c r="Z3" s="199"/>
      <c r="AA3" s="200"/>
    </row>
    <row r="4" spans="1:53" s="70" customFormat="1" ht="11.45" customHeight="1" x14ac:dyDescent="0.15">
      <c r="A4" s="23">
        <v>1</v>
      </c>
      <c r="B4" s="19">
        <v>2</v>
      </c>
      <c r="C4" s="19">
        <v>3</v>
      </c>
      <c r="D4" s="19">
        <v>4</v>
      </c>
      <c r="E4" s="19">
        <v>5</v>
      </c>
      <c r="F4" s="19">
        <v>6</v>
      </c>
      <c r="G4" s="19">
        <v>7</v>
      </c>
      <c r="H4" s="20">
        <v>8</v>
      </c>
      <c r="I4" s="23">
        <v>9</v>
      </c>
      <c r="J4" s="19">
        <v>10</v>
      </c>
      <c r="K4" s="19">
        <v>11</v>
      </c>
      <c r="L4" s="19">
        <v>12</v>
      </c>
      <c r="M4" s="19">
        <v>13</v>
      </c>
      <c r="N4" s="20">
        <v>14</v>
      </c>
      <c r="O4" s="23">
        <v>15</v>
      </c>
      <c r="P4" s="19">
        <v>16</v>
      </c>
      <c r="Q4" s="19">
        <v>17</v>
      </c>
      <c r="R4" s="19">
        <v>18</v>
      </c>
      <c r="S4" s="19">
        <v>19</v>
      </c>
      <c r="T4" s="20">
        <v>20</v>
      </c>
      <c r="U4" s="23">
        <v>21</v>
      </c>
      <c r="V4" s="19">
        <v>22</v>
      </c>
      <c r="W4" s="19">
        <v>23</v>
      </c>
      <c r="X4" s="19">
        <v>24</v>
      </c>
      <c r="Y4" s="19">
        <v>25</v>
      </c>
      <c r="Z4" s="19">
        <v>26</v>
      </c>
      <c r="AA4" s="20">
        <v>27</v>
      </c>
    </row>
    <row r="5" spans="1:53" ht="20.100000000000001" customHeight="1" x14ac:dyDescent="0.2">
      <c r="A5" s="95"/>
      <c r="B5" s="57"/>
      <c r="C5" s="205" t="s">
        <v>26</v>
      </c>
      <c r="D5" s="198"/>
      <c r="E5" s="198"/>
      <c r="F5" s="198"/>
      <c r="G5" s="198"/>
      <c r="H5" s="198"/>
      <c r="I5" s="198" t="s">
        <v>26</v>
      </c>
      <c r="J5" s="198"/>
      <c r="K5" s="198"/>
      <c r="L5" s="198"/>
      <c r="M5" s="198"/>
      <c r="N5" s="198"/>
      <c r="O5" s="198" t="s">
        <v>26</v>
      </c>
      <c r="P5" s="198"/>
      <c r="Q5" s="198"/>
      <c r="R5" s="198"/>
      <c r="S5" s="198"/>
      <c r="T5" s="198"/>
      <c r="U5" s="198" t="s">
        <v>26</v>
      </c>
      <c r="V5" s="198"/>
      <c r="W5" s="198"/>
      <c r="X5" s="198"/>
      <c r="Y5" s="198"/>
      <c r="Z5" s="198"/>
      <c r="AA5" s="198"/>
    </row>
    <row r="6" spans="1:53" ht="11.45" customHeight="1" x14ac:dyDescent="0.2">
      <c r="A6" s="22">
        <f>IF(D6&lt;&gt;"",COUNTA($D$6:D6),"")</f>
        <v>1</v>
      </c>
      <c r="B6" s="83" t="s">
        <v>21</v>
      </c>
      <c r="C6" s="124">
        <v>0.13214255472911218</v>
      </c>
      <c r="D6" s="124">
        <v>-1.0469317253725503</v>
      </c>
      <c r="E6" s="124">
        <v>0.36056778374886567</v>
      </c>
      <c r="F6" s="124">
        <v>-0.12755561980745395</v>
      </c>
      <c r="G6" s="124">
        <v>0.42486410275633246</v>
      </c>
      <c r="H6" s="124">
        <v>-0.27676825797970028</v>
      </c>
      <c r="I6" s="124">
        <v>2.2341810756410707</v>
      </c>
      <c r="J6" s="124">
        <v>2.7287225099458854</v>
      </c>
      <c r="K6" s="124">
        <v>0.76941540387550877</v>
      </c>
      <c r="L6" s="124">
        <v>-0.68311924762545495</v>
      </c>
      <c r="M6" s="124">
        <v>0.75687930783003043</v>
      </c>
      <c r="N6" s="124">
        <v>2.1451293437055594</v>
      </c>
      <c r="O6" s="124">
        <v>-0.328994615330155</v>
      </c>
      <c r="P6" s="124">
        <v>-0.15263682510680257</v>
      </c>
      <c r="Q6" s="124">
        <v>2.8660729481788318</v>
      </c>
      <c r="R6" s="124">
        <v>0.62197142080086931</v>
      </c>
      <c r="S6" s="124">
        <v>1.4135670167287828</v>
      </c>
      <c r="T6" s="124">
        <v>4.5602525104549594</v>
      </c>
      <c r="U6" s="124">
        <v>-1.636601960592365</v>
      </c>
      <c r="V6" s="124">
        <v>3.5311714646719103</v>
      </c>
      <c r="W6" s="124">
        <v>-3.7085336796761763</v>
      </c>
      <c r="X6" s="124">
        <v>1.524422457953013</v>
      </c>
      <c r="Y6" s="124">
        <v>1.4445493775693734</v>
      </c>
      <c r="Z6" s="124">
        <v>0.16009358045582744</v>
      </c>
      <c r="AA6" s="124">
        <v>1.3454111659107881</v>
      </c>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row>
    <row r="7" spans="1:53" ht="11.45" customHeight="1" x14ac:dyDescent="0.2">
      <c r="A7" s="22">
        <f>IF(D7&lt;&gt;"",COUNTA($D$6:D7),"")</f>
        <v>2</v>
      </c>
      <c r="B7" s="82" t="s">
        <v>23</v>
      </c>
      <c r="C7" s="126">
        <v>-1.8589670900643982</v>
      </c>
      <c r="D7" s="126">
        <v>-3.8744292688248838</v>
      </c>
      <c r="E7" s="126">
        <v>-2.2236040110762771</v>
      </c>
      <c r="F7" s="126">
        <v>-0.12684445336374489</v>
      </c>
      <c r="G7" s="126">
        <v>-3.1736761901285715</v>
      </c>
      <c r="H7" s="126">
        <v>-0.22557338194414364</v>
      </c>
      <c r="I7" s="126">
        <v>1.4320960244404131</v>
      </c>
      <c r="J7" s="126">
        <v>-1.4302563352738014</v>
      </c>
      <c r="K7" s="126">
        <v>0.17423831452529095</v>
      </c>
      <c r="L7" s="126">
        <v>5.3392278540858582</v>
      </c>
      <c r="M7" s="126">
        <v>-2.8762795528797804</v>
      </c>
      <c r="N7" s="126">
        <v>2.2082912337807707</v>
      </c>
      <c r="O7" s="126">
        <v>-0.62735307859118516</v>
      </c>
      <c r="P7" s="126">
        <v>-0.74789328743804173</v>
      </c>
      <c r="Q7" s="126">
        <v>2.3305431870313615</v>
      </c>
      <c r="R7" s="126">
        <v>2.4492050428721721</v>
      </c>
      <c r="S7" s="126">
        <v>0.65656016561796426</v>
      </c>
      <c r="T7" s="126">
        <v>3.8102969271885279</v>
      </c>
      <c r="U7" s="126">
        <v>-2.2890681007679392</v>
      </c>
      <c r="V7" s="126">
        <v>6.027661870608152</v>
      </c>
      <c r="W7" s="126">
        <v>-2.1130419901971553</v>
      </c>
      <c r="X7" s="126">
        <v>0.39015269087607735</v>
      </c>
      <c r="Y7" s="126">
        <v>-1.6481446102288269</v>
      </c>
      <c r="Z7" s="126">
        <v>-4.3074722473165608</v>
      </c>
      <c r="AA7" s="126">
        <v>1.7918492563994339</v>
      </c>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row>
    <row r="8" spans="1:53" ht="11.45" customHeight="1" x14ac:dyDescent="0.2">
      <c r="A8" s="22">
        <f>IF(D8&lt;&gt;"",COUNTA($D$6:D8),"")</f>
        <v>3</v>
      </c>
      <c r="B8" s="83" t="s">
        <v>71</v>
      </c>
      <c r="C8" s="124">
        <v>0.35422106514437385</v>
      </c>
      <c r="D8" s="124">
        <v>-0.7304443358442162</v>
      </c>
      <c r="E8" s="124">
        <v>0.64547359784826674</v>
      </c>
      <c r="F8" s="124">
        <v>-0.12763365111286237</v>
      </c>
      <c r="G8" s="124">
        <v>0.82633819703640277</v>
      </c>
      <c r="H8" s="124">
        <v>-0.28231138751997786</v>
      </c>
      <c r="I8" s="124">
        <v>2.3224373160898857</v>
      </c>
      <c r="J8" s="124">
        <v>3.1880668591180892</v>
      </c>
      <c r="K8" s="124">
        <v>0.83912373526998085</v>
      </c>
      <c r="L8" s="124">
        <v>-1.3910297723569902</v>
      </c>
      <c r="M8" s="124">
        <v>1.1981929937401783</v>
      </c>
      <c r="N8" s="124">
        <v>2.1377370176083414</v>
      </c>
      <c r="O8" s="124">
        <v>-0.29306368747902006</v>
      </c>
      <c r="P8" s="124">
        <v>-8.1169180084566611E-2</v>
      </c>
      <c r="Q8" s="124">
        <v>2.9311185144434924</v>
      </c>
      <c r="R8" s="124">
        <v>0.40075174605333042</v>
      </c>
      <c r="S8" s="124">
        <v>1.5053652688196408</v>
      </c>
      <c r="T8" s="124">
        <v>4.6504307803750633</v>
      </c>
      <c r="U8" s="124">
        <v>-1.558579295724059</v>
      </c>
      <c r="V8" s="124">
        <v>3.2342433979415364</v>
      </c>
      <c r="W8" s="124">
        <v>-3.8982222216242075</v>
      </c>
      <c r="X8" s="124">
        <v>1.6527546440327139</v>
      </c>
      <c r="Y8" s="124">
        <v>1.8096794585665044</v>
      </c>
      <c r="Z8" s="124">
        <v>0.65041933222815063</v>
      </c>
      <c r="AA8" s="124">
        <v>1.3027991747730203</v>
      </c>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row>
    <row r="9" spans="1:53" ht="11.45" customHeight="1" x14ac:dyDescent="0.2">
      <c r="A9" s="22" t="str">
        <f>IF(D9&lt;&gt;"",COUNTA($D$6:D9),"")</f>
        <v/>
      </c>
      <c r="B9" s="82" t="s">
        <v>72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row>
    <row r="10" spans="1:53" ht="11.45" customHeight="1" x14ac:dyDescent="0.2">
      <c r="A10" s="22">
        <f>IF(D10&lt;&gt;"",COUNTA($D$6:D10),"")</f>
        <v>4</v>
      </c>
      <c r="B10" s="83" t="s">
        <v>73</v>
      </c>
      <c r="C10" s="124">
        <v>0.25713037275501094</v>
      </c>
      <c r="D10" s="124">
        <v>-7.1493610847798541</v>
      </c>
      <c r="E10" s="124">
        <v>-0.17036302344925869</v>
      </c>
      <c r="F10" s="124">
        <v>3.5979594640454251</v>
      </c>
      <c r="G10" s="124">
        <v>22.197844856306052</v>
      </c>
      <c r="H10" s="124">
        <v>-37.96486966564877</v>
      </c>
      <c r="I10" s="124">
        <v>-0.90468752184506429</v>
      </c>
      <c r="J10" s="124">
        <v>5.3341432425979285</v>
      </c>
      <c r="K10" s="124">
        <v>27.415113154459124</v>
      </c>
      <c r="L10" s="124">
        <v>-11.674943482933699</v>
      </c>
      <c r="M10" s="124">
        <v>-3.56096315711887</v>
      </c>
      <c r="N10" s="124">
        <v>8.3784602857309043</v>
      </c>
      <c r="O10" s="124">
        <v>9.5093884877655857</v>
      </c>
      <c r="P10" s="124">
        <v>0.66191742531591513</v>
      </c>
      <c r="Q10" s="124">
        <v>5.5775121692868224</v>
      </c>
      <c r="R10" s="124">
        <v>-19.390838648186357</v>
      </c>
      <c r="S10" s="124">
        <v>-17.840014022734731</v>
      </c>
      <c r="T10" s="124">
        <v>22.284322013919272</v>
      </c>
      <c r="U10" s="124">
        <v>-16.341822940307594</v>
      </c>
      <c r="V10" s="124">
        <v>12.711932467940604</v>
      </c>
      <c r="W10" s="124">
        <v>20.46651155345689</v>
      </c>
      <c r="X10" s="124">
        <v>22.997316874638575</v>
      </c>
      <c r="Y10" s="124">
        <v>-1.3811461208633975</v>
      </c>
      <c r="Z10" s="124">
        <v>-16.278670097633935</v>
      </c>
      <c r="AA10" s="124">
        <v>4.2841966996196943</v>
      </c>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row>
    <row r="11" spans="1:53" ht="11.45" customHeight="1" x14ac:dyDescent="0.2">
      <c r="A11" s="22">
        <f>IF(D11&lt;&gt;"",COUNTA($D$6:D11),"")</f>
        <v>5</v>
      </c>
      <c r="B11" s="83" t="s">
        <v>74</v>
      </c>
      <c r="C11" s="124">
        <v>-2.725572395559301</v>
      </c>
      <c r="D11" s="124">
        <v>-4.398151546174466</v>
      </c>
      <c r="E11" s="124">
        <v>-2.6689892787783562</v>
      </c>
      <c r="F11" s="124">
        <v>-2.5025517785171787</v>
      </c>
      <c r="G11" s="124">
        <v>-0.19699703099131782</v>
      </c>
      <c r="H11" s="124">
        <v>2.8738570523244484</v>
      </c>
      <c r="I11" s="124">
        <v>3.2591594962712196</v>
      </c>
      <c r="J11" s="124">
        <v>8.5537297579481741</v>
      </c>
      <c r="K11" s="124">
        <v>-5.6374392004875933</v>
      </c>
      <c r="L11" s="124">
        <v>-9.0455523162540388</v>
      </c>
      <c r="M11" s="124">
        <v>8.1038221801457073</v>
      </c>
      <c r="N11" s="124">
        <v>3.3925344866193563</v>
      </c>
      <c r="O11" s="124">
        <v>4.7982591293944488</v>
      </c>
      <c r="P11" s="124">
        <v>-0.18334765759425048</v>
      </c>
      <c r="Q11" s="124">
        <v>3.8052767286476805</v>
      </c>
      <c r="R11" s="124">
        <v>-0.57844611147750358</v>
      </c>
      <c r="S11" s="124">
        <v>2.1867447172378509</v>
      </c>
      <c r="T11" s="124">
        <v>15.394428575488021</v>
      </c>
      <c r="U11" s="124">
        <v>-8.7173699390648718</v>
      </c>
      <c r="V11" s="124">
        <v>5.4951838003015139</v>
      </c>
      <c r="W11" s="124">
        <v>-2.303989254775948</v>
      </c>
      <c r="X11" s="124">
        <v>-0.87390418577724382</v>
      </c>
      <c r="Y11" s="124">
        <v>-9.026872573663475</v>
      </c>
      <c r="Z11" s="124">
        <v>-1.1764573808981147</v>
      </c>
      <c r="AA11" s="124">
        <v>2.9259934562488383</v>
      </c>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row>
    <row r="12" spans="1:53" ht="11.45" customHeight="1" x14ac:dyDescent="0.2">
      <c r="A12" s="22" t="str">
        <f>IF(D12&lt;&gt;"",COUNTA($D$6:D12),"")</f>
        <v/>
      </c>
      <c r="B12" s="82" t="s">
        <v>75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row>
    <row r="13" spans="1:53" ht="11.45" customHeight="1" x14ac:dyDescent="0.2">
      <c r="A13" s="22">
        <f>IF(D13&lt;&gt;"",COUNTA($D$6:D13),"")</f>
        <v>6</v>
      </c>
      <c r="B13" s="82" t="s">
        <v>76</v>
      </c>
      <c r="C13" s="126">
        <v>2.9787759283602724</v>
      </c>
      <c r="D13" s="126">
        <v>-0.50984908430143472</v>
      </c>
      <c r="E13" s="126">
        <v>0.42439612723420078</v>
      </c>
      <c r="F13" s="126">
        <v>1.4214363465388096</v>
      </c>
      <c r="G13" s="126">
        <v>4.6237379122288651</v>
      </c>
      <c r="H13" s="126">
        <v>6.4479420425172158</v>
      </c>
      <c r="I13" s="126">
        <v>4.252687613478388</v>
      </c>
      <c r="J13" s="126">
        <v>13.185045159394798</v>
      </c>
      <c r="K13" s="126">
        <v>-6.2526634160439656</v>
      </c>
      <c r="L13" s="126">
        <v>-11.420920900623347</v>
      </c>
      <c r="M13" s="126">
        <v>9.7085969895590445</v>
      </c>
      <c r="N13" s="126">
        <v>1.0855749697460852</v>
      </c>
      <c r="O13" s="126">
        <v>7.4073305140803996</v>
      </c>
      <c r="P13" s="126">
        <v>0.74277711331205243</v>
      </c>
      <c r="Q13" s="126">
        <v>4.2838440332535672</v>
      </c>
      <c r="R13" s="126">
        <v>2.2660366836015444</v>
      </c>
      <c r="S13" s="126">
        <v>2.9984770041181341</v>
      </c>
      <c r="T13" s="126">
        <v>9.0352461763462468</v>
      </c>
      <c r="U13" s="126">
        <v>-4.0690610090753569</v>
      </c>
      <c r="V13" s="126">
        <v>8.2854683210340792</v>
      </c>
      <c r="W13" s="126">
        <v>-5.6160903622807448</v>
      </c>
      <c r="X13" s="126">
        <v>3.1937270491474075</v>
      </c>
      <c r="Y13" s="126">
        <v>-8.7982855010168155</v>
      </c>
      <c r="Z13" s="126">
        <v>0.14811395273630173</v>
      </c>
      <c r="AA13" s="126">
        <v>5.6190340648168968</v>
      </c>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row>
    <row r="14" spans="1:53" ht="11.45" customHeight="1" x14ac:dyDescent="0.2">
      <c r="A14" s="22" t="str">
        <f>IF(D14&lt;&gt;"",COUNTA($D$6:D14),"")</f>
        <v/>
      </c>
      <c r="B14" s="82" t="s">
        <v>101</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row>
    <row r="15" spans="1:53" ht="11.45" customHeight="1" x14ac:dyDescent="0.2">
      <c r="A15" s="22">
        <f>IF(D15&lt;&gt;"",COUNTA($D$6:D15),"")</f>
        <v>7</v>
      </c>
      <c r="B15" s="82" t="s">
        <v>78</v>
      </c>
      <c r="C15" s="126">
        <v>7.2582379527508385</v>
      </c>
      <c r="D15" s="126">
        <v>0.14246284053724212</v>
      </c>
      <c r="E15" s="126">
        <v>0.82601719989298694</v>
      </c>
      <c r="F15" s="126">
        <v>-0.66969776225126176</v>
      </c>
      <c r="G15" s="126">
        <v>7.0273467126178417</v>
      </c>
      <c r="H15" s="126">
        <v>7.7949801137002002</v>
      </c>
      <c r="I15" s="126">
        <v>11.39488291287789</v>
      </c>
      <c r="J15" s="126">
        <v>16.184985397224612</v>
      </c>
      <c r="K15" s="126">
        <v>-8.0574482167113857</v>
      </c>
      <c r="L15" s="126">
        <v>-16.515573520396597</v>
      </c>
      <c r="M15" s="126">
        <v>10.832746082195984</v>
      </c>
      <c r="N15" s="126">
        <v>5.6434468096855239</v>
      </c>
      <c r="O15" s="126">
        <v>-2.730571922055677</v>
      </c>
      <c r="P15" s="126">
        <v>3.5950444092555975</v>
      </c>
      <c r="Q15" s="126">
        <v>5.722173325009849</v>
      </c>
      <c r="R15" s="126">
        <v>0.72859490053549925</v>
      </c>
      <c r="S15" s="126">
        <v>2.4944941922270107</v>
      </c>
      <c r="T15" s="126">
        <v>9.0144216464185352</v>
      </c>
      <c r="U15" s="126">
        <v>-4.5264846949525781</v>
      </c>
      <c r="V15" s="126">
        <v>7.7170657082816234</v>
      </c>
      <c r="W15" s="126">
        <v>-8.7231069440797437</v>
      </c>
      <c r="X15" s="126">
        <v>12.488669880412695</v>
      </c>
      <c r="Y15" s="126">
        <v>-2.9666869373101568</v>
      </c>
      <c r="Z15" s="126">
        <v>-2.1560661530438638</v>
      </c>
      <c r="AA15" s="126">
        <v>10.648738793343707</v>
      </c>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row>
    <row r="16" spans="1:53" ht="11.45" customHeight="1" x14ac:dyDescent="0.2">
      <c r="A16" s="22">
        <f>IF(D16&lt;&gt;"",COUNTA($D$6:D16),"")</f>
        <v>8</v>
      </c>
      <c r="B16" s="82" t="s">
        <v>81</v>
      </c>
      <c r="C16" s="126">
        <v>-9.8460077136734938</v>
      </c>
      <c r="D16" s="126">
        <v>-9.9562710070436609</v>
      </c>
      <c r="E16" s="126">
        <v>-7.615044399625142</v>
      </c>
      <c r="F16" s="126">
        <v>-9.3789881304895442</v>
      </c>
      <c r="G16" s="126">
        <v>-9.6667279580766756</v>
      </c>
      <c r="H16" s="126">
        <v>-5.305340020427141</v>
      </c>
      <c r="I16" s="126">
        <v>0.71971222159735648</v>
      </c>
      <c r="J16" s="126">
        <v>-3.6315487689994903</v>
      </c>
      <c r="K16" s="126">
        <v>-3.8110157434766974</v>
      </c>
      <c r="L16" s="126">
        <v>-2.2673756947276509</v>
      </c>
      <c r="M16" s="126">
        <v>4.0516735173223726</v>
      </c>
      <c r="N16" s="126">
        <v>9.267516752513961</v>
      </c>
      <c r="O16" s="126">
        <v>-1.311536118188241</v>
      </c>
      <c r="P16" s="126">
        <v>-2.4550821329692267</v>
      </c>
      <c r="Q16" s="126">
        <v>2.629312900928682</v>
      </c>
      <c r="R16" s="126">
        <v>-7.5204110228865018</v>
      </c>
      <c r="S16" s="126">
        <v>0.10509107329571112</v>
      </c>
      <c r="T16" s="126">
        <v>31.536000481875234</v>
      </c>
      <c r="U16" s="126">
        <v>-18.099038800023894</v>
      </c>
      <c r="V16" s="126">
        <v>-0.88377419559511117</v>
      </c>
      <c r="W16" s="126">
        <v>5.5962299297207982</v>
      </c>
      <c r="X16" s="126">
        <v>-9.2626878994049981</v>
      </c>
      <c r="Y16" s="126">
        <v>-9.5556738632267795</v>
      </c>
      <c r="Z16" s="126">
        <v>-4.4908267002819837</v>
      </c>
      <c r="AA16" s="126">
        <v>-4.4667323421872123</v>
      </c>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row>
    <row r="17" spans="1:53" ht="11.45" customHeight="1" x14ac:dyDescent="0.2">
      <c r="A17" s="22">
        <f>IF(D17&lt;&gt;"",COUNTA($D$6:D17),"")</f>
        <v>9</v>
      </c>
      <c r="B17" s="83" t="s">
        <v>82</v>
      </c>
      <c r="C17" s="124">
        <v>1.2776453861284638</v>
      </c>
      <c r="D17" s="124">
        <v>0.65930864841727077</v>
      </c>
      <c r="E17" s="124">
        <v>1.5694546478328004</v>
      </c>
      <c r="F17" s="124">
        <v>0.27521406903710049</v>
      </c>
      <c r="G17" s="124">
        <v>3.5496168769547178E-2</v>
      </c>
      <c r="H17" s="124">
        <v>1.0732550815417938</v>
      </c>
      <c r="I17" s="124">
        <v>2.2096806209839386</v>
      </c>
      <c r="J17" s="124">
        <v>1.7480000010706274</v>
      </c>
      <c r="K17" s="124">
        <v>1.4603389755232914</v>
      </c>
      <c r="L17" s="124">
        <v>1.154937052932822</v>
      </c>
      <c r="M17" s="124">
        <v>-0.2888909938017879</v>
      </c>
      <c r="N17" s="124">
        <v>1.5755841707317937</v>
      </c>
      <c r="O17" s="124">
        <v>-2.0941831862794444</v>
      </c>
      <c r="P17" s="124">
        <v>-9.4184789064330296E-2</v>
      </c>
      <c r="Q17" s="124">
        <v>2.5350704059118159</v>
      </c>
      <c r="R17" s="124">
        <v>1.7297780097138393</v>
      </c>
      <c r="S17" s="124">
        <v>2.0676975552998802</v>
      </c>
      <c r="T17" s="124">
        <v>1.2375647919059654</v>
      </c>
      <c r="U17" s="124">
        <v>1.2250593428281857</v>
      </c>
      <c r="V17" s="124">
        <v>2.2708620814228904</v>
      </c>
      <c r="W17" s="124">
        <v>-5.4076527190383414</v>
      </c>
      <c r="X17" s="124">
        <v>1.4207357041567261</v>
      </c>
      <c r="Y17" s="124">
        <v>5.2484751223220369</v>
      </c>
      <c r="Z17" s="124">
        <v>2.3333179694466568</v>
      </c>
      <c r="AA17" s="124">
        <v>0.58479308696284082</v>
      </c>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row>
    <row r="18" spans="1:53" ht="11.45" customHeight="1" x14ac:dyDescent="0.2">
      <c r="A18" s="22" t="str">
        <f>IF(D18&lt;&gt;"",COUNTA($D$6:D18),"")</f>
        <v/>
      </c>
      <c r="B18" s="82" t="s">
        <v>75</v>
      </c>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row>
    <row r="19" spans="1:53" ht="22.5" customHeight="1" x14ac:dyDescent="0.2">
      <c r="A19" s="22">
        <f>IF(D19&lt;&gt;"",COUNTA($D$6:D19),"")</f>
        <v>10</v>
      </c>
      <c r="B19" s="82" t="s">
        <v>115</v>
      </c>
      <c r="C19" s="126">
        <v>-0.43370846638443428</v>
      </c>
      <c r="D19" s="126">
        <v>1.2352346110405257</v>
      </c>
      <c r="E19" s="126">
        <v>3.2959885968045644</v>
      </c>
      <c r="F19" s="126">
        <v>-0.8917058042617958</v>
      </c>
      <c r="G19" s="126">
        <v>1.8379605800553505</v>
      </c>
      <c r="H19" s="126">
        <v>-1.1315935045173995</v>
      </c>
      <c r="I19" s="126">
        <v>5.9454966234754103</v>
      </c>
      <c r="J19" s="126">
        <v>4.2584124673262087</v>
      </c>
      <c r="K19" s="126">
        <v>-0.1653407642245853</v>
      </c>
      <c r="L19" s="126">
        <v>3.532034210230961</v>
      </c>
      <c r="M19" s="126">
        <v>-7.77405732120073</v>
      </c>
      <c r="N19" s="126">
        <v>3.2354242677618394</v>
      </c>
      <c r="O19" s="126">
        <v>-2.1554451085883763</v>
      </c>
      <c r="P19" s="126">
        <v>-1.1605361840797475</v>
      </c>
      <c r="Q19" s="126">
        <v>5.604682084415388</v>
      </c>
      <c r="R19" s="126">
        <v>1.267045878858637</v>
      </c>
      <c r="S19" s="126">
        <v>4.1396406158971271</v>
      </c>
      <c r="T19" s="126">
        <v>3.5087832459583344</v>
      </c>
      <c r="U19" s="126">
        <v>2.7184420161181548</v>
      </c>
      <c r="V19" s="126">
        <v>4.6706969197861428</v>
      </c>
      <c r="W19" s="126">
        <v>-12.014813012683097</v>
      </c>
      <c r="X19" s="126">
        <v>0.31898507613189475</v>
      </c>
      <c r="Y19" s="126">
        <v>6.1214984690923941</v>
      </c>
      <c r="Z19" s="126">
        <v>6.5001069357835286</v>
      </c>
      <c r="AA19" s="126">
        <v>1.0310226065249408</v>
      </c>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row>
    <row r="20" spans="1:53" ht="11.45" customHeight="1" x14ac:dyDescent="0.2">
      <c r="A20" s="22" t="str">
        <f>IF(D20&lt;&gt;"",COUNTA($D$6:D20),"")</f>
        <v/>
      </c>
      <c r="B20" s="82" t="s">
        <v>77</v>
      </c>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row>
    <row r="21" spans="1:53" ht="11.45" customHeight="1" x14ac:dyDescent="0.2">
      <c r="A21" s="22">
        <f>IF(D21&lt;&gt;"",COUNTA($D$6:D21),"")</f>
        <v>11</v>
      </c>
      <c r="B21" s="82" t="s">
        <v>84</v>
      </c>
      <c r="C21" s="126" t="s">
        <v>0</v>
      </c>
      <c r="D21" s="126">
        <v>0.15880465506015068</v>
      </c>
      <c r="E21" s="126">
        <v>2.5814199445478847</v>
      </c>
      <c r="F21" s="126">
        <v>0.41137794966246766</v>
      </c>
      <c r="G21" s="126">
        <v>0.82011695544869401</v>
      </c>
      <c r="H21" s="126">
        <v>-1.1315530273052936</v>
      </c>
      <c r="I21" s="126">
        <v>5.8519256657291647</v>
      </c>
      <c r="J21" s="126">
        <v>3.7239769508668088</v>
      </c>
      <c r="K21" s="126">
        <v>-0.66214161507989344</v>
      </c>
      <c r="L21" s="126">
        <v>4.1224465923147111</v>
      </c>
      <c r="M21" s="126">
        <v>-8.3523070299207731</v>
      </c>
      <c r="N21" s="126">
        <v>3.0217456711639343</v>
      </c>
      <c r="O21" s="126">
        <v>-2.7454461108405055</v>
      </c>
      <c r="P21" s="126">
        <v>4.4130545576271073E-2</v>
      </c>
      <c r="Q21" s="126">
        <v>6.1158116431976772</v>
      </c>
      <c r="R21" s="126">
        <v>1.2588269632051949</v>
      </c>
      <c r="S21" s="126">
        <v>4.5354523378575671</v>
      </c>
      <c r="T21" s="126">
        <v>3.8589511080657353</v>
      </c>
      <c r="U21" s="126">
        <v>2.3569551026552253</v>
      </c>
      <c r="V21" s="126">
        <v>3.2597879196327031</v>
      </c>
      <c r="W21" s="126">
        <v>-13.186850209725543</v>
      </c>
      <c r="X21" s="126">
        <v>-9.5810904850360742E-2</v>
      </c>
      <c r="Y21" s="126">
        <v>6.7608123166217666</v>
      </c>
      <c r="Z21" s="126">
        <v>6.7198811832893224</v>
      </c>
      <c r="AA21" s="126" t="s">
        <v>0</v>
      </c>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row>
    <row r="22" spans="1:53" ht="11.45" customHeight="1" x14ac:dyDescent="0.2">
      <c r="A22" s="22">
        <f>IF(D22&lt;&gt;"",COUNTA($D$6:D22),"")</f>
        <v>12</v>
      </c>
      <c r="B22" s="82" t="s">
        <v>87</v>
      </c>
      <c r="C22" s="126" t="s">
        <v>0</v>
      </c>
      <c r="D22" s="126">
        <v>10.914635624655817</v>
      </c>
      <c r="E22" s="126">
        <v>9.2268067429718368</v>
      </c>
      <c r="F22" s="126">
        <v>-10.915908312575555</v>
      </c>
      <c r="G22" s="126">
        <v>10.649276052876779</v>
      </c>
      <c r="H22" s="126">
        <v>-1.1319089242035623</v>
      </c>
      <c r="I22" s="126">
        <v>6.6744415537812865</v>
      </c>
      <c r="J22" s="126">
        <v>8.3861787092547004</v>
      </c>
      <c r="K22" s="126">
        <v>3.7476461124779612</v>
      </c>
      <c r="L22" s="126">
        <v>-1.2090746761744673</v>
      </c>
      <c r="M22" s="126">
        <v>-2.5923046492553157</v>
      </c>
      <c r="N22" s="126">
        <v>5.1468528766938064</v>
      </c>
      <c r="O22" s="126">
        <v>3.1794739843170516</v>
      </c>
      <c r="P22" s="126">
        <v>-11.34096809052404</v>
      </c>
      <c r="Q22" s="126">
        <v>0.54777416043821936</v>
      </c>
      <c r="R22" s="126">
        <v>1.3573089135858472</v>
      </c>
      <c r="S22" s="126">
        <v>-0.33276620422936237</v>
      </c>
      <c r="T22" s="126">
        <v>-0.59146208520472676</v>
      </c>
      <c r="U22" s="126">
        <v>7.3726008337611955</v>
      </c>
      <c r="V22" s="126">
        <v>22.096822965947112</v>
      </c>
      <c r="W22" s="126">
        <v>0.26419835686006971</v>
      </c>
      <c r="X22" s="126">
        <v>4.1692587638806806</v>
      </c>
      <c r="Y22" s="126">
        <v>4.4792557544284947E-2</v>
      </c>
      <c r="Z22" s="126">
        <v>3.993633735216271</v>
      </c>
      <c r="AA22" s="126" t="s">
        <v>0</v>
      </c>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row>
    <row r="23" spans="1:53" ht="22.5" customHeight="1" x14ac:dyDescent="0.2">
      <c r="A23" s="22">
        <f>IF(D23&lt;&gt;"",COUNTA($D$6:D23),"")</f>
        <v>13</v>
      </c>
      <c r="B23" s="82" t="s">
        <v>88</v>
      </c>
      <c r="C23" s="126">
        <v>2.9675963590884185</v>
      </c>
      <c r="D23" s="126">
        <v>4.1597497686237759</v>
      </c>
      <c r="E23" s="126">
        <v>3.4650499409671052</v>
      </c>
      <c r="F23" s="126">
        <v>2.1955162741624528</v>
      </c>
      <c r="G23" s="126">
        <v>-1.0386780128682531</v>
      </c>
      <c r="H23" s="126">
        <v>3.0222392959152988</v>
      </c>
      <c r="I23" s="126">
        <v>2.3279938916585317</v>
      </c>
      <c r="J23" s="126">
        <v>1.8104015264355331</v>
      </c>
      <c r="K23" s="126">
        <v>1.3309829534336721</v>
      </c>
      <c r="L23" s="126">
        <v>1.5355914208649011</v>
      </c>
      <c r="M23" s="126">
        <v>5.4580837004344254</v>
      </c>
      <c r="N23" s="126">
        <v>2.7996223641252644</v>
      </c>
      <c r="O23" s="126">
        <v>-6.529083425782944</v>
      </c>
      <c r="P23" s="126">
        <v>3.9677063542902182</v>
      </c>
      <c r="Q23" s="126">
        <v>1.3424204100347938</v>
      </c>
      <c r="R23" s="126">
        <v>1.9997099811973165</v>
      </c>
      <c r="S23" s="126">
        <v>0.86671004418620656</v>
      </c>
      <c r="T23" s="126">
        <v>0.57878503920645641</v>
      </c>
      <c r="U23" s="126">
        <v>-0.13108433605065151</v>
      </c>
      <c r="V23" s="126">
        <v>2.230474884181266</v>
      </c>
      <c r="W23" s="126">
        <v>-2.9300949414458746</v>
      </c>
      <c r="X23" s="126">
        <v>2.3333346252879443</v>
      </c>
      <c r="Y23" s="126">
        <v>3.5077826458881942</v>
      </c>
      <c r="Z23" s="126">
        <v>0.14479997533481129</v>
      </c>
      <c r="AA23" s="126">
        <v>-0.21438019012157294</v>
      </c>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row>
    <row r="24" spans="1:53" ht="11.45" customHeight="1" x14ac:dyDescent="0.2">
      <c r="A24" s="22" t="str">
        <f>IF(D24&lt;&gt;"",COUNTA($D$6:D24),"")</f>
        <v/>
      </c>
      <c r="B24" s="82" t="s">
        <v>101</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row>
    <row r="25" spans="1:53" ht="11.45" customHeight="1" x14ac:dyDescent="0.2">
      <c r="A25" s="22">
        <f>IF(D25&lt;&gt;"",COUNTA($D$6:D25),"")</f>
        <v>14</v>
      </c>
      <c r="B25" s="82" t="s">
        <v>90</v>
      </c>
      <c r="C25" s="126" t="s">
        <v>0</v>
      </c>
      <c r="D25" s="126">
        <v>1.4509254608092477</v>
      </c>
      <c r="E25" s="126">
        <v>3.5251349647091366</v>
      </c>
      <c r="F25" s="126">
        <v>3.7958549704960851</v>
      </c>
      <c r="G25" s="126">
        <v>-1.911101321410275</v>
      </c>
      <c r="H25" s="126">
        <v>1.5366609625314942</v>
      </c>
      <c r="I25" s="126">
        <v>1.2353061965298342</v>
      </c>
      <c r="J25" s="126">
        <v>7.5590299755854957</v>
      </c>
      <c r="K25" s="126">
        <v>2.9277255423090018</v>
      </c>
      <c r="L25" s="126">
        <v>1.62654254220991</v>
      </c>
      <c r="M25" s="126">
        <v>3.6377072399163151</v>
      </c>
      <c r="N25" s="126">
        <v>-3.6974326120094014</v>
      </c>
      <c r="O25" s="126">
        <v>-0.59853278903023821</v>
      </c>
      <c r="P25" s="126">
        <v>6.5453248454127433</v>
      </c>
      <c r="Q25" s="126">
        <v>3.8229096687683968</v>
      </c>
      <c r="R25" s="126">
        <v>0.58965321313203412</v>
      </c>
      <c r="S25" s="126">
        <v>4.8269867854695594</v>
      </c>
      <c r="T25" s="126">
        <v>2.0066802335999503</v>
      </c>
      <c r="U25" s="126">
        <v>2.3089878243779269</v>
      </c>
      <c r="V25" s="126">
        <v>2.6241060159865377</v>
      </c>
      <c r="W25" s="126">
        <v>-7.2427569715966005</v>
      </c>
      <c r="X25" s="126">
        <v>3.4076946516862767</v>
      </c>
      <c r="Y25" s="126">
        <v>2.8002928897272215</v>
      </c>
      <c r="Z25" s="126">
        <v>0.44211693655326373</v>
      </c>
      <c r="AA25" s="126" t="s">
        <v>0</v>
      </c>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row>
    <row r="26" spans="1:53" ht="22.5" customHeight="1" x14ac:dyDescent="0.2">
      <c r="A26" s="22">
        <f>IF(D26&lt;&gt;"",COUNTA($D$6:D26),"")</f>
        <v>15</v>
      </c>
      <c r="B26" s="82" t="s">
        <v>105</v>
      </c>
      <c r="C26" s="126">
        <v>1.3305112779753803</v>
      </c>
      <c r="D26" s="126">
        <v>-1.951398595487106</v>
      </c>
      <c r="E26" s="126">
        <v>-0.82924300568744547</v>
      </c>
      <c r="F26" s="126">
        <v>-0.23614512966343909</v>
      </c>
      <c r="G26" s="126">
        <v>-0.39871305184142419</v>
      </c>
      <c r="H26" s="126">
        <v>1.1545360127291751</v>
      </c>
      <c r="I26" s="126">
        <v>-0.17815581521466209</v>
      </c>
      <c r="J26" s="126">
        <v>0.12520304004176971</v>
      </c>
      <c r="K26" s="126">
        <v>2.5953294695784757</v>
      </c>
      <c r="L26" s="126">
        <v>-0.56697806981650545</v>
      </c>
      <c r="M26" s="126">
        <v>0.41939083951487643</v>
      </c>
      <c r="N26" s="126">
        <v>-0.27480148117285169</v>
      </c>
      <c r="O26" s="126">
        <v>1.2437143433544018</v>
      </c>
      <c r="P26" s="126">
        <v>-2.265482569225179</v>
      </c>
      <c r="Q26" s="126">
        <v>1.711671931909049</v>
      </c>
      <c r="R26" s="126">
        <v>1.8054523518360559</v>
      </c>
      <c r="S26" s="126">
        <v>1.7167733348921523</v>
      </c>
      <c r="T26" s="126">
        <v>0.39055660882310272</v>
      </c>
      <c r="U26" s="126">
        <v>1.2442512994957657</v>
      </c>
      <c r="V26" s="126">
        <v>0.85965885048079027</v>
      </c>
      <c r="W26" s="126">
        <v>-3.0092858853114217</v>
      </c>
      <c r="X26" s="126">
        <v>1.4391271068379006</v>
      </c>
      <c r="Y26" s="126">
        <v>5.880425747554443</v>
      </c>
      <c r="Z26" s="126">
        <v>1.1487958898598829</v>
      </c>
      <c r="AA26" s="126">
        <v>0.81897006333230893</v>
      </c>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row>
    <row r="27" spans="1:53" ht="11.45" customHeight="1" x14ac:dyDescent="0.2">
      <c r="A27" s="22" t="str">
        <f>IF(D27&lt;&gt;"",COUNTA($D$6:D27),"")</f>
        <v/>
      </c>
      <c r="B27" s="82" t="s">
        <v>77</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row>
    <row r="28" spans="1:53" ht="22.5" customHeight="1" x14ac:dyDescent="0.2">
      <c r="A28" s="22">
        <f>IF(D28&lt;&gt;"",COUNTA($D$6:D28),"")</f>
        <v>16</v>
      </c>
      <c r="B28" s="61" t="s">
        <v>91</v>
      </c>
      <c r="C28" s="126" t="s">
        <v>0</v>
      </c>
      <c r="D28" s="126">
        <v>-1.2703274328678298</v>
      </c>
      <c r="E28" s="126">
        <v>-0.21779615325366958</v>
      </c>
      <c r="F28" s="126">
        <v>0.26167592781777366</v>
      </c>
      <c r="G28" s="126">
        <v>-0.2224993439172202</v>
      </c>
      <c r="H28" s="126">
        <v>1.8067761180305311</v>
      </c>
      <c r="I28" s="126">
        <v>-0.38571108339645555</v>
      </c>
      <c r="J28" s="126">
        <v>0.24326179284287147</v>
      </c>
      <c r="K28" s="126">
        <v>2.7748924790205431</v>
      </c>
      <c r="L28" s="126">
        <v>0.16316813962336044</v>
      </c>
      <c r="M28" s="126">
        <v>0.20893700973014531</v>
      </c>
      <c r="N28" s="126">
        <v>0.24212223988745182</v>
      </c>
      <c r="O28" s="126">
        <v>1.8087340742537714</v>
      </c>
      <c r="P28" s="126">
        <v>-2.1433552988973887</v>
      </c>
      <c r="Q28" s="126">
        <v>1.8049795605057133</v>
      </c>
      <c r="R28" s="126">
        <v>2.2339598785467691</v>
      </c>
      <c r="S28" s="126">
        <v>2.278220596823652</v>
      </c>
      <c r="T28" s="126">
        <v>0.57798262372315423</v>
      </c>
      <c r="U28" s="126">
        <v>0.50408647297249143</v>
      </c>
      <c r="V28" s="126">
        <v>1.1061122298540227</v>
      </c>
      <c r="W28" s="126">
        <v>-3.8887329638473432E-2</v>
      </c>
      <c r="X28" s="126">
        <v>1.2971526192803546</v>
      </c>
      <c r="Y28" s="126">
        <v>4.2254320216804047</v>
      </c>
      <c r="Z28" s="126">
        <v>1.0096460821967987</v>
      </c>
      <c r="AA28" s="126" t="s">
        <v>0</v>
      </c>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row>
    <row r="29" spans="1:53" ht="11.45" customHeight="1" x14ac:dyDescent="0.2">
      <c r="A29" s="22">
        <f>IF(D29&lt;&gt;"",COUNTA($D$6:D29),"")</f>
        <v>17</v>
      </c>
      <c r="B29" s="82" t="s">
        <v>94</v>
      </c>
      <c r="C29" s="126" t="s">
        <v>0</v>
      </c>
      <c r="D29" s="126">
        <v>-5.0628663360249213</v>
      </c>
      <c r="E29" s="126">
        <v>-3.7350739537060518</v>
      </c>
      <c r="F29" s="126">
        <v>-2.6829250683103596</v>
      </c>
      <c r="G29" s="126">
        <v>-1.2859907204826877</v>
      </c>
      <c r="H29" s="126">
        <v>-2.2051290508782055</v>
      </c>
      <c r="I29" s="126">
        <v>0.93738468534292529</v>
      </c>
      <c r="J29" s="126">
        <v>-0.50608851628821749</v>
      </c>
      <c r="K29" s="126">
        <v>1.6315236970342741</v>
      </c>
      <c r="L29" s="126">
        <v>-4.5519760674020109</v>
      </c>
      <c r="M29" s="126">
        <v>1.6345298771697814</v>
      </c>
      <c r="N29" s="126">
        <v>-3.2424554303126376</v>
      </c>
      <c r="O29" s="126">
        <v>-2.1048726716371724</v>
      </c>
      <c r="P29" s="126">
        <v>-3.020826542625195</v>
      </c>
      <c r="Q29" s="126">
        <v>1.1274535967447192</v>
      </c>
      <c r="R29" s="126">
        <v>-0.88752745150133205</v>
      </c>
      <c r="S29" s="126">
        <v>-1.8775832681913478</v>
      </c>
      <c r="T29" s="126">
        <v>-0.84991014401966469</v>
      </c>
      <c r="U29" s="126">
        <v>6.2609538791494828</v>
      </c>
      <c r="V29" s="126">
        <v>-0.74616758393151572</v>
      </c>
      <c r="W29" s="126">
        <v>-22.901188106427075</v>
      </c>
      <c r="X29" s="126">
        <v>2.6565317032852493</v>
      </c>
      <c r="Y29" s="126">
        <v>20.088197949972756</v>
      </c>
      <c r="Z29" s="126">
        <v>2.1898032303584452</v>
      </c>
      <c r="AA29" s="126" t="s">
        <v>0</v>
      </c>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row>
    <row r="30" spans="1:53" ht="12" customHeight="1" x14ac:dyDescent="0.2">
      <c r="H30" s="66"/>
      <c r="M30" s="66"/>
      <c r="R30" s="66"/>
    </row>
    <row r="31" spans="1:53" ht="12" customHeight="1" x14ac:dyDescent="0.2">
      <c r="E31" s="66"/>
      <c r="H31" s="66"/>
      <c r="M31" s="66"/>
      <c r="R31" s="66"/>
    </row>
    <row r="32" spans="1:53" ht="12" customHeight="1" x14ac:dyDescent="0.2">
      <c r="E32" s="66"/>
      <c r="H32" s="66"/>
      <c r="M32" s="66"/>
      <c r="R32" s="66"/>
    </row>
    <row r="33" spans="5:18" ht="12" customHeight="1" x14ac:dyDescent="0.2">
      <c r="E33" s="66"/>
      <c r="H33" s="66"/>
      <c r="M33" s="66"/>
      <c r="R33" s="66"/>
    </row>
  </sheetData>
  <mergeCells count="36">
    <mergeCell ref="U5:AA5"/>
    <mergeCell ref="O1:T1"/>
    <mergeCell ref="V2:V3"/>
    <mergeCell ref="W2:W3"/>
    <mergeCell ref="Z2:Z3"/>
    <mergeCell ref="U2:U3"/>
    <mergeCell ref="Y2:Y3"/>
    <mergeCell ref="U1:AA1"/>
    <mergeCell ref="AA2:AA3"/>
    <mergeCell ref="X2:X3"/>
    <mergeCell ref="T2:T3"/>
    <mergeCell ref="S2:S3"/>
    <mergeCell ref="C5:H5"/>
    <mergeCell ref="I5:N5"/>
    <mergeCell ref="R2:R3"/>
    <mergeCell ref="N2:N3"/>
    <mergeCell ref="Q2:Q3"/>
    <mergeCell ref="O2:O3"/>
    <mergeCell ref="I2:I3"/>
    <mergeCell ref="D2:D3"/>
    <mergeCell ref="P2:P3"/>
    <mergeCell ref="O5:T5"/>
    <mergeCell ref="A1:B1"/>
    <mergeCell ref="K2:K3"/>
    <mergeCell ref="E2:E3"/>
    <mergeCell ref="A2:A3"/>
    <mergeCell ref="H2:H3"/>
    <mergeCell ref="I1:N1"/>
    <mergeCell ref="B2:B3"/>
    <mergeCell ref="C2:C3"/>
    <mergeCell ref="F2:F3"/>
    <mergeCell ref="J2:J3"/>
    <mergeCell ref="M2:M3"/>
    <mergeCell ref="G2:G3"/>
    <mergeCell ref="C1:H1"/>
    <mergeCell ref="L2: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BA33"/>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70" customWidth="1"/>
    <col min="2" max="2" width="39.7109375" style="56" customWidth="1"/>
    <col min="3" max="20" width="8" style="56" customWidth="1"/>
    <col min="21" max="21" width="6.85546875" style="56" customWidth="1"/>
    <col min="22" max="25" width="6.85546875" style="68" customWidth="1"/>
    <col min="26" max="27" width="6.85546875" style="56" customWidth="1"/>
    <col min="28" max="16384" width="11.42578125" style="56"/>
  </cols>
  <sheetData>
    <row r="1" spans="1:53" s="74" customFormat="1" ht="39.950000000000003" customHeight="1" x14ac:dyDescent="0.2">
      <c r="A1" s="201" t="s">
        <v>63</v>
      </c>
      <c r="B1" s="202"/>
      <c r="C1" s="196" t="s">
        <v>123</v>
      </c>
      <c r="D1" s="196"/>
      <c r="E1" s="196"/>
      <c r="F1" s="196"/>
      <c r="G1" s="196"/>
      <c r="H1" s="197"/>
      <c r="I1" s="195" t="s">
        <v>123</v>
      </c>
      <c r="J1" s="196"/>
      <c r="K1" s="196"/>
      <c r="L1" s="196"/>
      <c r="M1" s="196"/>
      <c r="N1" s="197"/>
      <c r="O1" s="195" t="s">
        <v>123</v>
      </c>
      <c r="P1" s="196"/>
      <c r="Q1" s="196"/>
      <c r="R1" s="196"/>
      <c r="S1" s="196"/>
      <c r="T1" s="197"/>
      <c r="U1" s="195" t="s">
        <v>123</v>
      </c>
      <c r="V1" s="196"/>
      <c r="W1" s="196"/>
      <c r="X1" s="196"/>
      <c r="Y1" s="196"/>
      <c r="Z1" s="196"/>
      <c r="AA1" s="197"/>
    </row>
    <row r="2" spans="1:53" ht="11.45" customHeight="1" x14ac:dyDescent="0.2">
      <c r="A2" s="194" t="s">
        <v>22</v>
      </c>
      <c r="B2" s="199" t="s">
        <v>109</v>
      </c>
      <c r="C2" s="199">
        <v>2000</v>
      </c>
      <c r="D2" s="199">
        <v>2001</v>
      </c>
      <c r="E2" s="199">
        <v>2002</v>
      </c>
      <c r="F2" s="199">
        <v>2003</v>
      </c>
      <c r="G2" s="199">
        <v>2004</v>
      </c>
      <c r="H2" s="200">
        <v>2005</v>
      </c>
      <c r="I2" s="194">
        <v>2006</v>
      </c>
      <c r="J2" s="199">
        <v>2007</v>
      </c>
      <c r="K2" s="199">
        <v>2008</v>
      </c>
      <c r="L2" s="199">
        <v>2009</v>
      </c>
      <c r="M2" s="199">
        <v>2010</v>
      </c>
      <c r="N2" s="200">
        <v>2011</v>
      </c>
      <c r="O2" s="194">
        <v>2012</v>
      </c>
      <c r="P2" s="199">
        <v>2013</v>
      </c>
      <c r="Q2" s="199">
        <v>2014</v>
      </c>
      <c r="R2" s="199">
        <v>2015</v>
      </c>
      <c r="S2" s="199">
        <v>2016</v>
      </c>
      <c r="T2" s="200">
        <v>2017</v>
      </c>
      <c r="U2" s="194">
        <v>2018</v>
      </c>
      <c r="V2" s="199">
        <v>2019</v>
      </c>
      <c r="W2" s="199">
        <v>2020</v>
      </c>
      <c r="X2" s="199">
        <v>2021</v>
      </c>
      <c r="Y2" s="199">
        <v>2022</v>
      </c>
      <c r="Z2" s="199">
        <v>2023</v>
      </c>
      <c r="AA2" s="200">
        <v>2024</v>
      </c>
    </row>
    <row r="3" spans="1:53" ht="11.45" customHeight="1" x14ac:dyDescent="0.2">
      <c r="A3" s="194"/>
      <c r="B3" s="199"/>
      <c r="C3" s="199"/>
      <c r="D3" s="199"/>
      <c r="E3" s="199"/>
      <c r="F3" s="199"/>
      <c r="G3" s="199"/>
      <c r="H3" s="200"/>
      <c r="I3" s="194"/>
      <c r="J3" s="199"/>
      <c r="K3" s="199"/>
      <c r="L3" s="199"/>
      <c r="M3" s="199"/>
      <c r="N3" s="200"/>
      <c r="O3" s="194"/>
      <c r="P3" s="199"/>
      <c r="Q3" s="199"/>
      <c r="R3" s="199"/>
      <c r="S3" s="199"/>
      <c r="T3" s="200"/>
      <c r="U3" s="194"/>
      <c r="V3" s="199"/>
      <c r="W3" s="199"/>
      <c r="X3" s="199"/>
      <c r="Y3" s="199"/>
      <c r="Z3" s="199"/>
      <c r="AA3" s="200"/>
    </row>
    <row r="4" spans="1:53" s="70" customFormat="1" ht="11.45" customHeight="1" x14ac:dyDescent="0.15">
      <c r="A4" s="23">
        <v>1</v>
      </c>
      <c r="B4" s="19">
        <v>2</v>
      </c>
      <c r="C4" s="19">
        <v>3</v>
      </c>
      <c r="D4" s="19">
        <v>4</v>
      </c>
      <c r="E4" s="19">
        <v>5</v>
      </c>
      <c r="F4" s="19">
        <v>6</v>
      </c>
      <c r="G4" s="19">
        <v>7</v>
      </c>
      <c r="H4" s="20">
        <v>8</v>
      </c>
      <c r="I4" s="23">
        <v>9</v>
      </c>
      <c r="J4" s="19">
        <v>10</v>
      </c>
      <c r="K4" s="19">
        <v>11</v>
      </c>
      <c r="L4" s="19">
        <v>12</v>
      </c>
      <c r="M4" s="19">
        <v>13</v>
      </c>
      <c r="N4" s="20">
        <v>14</v>
      </c>
      <c r="O4" s="23">
        <v>15</v>
      </c>
      <c r="P4" s="19">
        <v>16</v>
      </c>
      <c r="Q4" s="19">
        <v>17</v>
      </c>
      <c r="R4" s="19">
        <v>18</v>
      </c>
      <c r="S4" s="19">
        <v>19</v>
      </c>
      <c r="T4" s="20">
        <v>20</v>
      </c>
      <c r="U4" s="23">
        <v>21</v>
      </c>
      <c r="V4" s="19">
        <v>22</v>
      </c>
      <c r="W4" s="19">
        <v>23</v>
      </c>
      <c r="X4" s="19">
        <v>24</v>
      </c>
      <c r="Y4" s="19">
        <v>25</v>
      </c>
      <c r="Z4" s="19">
        <v>26</v>
      </c>
      <c r="AA4" s="20">
        <v>27</v>
      </c>
    </row>
    <row r="5" spans="1:53" ht="20.100000000000001" customHeight="1" x14ac:dyDescent="0.2">
      <c r="A5" s="95"/>
      <c r="B5" s="57"/>
      <c r="C5" s="205" t="s">
        <v>26</v>
      </c>
      <c r="D5" s="198"/>
      <c r="E5" s="198"/>
      <c r="F5" s="198"/>
      <c r="G5" s="198"/>
      <c r="H5" s="198"/>
      <c r="I5" s="198" t="s">
        <v>26</v>
      </c>
      <c r="J5" s="198"/>
      <c r="K5" s="198"/>
      <c r="L5" s="198"/>
      <c r="M5" s="198"/>
      <c r="N5" s="198"/>
      <c r="O5" s="198" t="s">
        <v>26</v>
      </c>
      <c r="P5" s="198"/>
      <c r="Q5" s="198"/>
      <c r="R5" s="198"/>
      <c r="S5" s="198"/>
      <c r="T5" s="198"/>
      <c r="U5" s="198" t="s">
        <v>26</v>
      </c>
      <c r="V5" s="198"/>
      <c r="W5" s="198"/>
      <c r="X5" s="198"/>
      <c r="Y5" s="198"/>
      <c r="Z5" s="198"/>
      <c r="AA5" s="198"/>
    </row>
    <row r="6" spans="1:53" ht="11.45" customHeight="1" x14ac:dyDescent="0.2">
      <c r="A6" s="22">
        <f>IF(D6&lt;&gt;"",COUNTA($D$6:D6),"")</f>
        <v>1</v>
      </c>
      <c r="B6" s="83" t="s">
        <v>21</v>
      </c>
      <c r="C6" s="146">
        <v>0.15224029105256071</v>
      </c>
      <c r="D6" s="146">
        <v>1.2837611843685011</v>
      </c>
      <c r="E6" s="146">
        <v>1.6332681786099561</v>
      </c>
      <c r="F6" s="146">
        <v>1.7182060660023031</v>
      </c>
      <c r="G6" s="146">
        <v>0.66947611031669041</v>
      </c>
      <c r="H6" s="146">
        <v>-3.3686813913380582E-2</v>
      </c>
      <c r="I6" s="146">
        <v>1.259754187061034</v>
      </c>
      <c r="J6" s="146">
        <v>0.84637397406308423</v>
      </c>
      <c r="K6" s="146">
        <v>-6.128667541146271E-2</v>
      </c>
      <c r="L6" s="146">
        <v>-1.414065033432149</v>
      </c>
      <c r="M6" s="146">
        <v>1.2726258613072969</v>
      </c>
      <c r="N6" s="146">
        <v>3.5843559454349361</v>
      </c>
      <c r="O6" s="146">
        <v>0.54789429900749909</v>
      </c>
      <c r="P6" s="146">
        <v>-1.17706525926664E-3</v>
      </c>
      <c r="Q6" s="146">
        <v>1.8685283894017</v>
      </c>
      <c r="R6" s="146">
        <v>0.353112328261382</v>
      </c>
      <c r="S6" s="146">
        <v>0.94072391837738323</v>
      </c>
      <c r="T6" s="146">
        <v>3.6567004275509518</v>
      </c>
      <c r="U6" s="146">
        <v>-2.297912994814709</v>
      </c>
      <c r="V6" s="146">
        <v>3.0467837829305928</v>
      </c>
      <c r="W6" s="146">
        <v>-3.0667602848485909</v>
      </c>
      <c r="X6" s="146">
        <v>1.3358159426229079</v>
      </c>
      <c r="Y6" s="146">
        <v>0.95012674254200036</v>
      </c>
      <c r="Z6" s="146">
        <v>5.6177668930221358E-2</v>
      </c>
      <c r="AA6" s="146">
        <v>2.068609847984892</v>
      </c>
      <c r="AB6" s="151"/>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row>
    <row r="7" spans="1:53" ht="11.45" customHeight="1" x14ac:dyDescent="0.2">
      <c r="A7" s="22" t="str">
        <f>IF(D7&lt;&gt;"",COUNTA($D$6:D7),"")</f>
        <v/>
      </c>
      <c r="B7" s="82"/>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51"/>
    </row>
    <row r="8" spans="1:53" ht="11.45" customHeight="1" x14ac:dyDescent="0.2">
      <c r="A8" s="22">
        <f>IF(D8&lt;&gt;"",COUNTA($D$6:D8),"")</f>
        <v>2</v>
      </c>
      <c r="B8" s="83" t="s">
        <v>71</v>
      </c>
      <c r="C8" s="146">
        <v>0.37436337532023961</v>
      </c>
      <c r="D8" s="146">
        <v>1.607702965434729</v>
      </c>
      <c r="E8" s="146">
        <v>1.921786962923733</v>
      </c>
      <c r="F8" s="146">
        <v>1.718126592585477</v>
      </c>
      <c r="G8" s="146">
        <v>1.0719281036963619</v>
      </c>
      <c r="H8" s="146">
        <v>-3.9243455169128083E-2</v>
      </c>
      <c r="I8" s="146">
        <v>1.347169228872811</v>
      </c>
      <c r="J8" s="146">
        <v>1.297301532468254</v>
      </c>
      <c r="K8" s="146">
        <v>7.8470088482376302E-3</v>
      </c>
      <c r="L8" s="146">
        <v>-2.1167655252784212</v>
      </c>
      <c r="M8" s="146">
        <v>1.7161985097227761</v>
      </c>
      <c r="N8" s="146">
        <v>3.5768594613378539</v>
      </c>
      <c r="O8" s="146">
        <v>0.58414134118087446</v>
      </c>
      <c r="P8" s="146">
        <v>7.0398989960374081E-2</v>
      </c>
      <c r="Q8" s="146">
        <v>1.9329431757713069</v>
      </c>
      <c r="R8" s="146">
        <v>0.13248374629572979</v>
      </c>
      <c r="S8" s="146">
        <v>1.0320941589977859</v>
      </c>
      <c r="T8" s="146">
        <v>3.7460994265563019</v>
      </c>
      <c r="U8" s="146">
        <v>-2.220414887355219</v>
      </c>
      <c r="V8" s="146">
        <v>2.7512449431919879</v>
      </c>
      <c r="W8" s="146">
        <v>-3.2577130827496918</v>
      </c>
      <c r="X8" s="146">
        <v>1.4639097201912781</v>
      </c>
      <c r="Y8" s="146">
        <v>1.313477244666903</v>
      </c>
      <c r="Z8" s="146">
        <v>0.54599470864351574</v>
      </c>
      <c r="AA8" s="146">
        <v>2.0256937785916058</v>
      </c>
      <c r="AB8" s="151"/>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row>
    <row r="9" spans="1:53" ht="11.45" customHeight="1" x14ac:dyDescent="0.2">
      <c r="A9" s="22" t="str">
        <f>IF(D9&lt;&gt;"",COUNTA($D$6:D9),"")</f>
        <v/>
      </c>
      <c r="B9" s="82" t="s">
        <v>72</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51"/>
    </row>
    <row r="10" spans="1:53" ht="11.45" customHeight="1" x14ac:dyDescent="0.2">
      <c r="A10" s="22">
        <f>IF(D10&lt;&gt;"",COUNTA($D$6:D10),"")</f>
        <v>3</v>
      </c>
      <c r="B10" s="83" t="s">
        <v>73</v>
      </c>
      <c r="C10" s="146">
        <v>3.9480841864329541</v>
      </c>
      <c r="D10" s="146">
        <v>-1.397486168302333</v>
      </c>
      <c r="E10" s="146">
        <v>1.634274545111936</v>
      </c>
      <c r="F10" s="146">
        <v>6.0040169167604667</v>
      </c>
      <c r="G10" s="146">
        <v>22.860246650623431</v>
      </c>
      <c r="H10" s="146">
        <v>-34.098494100624087</v>
      </c>
      <c r="I10" s="146">
        <v>0.84189862938816873</v>
      </c>
      <c r="J10" s="146">
        <v>4.0026986689421591</v>
      </c>
      <c r="K10" s="146">
        <v>25.935366987259709</v>
      </c>
      <c r="L10" s="146">
        <v>-12.848112477387311</v>
      </c>
      <c r="M10" s="146">
        <v>-4.3374583084479994</v>
      </c>
      <c r="N10" s="146">
        <v>6.4128578733448656</v>
      </c>
      <c r="O10" s="146">
        <v>9.4908730784346353</v>
      </c>
      <c r="P10" s="146">
        <v>1.2224101010806161</v>
      </c>
      <c r="Q10" s="146">
        <v>4.4981964159365164</v>
      </c>
      <c r="R10" s="146">
        <v>-18.332632966813978</v>
      </c>
      <c r="S10" s="146">
        <v>-16.196957177697701</v>
      </c>
      <c r="T10" s="146">
        <v>24.25055106299898</v>
      </c>
      <c r="U10" s="146">
        <v>-16.903435027979619</v>
      </c>
      <c r="V10" s="146">
        <v>13.634329508839871</v>
      </c>
      <c r="W10" s="146">
        <v>24.01028962556677</v>
      </c>
      <c r="X10" s="146">
        <v>25.244416144257759</v>
      </c>
      <c r="Y10" s="146">
        <v>-3.4801814042450658</v>
      </c>
      <c r="Z10" s="146">
        <v>-16.54756607262118</v>
      </c>
      <c r="AA10" s="146">
        <v>9.923061808210587</v>
      </c>
      <c r="AB10" s="151"/>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row>
    <row r="11" spans="1:53" ht="11.45" customHeight="1" x14ac:dyDescent="0.2">
      <c r="A11" s="22">
        <f>IF(D11&lt;&gt;"",COUNTA($D$6:D11),"")</f>
        <v>4</v>
      </c>
      <c r="B11" s="83" t="s">
        <v>74</v>
      </c>
      <c r="C11" s="146">
        <v>1.2662744274612761</v>
      </c>
      <c r="D11" s="146">
        <v>4.0898137376656791</v>
      </c>
      <c r="E11" s="146">
        <v>3.0303553275749171</v>
      </c>
      <c r="F11" s="146">
        <v>4.4283440881423211</v>
      </c>
      <c r="G11" s="146">
        <v>2.2522697882996852</v>
      </c>
      <c r="H11" s="146">
        <v>5.3189843798633092</v>
      </c>
      <c r="I11" s="146">
        <v>1.534324086584981</v>
      </c>
      <c r="J11" s="146">
        <v>5.8566201288899444</v>
      </c>
      <c r="K11" s="146">
        <v>-6.515154469758965</v>
      </c>
      <c r="L11" s="146">
        <v>-8.8953781291483018</v>
      </c>
      <c r="M11" s="146">
        <v>9.1227768419090971</v>
      </c>
      <c r="N11" s="146">
        <v>2.04269346343029</v>
      </c>
      <c r="O11" s="146">
        <v>3.077101637132948</v>
      </c>
      <c r="P11" s="146">
        <v>2.897866584550489</v>
      </c>
      <c r="Q11" s="146">
        <v>3.7035360607581249</v>
      </c>
      <c r="R11" s="146">
        <v>-1.014329274479401</v>
      </c>
      <c r="S11" s="146">
        <v>1.6496953752538559</v>
      </c>
      <c r="T11" s="146">
        <v>15.8063364616462</v>
      </c>
      <c r="U11" s="146">
        <v>-10.2695386542685</v>
      </c>
      <c r="V11" s="146">
        <v>3.9697825811810361</v>
      </c>
      <c r="W11" s="146">
        <v>-2.4716360589026611</v>
      </c>
      <c r="X11" s="146">
        <v>-1.0742839982719159</v>
      </c>
      <c r="Y11" s="146">
        <v>-7.9843723802848814</v>
      </c>
      <c r="Z11" s="146">
        <v>-0.46177543021194373</v>
      </c>
      <c r="AA11" s="146">
        <v>5.6711975300708586</v>
      </c>
      <c r="AB11" s="151"/>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row>
    <row r="12" spans="1:53" ht="11.45" customHeight="1" x14ac:dyDescent="0.2">
      <c r="A12" s="22" t="str">
        <f>IF(D12&lt;&gt;"",COUNTA($D$6:D12),"")</f>
        <v/>
      </c>
      <c r="B12" s="82" t="s">
        <v>75</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51"/>
    </row>
    <row r="13" spans="1:53" ht="11.45" customHeight="1" x14ac:dyDescent="0.2">
      <c r="A13" s="22">
        <f>IF(D13&lt;&gt;"",COUNTA($D$6:D13),"")</f>
        <v>5</v>
      </c>
      <c r="B13" s="82" t="s">
        <v>76</v>
      </c>
      <c r="C13" s="147">
        <v>3.2171989431466699</v>
      </c>
      <c r="D13" s="147">
        <v>1.2629659887807949</v>
      </c>
      <c r="E13" s="147">
        <v>2.66372966219026</v>
      </c>
      <c r="F13" s="147">
        <v>4.0022067045670333</v>
      </c>
      <c r="G13" s="147">
        <v>3.7400275019848759</v>
      </c>
      <c r="H13" s="147">
        <v>7.7717790856085323</v>
      </c>
      <c r="I13" s="147">
        <v>2.3324539199070169</v>
      </c>
      <c r="J13" s="147">
        <v>9.2356786595096487</v>
      </c>
      <c r="K13" s="147">
        <v>-9.5338882499649458</v>
      </c>
      <c r="L13" s="147">
        <v>-11.94703004532523</v>
      </c>
      <c r="M13" s="147">
        <v>11.74940442188281</v>
      </c>
      <c r="N13" s="147">
        <v>0.24107921581608591</v>
      </c>
      <c r="O13" s="147">
        <v>5.0063707276613911</v>
      </c>
      <c r="P13" s="147">
        <v>4.0367318531225864</v>
      </c>
      <c r="Q13" s="147">
        <v>4.1623780608977192</v>
      </c>
      <c r="R13" s="147">
        <v>1.273118065902356</v>
      </c>
      <c r="S13" s="147">
        <v>1.5620031033208619</v>
      </c>
      <c r="T13" s="147">
        <v>9.212523572162354</v>
      </c>
      <c r="U13" s="147">
        <v>-5.8231648480789886</v>
      </c>
      <c r="V13" s="147">
        <v>6.0323513722146274</v>
      </c>
      <c r="W13" s="147">
        <v>-5.4995397276283597</v>
      </c>
      <c r="X13" s="147">
        <v>3.9952403238012302</v>
      </c>
      <c r="Y13" s="147">
        <v>-6.8792063432221653</v>
      </c>
      <c r="Z13" s="147">
        <v>0.97990708173263386</v>
      </c>
      <c r="AA13" s="147">
        <v>7.5480837552164921</v>
      </c>
      <c r="AB13" s="151"/>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row>
    <row r="14" spans="1:53" ht="11.45" customHeight="1" x14ac:dyDescent="0.2">
      <c r="A14" s="22" t="str">
        <f>IF(D14&lt;&gt;"",COUNTA($D$6:D14),"")</f>
        <v/>
      </c>
      <c r="B14" s="82" t="s">
        <v>101</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51"/>
    </row>
    <row r="15" spans="1:53" ht="11.45" customHeight="1" x14ac:dyDescent="0.2">
      <c r="A15" s="22">
        <f>IF(D15&lt;&gt;"",COUNTA($D$6:D15),"")</f>
        <v>6</v>
      </c>
      <c r="B15" s="82" t="s">
        <v>78</v>
      </c>
      <c r="C15" s="147">
        <v>6.8522378660722509</v>
      </c>
      <c r="D15" s="147">
        <v>1.299670741610903</v>
      </c>
      <c r="E15" s="147">
        <v>3.0058710832438611</v>
      </c>
      <c r="F15" s="147">
        <v>1.4903681183719291</v>
      </c>
      <c r="G15" s="147">
        <v>5.4636354781802261</v>
      </c>
      <c r="H15" s="147">
        <v>8.7451957570316736</v>
      </c>
      <c r="I15" s="147">
        <v>8.8057095786067343</v>
      </c>
      <c r="J15" s="147">
        <v>11.55322689447056</v>
      </c>
      <c r="K15" s="147">
        <v>-11.80426798179173</v>
      </c>
      <c r="L15" s="147">
        <v>-16.8744516596099</v>
      </c>
      <c r="M15" s="147">
        <v>13.15664685959177</v>
      </c>
      <c r="N15" s="147">
        <v>5.161363071959002</v>
      </c>
      <c r="O15" s="147">
        <v>-4.941380780068787</v>
      </c>
      <c r="P15" s="147">
        <v>7.4263026205653588</v>
      </c>
      <c r="Q15" s="147">
        <v>5.4423457743448118</v>
      </c>
      <c r="R15" s="147">
        <v>-0.58061759607014096</v>
      </c>
      <c r="S15" s="147">
        <v>0.76774710641807076</v>
      </c>
      <c r="T15" s="147">
        <v>9.5297048167751299</v>
      </c>
      <c r="U15" s="147">
        <v>-5.9656269685376593</v>
      </c>
      <c r="V15" s="147">
        <v>5.3522214402090817</v>
      </c>
      <c r="W15" s="147">
        <v>-8.2931251656909666</v>
      </c>
      <c r="X15" s="147">
        <v>13.709004152652721</v>
      </c>
      <c r="Y15" s="147">
        <v>-0.21550785349429091</v>
      </c>
      <c r="Z15" s="147">
        <v>-0.9247081787342033</v>
      </c>
      <c r="AA15" s="147">
        <v>13.14614718004503</v>
      </c>
      <c r="AB15" s="151"/>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row>
    <row r="16" spans="1:53" ht="11.45" customHeight="1" x14ac:dyDescent="0.2">
      <c r="A16" s="22">
        <f>IF(D16&lt;&gt;"",COUNTA($D$6:D16),"")</f>
        <v>7</v>
      </c>
      <c r="B16" s="82" t="s">
        <v>81</v>
      </c>
      <c r="C16" s="147">
        <v>-2.7423339328687182</v>
      </c>
      <c r="D16" s="147">
        <v>5.1898399358146534</v>
      </c>
      <c r="E16" s="147">
        <v>1.8369952819988531</v>
      </c>
      <c r="F16" s="147">
        <v>2.572585099699086</v>
      </c>
      <c r="G16" s="147">
        <v>-3.158286662966614</v>
      </c>
      <c r="H16" s="147">
        <v>-1.466321039663292</v>
      </c>
      <c r="I16" s="147">
        <v>-0.70590549631386068</v>
      </c>
      <c r="J16" s="147">
        <v>-4.5486953252546174</v>
      </c>
      <c r="K16" s="147">
        <v>-0.66984313018385322</v>
      </c>
      <c r="L16" s="147">
        <v>-0.87018831909234962</v>
      </c>
      <c r="M16" s="147">
        <v>3.4794562949261838</v>
      </c>
      <c r="N16" s="147">
        <v>7.0157957602439573</v>
      </c>
      <c r="O16" s="147">
        <v>-1.977216655008903</v>
      </c>
      <c r="P16" s="147">
        <v>0.26635900441784699</v>
      </c>
      <c r="Q16" s="147">
        <v>2.5595239873388742</v>
      </c>
      <c r="R16" s="147">
        <v>-7.1141174416457886</v>
      </c>
      <c r="S16" s="147">
        <v>1.0470503598726919</v>
      </c>
      <c r="T16" s="147">
        <v>32.439196913085453</v>
      </c>
      <c r="U16" s="147">
        <v>-19.31308158581388</v>
      </c>
      <c r="V16" s="147">
        <v>-1.2269895947557361</v>
      </c>
      <c r="W16" s="147">
        <v>4.8795440305947606</v>
      </c>
      <c r="X16" s="147">
        <v>-10.93280973719969</v>
      </c>
      <c r="Y16" s="147">
        <v>-9.934129074342362</v>
      </c>
      <c r="Z16" s="147">
        <v>-3.967060624146733</v>
      </c>
      <c r="AA16" s="147">
        <v>-0.58240873952972549</v>
      </c>
      <c r="AB16" s="151"/>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row>
    <row r="17" spans="1:53" ht="11.45" customHeight="1" x14ac:dyDescent="0.2">
      <c r="A17" s="22">
        <f>IF(D17&lt;&gt;"",COUNTA($D$6:D17),"")</f>
        <v>8</v>
      </c>
      <c r="B17" s="83" t="s">
        <v>82</v>
      </c>
      <c r="C17" s="146">
        <v>-0.1823409192470784</v>
      </c>
      <c r="D17" s="146">
        <v>0.94942721586381751</v>
      </c>
      <c r="E17" s="146">
        <v>1.554620704874708</v>
      </c>
      <c r="F17" s="146">
        <v>0.7498380357607175</v>
      </c>
      <c r="G17" s="146">
        <v>-0.28747123748359371</v>
      </c>
      <c r="H17" s="146">
        <v>0.55240222205969758</v>
      </c>
      <c r="I17" s="146">
        <v>1.307045846331899</v>
      </c>
      <c r="J17" s="146">
        <v>2.5294455564004888E-2</v>
      </c>
      <c r="K17" s="146">
        <v>0.66386173824888317</v>
      </c>
      <c r="L17" s="146">
        <v>0.2106274111815836</v>
      </c>
      <c r="M17" s="146">
        <v>0.16887268348932949</v>
      </c>
      <c r="N17" s="146">
        <v>3.8382323802452518</v>
      </c>
      <c r="O17" s="146">
        <v>-0.55202719596979222</v>
      </c>
      <c r="P17" s="146">
        <v>-0.69678956099702205</v>
      </c>
      <c r="Q17" s="146">
        <v>1.320648789196863</v>
      </c>
      <c r="R17" s="146">
        <v>1.43587412560948</v>
      </c>
      <c r="S17" s="146">
        <v>1.506908302103426</v>
      </c>
      <c r="T17" s="146">
        <v>-3.6772310814523479E-2</v>
      </c>
      <c r="U17" s="146">
        <v>0.80279200788644189</v>
      </c>
      <c r="V17" s="146">
        <v>1.993274936505895</v>
      </c>
      <c r="W17" s="146">
        <v>-4.6568083355722258</v>
      </c>
      <c r="X17" s="146">
        <v>1.161590047933192</v>
      </c>
      <c r="Y17" s="146">
        <v>4.3725445681868544</v>
      </c>
      <c r="Z17" s="146">
        <v>2.0272551499226772</v>
      </c>
      <c r="AA17" s="146">
        <v>0.66459324318264024</v>
      </c>
      <c r="AB17" s="151"/>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row>
    <row r="18" spans="1:53" ht="11.45" customHeight="1" x14ac:dyDescent="0.2">
      <c r="A18" s="22" t="str">
        <f>IF(D18&lt;&gt;"",COUNTA($D$6:D18),"")</f>
        <v/>
      </c>
      <c r="B18" s="82" t="s">
        <v>75</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51"/>
    </row>
    <row r="19" spans="1:53" ht="22.5" customHeight="1" x14ac:dyDescent="0.2">
      <c r="A19" s="22">
        <f>IF(D19&lt;&gt;"",COUNTA($D$6:D19),"")</f>
        <v>9</v>
      </c>
      <c r="B19" s="82" t="s">
        <v>83</v>
      </c>
      <c r="C19" s="147">
        <v>-1.8474907242471379</v>
      </c>
      <c r="D19" s="147">
        <v>2.6395336587884839</v>
      </c>
      <c r="E19" s="147">
        <v>3.908168957246549</v>
      </c>
      <c r="F19" s="147">
        <v>0.37249081897754271</v>
      </c>
      <c r="G19" s="147">
        <v>1.350345979818979</v>
      </c>
      <c r="H19" s="147">
        <v>-0.16715194549013651</v>
      </c>
      <c r="I19" s="147">
        <v>6.6797318932475527</v>
      </c>
      <c r="J19" s="147">
        <v>1.6294453669055</v>
      </c>
      <c r="K19" s="147">
        <v>-1.366170282467138</v>
      </c>
      <c r="L19" s="147">
        <v>3.2800640522104629</v>
      </c>
      <c r="M19" s="147">
        <v>-8.0111870262182805</v>
      </c>
      <c r="N19" s="147">
        <v>2.6999248954496342</v>
      </c>
      <c r="O19" s="147">
        <v>-0.60103587836926664</v>
      </c>
      <c r="P19" s="147">
        <v>-2.017353908260521</v>
      </c>
      <c r="Q19" s="147">
        <v>5.6802102539723371</v>
      </c>
      <c r="R19" s="147">
        <v>2.3481812211604489</v>
      </c>
      <c r="S19" s="147">
        <v>3.4120419659822789</v>
      </c>
      <c r="T19" s="147">
        <v>2.5833443013849582</v>
      </c>
      <c r="U19" s="147">
        <v>2.2599966960003428</v>
      </c>
      <c r="V19" s="147">
        <v>4.7432740960799293</v>
      </c>
      <c r="W19" s="147">
        <v>-9.9628704145931266</v>
      </c>
      <c r="X19" s="147">
        <v>1.0682874487885281</v>
      </c>
      <c r="Y19" s="147">
        <v>4.9301631987645358</v>
      </c>
      <c r="Z19" s="147">
        <v>6.7308667824713204</v>
      </c>
      <c r="AA19" s="147">
        <v>1.8607982663890501</v>
      </c>
      <c r="AB19" s="151"/>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row>
    <row r="20" spans="1:53" ht="11.45" customHeight="1" x14ac:dyDescent="0.2">
      <c r="A20" s="22" t="str">
        <f>IF(D20&lt;&gt;"",COUNTA($D$6:D20),"")</f>
        <v/>
      </c>
      <c r="B20" s="82" t="s">
        <v>77</v>
      </c>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51"/>
    </row>
    <row r="21" spans="1:53" ht="11.45" customHeight="1" x14ac:dyDescent="0.2">
      <c r="A21" s="22">
        <f>IF(D21&lt;&gt;"",COUNTA($D$6:D21),"")</f>
        <v>10</v>
      </c>
      <c r="B21" s="82" t="s">
        <v>84</v>
      </c>
      <c r="C21" s="147" t="s">
        <v>0</v>
      </c>
      <c r="D21" s="147">
        <v>1.633315889433582</v>
      </c>
      <c r="E21" s="147">
        <v>2.9620901502358268</v>
      </c>
      <c r="F21" s="147">
        <v>1.4710641056711931</v>
      </c>
      <c r="G21" s="147">
        <v>0.30645336375980392</v>
      </c>
      <c r="H21" s="147">
        <v>-0.15467438358368571</v>
      </c>
      <c r="I21" s="147">
        <v>6.5896289337426168</v>
      </c>
      <c r="J21" s="147">
        <v>1.365887646765394</v>
      </c>
      <c r="K21" s="147">
        <v>-2.2821881207154822</v>
      </c>
      <c r="L21" s="147">
        <v>3.4969067511786172</v>
      </c>
      <c r="M21" s="147">
        <v>-8.835593514318969</v>
      </c>
      <c r="N21" s="147">
        <v>2.1701698895323349</v>
      </c>
      <c r="O21" s="147">
        <v>-2.0852611577614901</v>
      </c>
      <c r="P21" s="147">
        <v>-1.0984808866759299</v>
      </c>
      <c r="Q21" s="147">
        <v>6.3863941202311416</v>
      </c>
      <c r="R21" s="147">
        <v>2.6859198388790699</v>
      </c>
      <c r="S21" s="147">
        <v>3.8265161377707848</v>
      </c>
      <c r="T21" s="147">
        <v>2.9383911352161651</v>
      </c>
      <c r="U21" s="147">
        <v>1.9607820686831521</v>
      </c>
      <c r="V21" s="147">
        <v>3.537866343114636</v>
      </c>
      <c r="W21" s="147">
        <v>-11.021184724350841</v>
      </c>
      <c r="X21" s="147">
        <v>0.76970599030074993</v>
      </c>
      <c r="Y21" s="147">
        <v>5.6564022679638448</v>
      </c>
      <c r="Z21" s="147">
        <v>7.080286035315428</v>
      </c>
      <c r="AA21" s="147" t="s">
        <v>0</v>
      </c>
      <c r="AB21" s="151"/>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row>
    <row r="22" spans="1:53" ht="11.45" customHeight="1" x14ac:dyDescent="0.2">
      <c r="A22" s="22">
        <f>IF(D22&lt;&gt;"",COUNTA($D$6:D22),"")</f>
        <v>11</v>
      </c>
      <c r="B22" s="82" t="s">
        <v>87</v>
      </c>
      <c r="C22" s="147" t="s">
        <v>0</v>
      </c>
      <c r="D22" s="147">
        <v>11.19555767555258</v>
      </c>
      <c r="E22" s="147">
        <v>13.2072771554705</v>
      </c>
      <c r="F22" s="147">
        <v>-6.9877343381280639</v>
      </c>
      <c r="G22" s="147">
        <v>10.604695361477541</v>
      </c>
      <c r="H22" s="147">
        <v>-0.34494718562103799</v>
      </c>
      <c r="I22" s="147">
        <v>7.3545630546145908</v>
      </c>
      <c r="J22" s="147">
        <v>1.9605159807014161</v>
      </c>
      <c r="K22" s="147">
        <v>9.0117264032298472</v>
      </c>
      <c r="L22" s="147">
        <v>4.036014867096771</v>
      </c>
      <c r="M22" s="147">
        <v>1.438299083581615</v>
      </c>
      <c r="N22" s="147">
        <v>10.16407181269645</v>
      </c>
      <c r="O22" s="147">
        <v>24.087227169706729</v>
      </c>
      <c r="P22" s="147">
        <v>-6.7826096005192937</v>
      </c>
      <c r="Q22" s="147">
        <v>-3.2456242999239571</v>
      </c>
      <c r="R22" s="147">
        <v>-4.3168846436366524</v>
      </c>
      <c r="S22" s="147">
        <v>-1.4259313924554891</v>
      </c>
      <c r="T22" s="147">
        <v>-1.6289129087780481</v>
      </c>
      <c r="U22" s="147">
        <v>5.6742256767768673</v>
      </c>
      <c r="V22" s="147">
        <v>17.684849856099479</v>
      </c>
      <c r="W22" s="147">
        <v>-0.30823234544310912</v>
      </c>
      <c r="X22" s="147">
        <v>2.7731863438150701</v>
      </c>
      <c r="Y22" s="147">
        <v>-2.5944375033062208</v>
      </c>
      <c r="Z22" s="147">
        <v>2.1014361663244761</v>
      </c>
      <c r="AA22" s="147" t="s">
        <v>0</v>
      </c>
      <c r="AB22" s="151"/>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row>
    <row r="23" spans="1:53" ht="22.5" customHeight="1" x14ac:dyDescent="0.2">
      <c r="A23" s="22">
        <f>IF(D23&lt;&gt;"",COUNTA($D$6:D23),"")</f>
        <v>12</v>
      </c>
      <c r="B23" s="82" t="s">
        <v>117</v>
      </c>
      <c r="C23" s="147">
        <v>0.25894859599981862</v>
      </c>
      <c r="D23" s="147">
        <v>2.2812034738450389</v>
      </c>
      <c r="E23" s="147">
        <v>2.6289665271620239</v>
      </c>
      <c r="F23" s="147">
        <v>1.028929953322532</v>
      </c>
      <c r="G23" s="147">
        <v>-2.8051756229375471</v>
      </c>
      <c r="H23" s="147">
        <v>1.1473957441652689</v>
      </c>
      <c r="I23" s="147">
        <v>-2.636545842186536</v>
      </c>
      <c r="J23" s="147">
        <v>-1.9207814066910349</v>
      </c>
      <c r="K23" s="147">
        <v>-0.6258176219901479</v>
      </c>
      <c r="L23" s="147">
        <v>-2.6538623655274058</v>
      </c>
      <c r="M23" s="147">
        <v>4.3561089150796022</v>
      </c>
      <c r="N23" s="147">
        <v>5.980311613159639</v>
      </c>
      <c r="O23" s="147">
        <v>-5.0858730969764494</v>
      </c>
      <c r="P23" s="147">
        <v>3.4925908529612291</v>
      </c>
      <c r="Q23" s="147">
        <v>0.20389226489592011</v>
      </c>
      <c r="R23" s="147">
        <v>0.54974629294999033</v>
      </c>
      <c r="S23" s="147">
        <v>1.4794038856127401</v>
      </c>
      <c r="T23" s="147">
        <v>-1.733973984321874</v>
      </c>
      <c r="U23" s="147">
        <v>-0.36028609625542879</v>
      </c>
      <c r="V23" s="147">
        <v>1.8135267327290729</v>
      </c>
      <c r="W23" s="147">
        <v>0.30781296451196383</v>
      </c>
      <c r="X23" s="147">
        <v>4.4959009253561213</v>
      </c>
      <c r="Y23" s="147">
        <v>4.0619887292815164</v>
      </c>
      <c r="Z23" s="147">
        <v>0.31298291044696569</v>
      </c>
      <c r="AA23" s="147">
        <v>0.7664077503124922</v>
      </c>
      <c r="AB23" s="151"/>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row>
    <row r="24" spans="1:53" ht="11.45" customHeight="1" x14ac:dyDescent="0.2">
      <c r="A24" s="22" t="str">
        <f>IF(D24&lt;&gt;"",COUNTA($D$6:D24),"")</f>
        <v/>
      </c>
      <c r="B24" s="82" t="s">
        <v>101</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51"/>
    </row>
    <row r="25" spans="1:53" ht="11.45" customHeight="1" x14ac:dyDescent="0.2">
      <c r="A25" s="22">
        <f>IF(D25&lt;&gt;"",COUNTA($D$6:D25),"")</f>
        <v>13</v>
      </c>
      <c r="B25" s="82" t="s">
        <v>90</v>
      </c>
      <c r="C25" s="147" t="s">
        <v>0</v>
      </c>
      <c r="D25" s="147">
        <v>-1.2652974430946211</v>
      </c>
      <c r="E25" s="147">
        <v>2.7752267243443818</v>
      </c>
      <c r="F25" s="147">
        <v>1.7890032996974869</v>
      </c>
      <c r="G25" s="147">
        <v>-4.9719562044182197</v>
      </c>
      <c r="H25" s="147">
        <v>-1.8396771486422669</v>
      </c>
      <c r="I25" s="147">
        <v>-5.569193945954293</v>
      </c>
      <c r="J25" s="147">
        <v>1.674063001794444</v>
      </c>
      <c r="K25" s="147">
        <v>0.1212193752422515</v>
      </c>
      <c r="L25" s="147">
        <v>-3.0333115479676032</v>
      </c>
      <c r="M25" s="147">
        <v>0.91369332186856766</v>
      </c>
      <c r="N25" s="147">
        <v>-1.026181566698231</v>
      </c>
      <c r="O25" s="147">
        <v>0.72596440299863474</v>
      </c>
      <c r="P25" s="147">
        <v>5.3305986292130569</v>
      </c>
      <c r="Q25" s="147">
        <v>1.9669052958865869</v>
      </c>
      <c r="R25" s="147">
        <v>-1.3644443995229201</v>
      </c>
      <c r="S25" s="147">
        <v>4.894799990771137</v>
      </c>
      <c r="T25" s="147">
        <v>-0.62073901075229898</v>
      </c>
      <c r="U25" s="147">
        <v>2.0790705064211541</v>
      </c>
      <c r="V25" s="147">
        <v>2.233114885309551</v>
      </c>
      <c r="W25" s="147">
        <v>-3.4770773645852771</v>
      </c>
      <c r="X25" s="147">
        <v>6.0412173725589824</v>
      </c>
      <c r="Y25" s="147">
        <v>4.1435430504920028</v>
      </c>
      <c r="Z25" s="147">
        <v>0.88788420136160795</v>
      </c>
      <c r="AA25" s="147" t="s">
        <v>0</v>
      </c>
      <c r="AB25" s="151"/>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row>
    <row r="26" spans="1:53" ht="22.5" customHeight="1" x14ac:dyDescent="0.2">
      <c r="A26" s="22">
        <f>IF(D26&lt;&gt;"",COUNTA($D$6:D26),"")</f>
        <v>14</v>
      </c>
      <c r="B26" s="82" t="s">
        <v>105</v>
      </c>
      <c r="C26" s="147">
        <v>0.2586960165982255</v>
      </c>
      <c r="D26" s="147">
        <v>-1.720865618448485</v>
      </c>
      <c r="E26" s="147">
        <v>-0.99104354380484949</v>
      </c>
      <c r="F26" s="147">
        <v>0.24870421795555231</v>
      </c>
      <c r="G26" s="147">
        <v>-9.081751740790267E-2</v>
      </c>
      <c r="H26" s="147">
        <v>8.1964796092769632E-2</v>
      </c>
      <c r="I26" s="147">
        <v>-0.62398518532456748</v>
      </c>
      <c r="J26" s="147">
        <v>-0.2278992753767248</v>
      </c>
      <c r="K26" s="147">
        <v>2.5566178681672551</v>
      </c>
      <c r="L26" s="147">
        <v>-0.65729740657618407</v>
      </c>
      <c r="M26" s="147">
        <v>2.0349283017202069</v>
      </c>
      <c r="N26" s="147">
        <v>3.6088434559147662</v>
      </c>
      <c r="O26" s="147">
        <v>2.8418233614943671</v>
      </c>
      <c r="P26" s="147">
        <v>-2.7242527061100148</v>
      </c>
      <c r="Q26" s="147">
        <v>-0.45045019108986389</v>
      </c>
      <c r="R26" s="147">
        <v>1.0163009777333509</v>
      </c>
      <c r="S26" s="147">
        <v>0.77064230432570824</v>
      </c>
      <c r="T26" s="147">
        <v>-0.6884432464823611</v>
      </c>
      <c r="U26" s="147">
        <v>0.7621043179677045</v>
      </c>
      <c r="V26" s="147">
        <v>0.40084308347330122</v>
      </c>
      <c r="W26" s="147">
        <v>-4.2608503878845312</v>
      </c>
      <c r="X26" s="147">
        <v>-0.43548222318961288</v>
      </c>
      <c r="Y26" s="147">
        <v>4.6480567506795403</v>
      </c>
      <c r="Z26" s="147">
        <v>0.32301634407254548</v>
      </c>
      <c r="AA26" s="147">
        <v>7.3401739352174644E-2</v>
      </c>
      <c r="AB26" s="151"/>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row>
    <row r="27" spans="1:53" ht="11.45" customHeight="1" x14ac:dyDescent="0.2">
      <c r="A27" s="22" t="str">
        <f>IF(D27&lt;&gt;"",COUNTA($D$6:D27),"")</f>
        <v/>
      </c>
      <c r="B27" s="82" t="s">
        <v>77</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51"/>
    </row>
    <row r="28" spans="1:53" ht="22.5" customHeight="1" x14ac:dyDescent="0.2">
      <c r="A28" s="22">
        <f>IF(D28&lt;&gt;"",COUNTA($D$6:D28),"")</f>
        <v>15</v>
      </c>
      <c r="B28" s="61" t="s">
        <v>91</v>
      </c>
      <c r="C28" s="147" t="s">
        <v>0</v>
      </c>
      <c r="D28" s="147">
        <v>-1.6194173810150509</v>
      </c>
      <c r="E28" s="147">
        <v>-0.59974103528611522</v>
      </c>
      <c r="F28" s="147">
        <v>0.31440585546311789</v>
      </c>
      <c r="G28" s="147">
        <v>-0.22832959085526741</v>
      </c>
      <c r="H28" s="147">
        <v>0.25881416806092622</v>
      </c>
      <c r="I28" s="147">
        <v>-1.1088542826890939</v>
      </c>
      <c r="J28" s="147">
        <v>0.47683026621245622</v>
      </c>
      <c r="K28" s="147">
        <v>3.0508603745959419</v>
      </c>
      <c r="L28" s="147">
        <v>-0.11694500807358919</v>
      </c>
      <c r="M28" s="147">
        <v>1.3227266270232829</v>
      </c>
      <c r="N28" s="147">
        <v>3.8007871441609642</v>
      </c>
      <c r="O28" s="147">
        <v>3.3073574203494189</v>
      </c>
      <c r="P28" s="147">
        <v>-2.982239376104598</v>
      </c>
      <c r="Q28" s="147">
        <v>-0.42603595792317611</v>
      </c>
      <c r="R28" s="147">
        <v>0.72987407324169595</v>
      </c>
      <c r="S28" s="147">
        <v>0.67820354831824403</v>
      </c>
      <c r="T28" s="147">
        <v>-0.58828853830268812</v>
      </c>
      <c r="U28" s="147">
        <v>-0.35577849967647518</v>
      </c>
      <c r="V28" s="147">
        <v>0.16406543018334571</v>
      </c>
      <c r="W28" s="147">
        <v>-1.5595794102800871</v>
      </c>
      <c r="X28" s="147">
        <v>-0.71327675206396535</v>
      </c>
      <c r="Y28" s="147">
        <v>3.1488864718192571</v>
      </c>
      <c r="Z28" s="147">
        <v>0.30841478530718552</v>
      </c>
      <c r="AA28" s="147" t="s">
        <v>0</v>
      </c>
      <c r="AB28" s="151"/>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row>
    <row r="29" spans="1:53" ht="11.45" customHeight="1" x14ac:dyDescent="0.2">
      <c r="A29" s="22">
        <f>IF(D29&lt;&gt;"",COUNTA($D$6:D29),"")</f>
        <v>16</v>
      </c>
      <c r="B29" s="82" t="s">
        <v>94</v>
      </c>
      <c r="C29" s="147" t="s">
        <v>0</v>
      </c>
      <c r="D29" s="147">
        <v>-2.5023695302407098</v>
      </c>
      <c r="E29" s="147">
        <v>-2.9977831939535631</v>
      </c>
      <c r="F29" s="147">
        <v>-0.38460336246899368</v>
      </c>
      <c r="G29" s="147">
        <v>0.387657685012119</v>
      </c>
      <c r="H29" s="147">
        <v>-1.210333309379688</v>
      </c>
      <c r="I29" s="147">
        <v>1.7794787781151951</v>
      </c>
      <c r="J29" s="147">
        <v>-3.4441689782197149</v>
      </c>
      <c r="K29" s="147">
        <v>0.23388687338034941</v>
      </c>
      <c r="L29" s="147">
        <v>-3.843511185593957</v>
      </c>
      <c r="M29" s="147">
        <v>5.5603535776985957</v>
      </c>
      <c r="N29" s="147">
        <v>2.063503799309796</v>
      </c>
      <c r="O29" s="147">
        <v>-7.5539291848425449E-2</v>
      </c>
      <c r="P29" s="147">
        <v>-1.6899744111668871</v>
      </c>
      <c r="Q29" s="147">
        <v>-0.7054213516520349</v>
      </c>
      <c r="R29" s="147">
        <v>1.7714373445941261</v>
      </c>
      <c r="S29" s="147">
        <v>0.42404265387487777</v>
      </c>
      <c r="T29" s="147">
        <v>-1.479157275702722</v>
      </c>
      <c r="U29" s="147">
        <v>7.8985495908061338</v>
      </c>
      <c r="V29" s="147">
        <v>1.3978249537911049</v>
      </c>
      <c r="W29" s="147">
        <v>-22.90480056100802</v>
      </c>
      <c r="X29" s="147">
        <v>1.5479144343058171</v>
      </c>
      <c r="Y29" s="147">
        <v>17.813882996982411</v>
      </c>
      <c r="Z29" s="147">
        <v>0.66553875216317238</v>
      </c>
      <c r="AA29" s="147" t="s">
        <v>0</v>
      </c>
      <c r="AB29" s="151"/>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row>
    <row r="30" spans="1:53" ht="12" customHeight="1" x14ac:dyDescent="0.2">
      <c r="C30" s="89"/>
      <c r="D30" s="66"/>
      <c r="E30" s="89"/>
      <c r="F30" s="89"/>
      <c r="G30" s="89"/>
      <c r="H30" s="66"/>
      <c r="I30" s="89"/>
      <c r="J30" s="89"/>
      <c r="K30" s="89"/>
      <c r="L30" s="89"/>
      <c r="M30" s="66"/>
      <c r="N30" s="89"/>
      <c r="O30" s="89"/>
      <c r="P30" s="89"/>
      <c r="Q30" s="89"/>
      <c r="R30" s="66"/>
      <c r="S30" s="89"/>
      <c r="T30" s="89"/>
      <c r="U30" s="89"/>
      <c r="V30" s="96"/>
      <c r="W30" s="96"/>
      <c r="X30" s="96"/>
      <c r="Y30" s="96"/>
      <c r="AA30" s="103"/>
    </row>
    <row r="31" spans="1:53" ht="12" customHeight="1" x14ac:dyDescent="0.2">
      <c r="D31" s="66"/>
      <c r="H31" s="66"/>
      <c r="M31" s="66"/>
      <c r="R31" s="66"/>
      <c r="AA31" s="103"/>
    </row>
    <row r="32" spans="1:53" ht="12" customHeight="1" x14ac:dyDescent="0.2">
      <c r="D32" s="66"/>
      <c r="H32" s="66"/>
      <c r="M32" s="66"/>
      <c r="R32" s="66"/>
    </row>
    <row r="33" spans="8:18" ht="12" customHeight="1" x14ac:dyDescent="0.2">
      <c r="H33" s="66"/>
      <c r="M33" s="66"/>
      <c r="R33" s="66"/>
    </row>
  </sheetData>
  <mergeCells count="36">
    <mergeCell ref="I1:N1"/>
    <mergeCell ref="C5:H5"/>
    <mergeCell ref="I5:N5"/>
    <mergeCell ref="G2:G3"/>
    <mergeCell ref="O2:O3"/>
    <mergeCell ref="K2:K3"/>
    <mergeCell ref="J2:J3"/>
    <mergeCell ref="I2:I3"/>
    <mergeCell ref="L2:L3"/>
    <mergeCell ref="N2:N3"/>
    <mergeCell ref="M2:M3"/>
    <mergeCell ref="O1:T1"/>
    <mergeCell ref="O5:T5"/>
    <mergeCell ref="A1:B1"/>
    <mergeCell ref="A2:A3"/>
    <mergeCell ref="B2:B3"/>
    <mergeCell ref="D2:D3"/>
    <mergeCell ref="F2:F3"/>
    <mergeCell ref="C1:H1"/>
    <mergeCell ref="H2:H3"/>
    <mergeCell ref="E2:E3"/>
    <mergeCell ref="C2:C3"/>
    <mergeCell ref="U1:AA1"/>
    <mergeCell ref="U5:AA5"/>
    <mergeCell ref="T2:T3"/>
    <mergeCell ref="S2:S3"/>
    <mergeCell ref="P2:P3"/>
    <mergeCell ref="Z2:Z3"/>
    <mergeCell ref="Q2:Q3"/>
    <mergeCell ref="U2:U3"/>
    <mergeCell ref="V2:V3"/>
    <mergeCell ref="W2:W3"/>
    <mergeCell ref="X2:X3"/>
    <mergeCell ref="R2:R3"/>
    <mergeCell ref="Y2:Y3"/>
    <mergeCell ref="AA2:AA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T118"/>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70" customWidth="1"/>
    <col min="2" max="2" width="9" style="56" customWidth="1"/>
    <col min="3" max="4" width="10.28515625" style="56" customWidth="1"/>
    <col min="5" max="10" width="9.7109375" style="56" customWidth="1"/>
    <col min="11" max="18" width="8.7109375" style="99" customWidth="1"/>
    <col min="19" max="19" width="9.5703125" style="100" bestFit="1" customWidth="1"/>
    <col min="20" max="16384" width="11.42578125" style="56"/>
  </cols>
  <sheetData>
    <row r="1" spans="1:19" s="74" customFormat="1" ht="39.950000000000003" customHeight="1" x14ac:dyDescent="0.2">
      <c r="A1" s="201" t="s">
        <v>62</v>
      </c>
      <c r="B1" s="202"/>
      <c r="C1" s="212" t="s">
        <v>113</v>
      </c>
      <c r="D1" s="212"/>
      <c r="E1" s="212"/>
      <c r="F1" s="212"/>
      <c r="G1" s="212"/>
      <c r="H1" s="212"/>
      <c r="I1" s="212"/>
      <c r="J1" s="213"/>
      <c r="K1" s="214" t="s">
        <v>113</v>
      </c>
      <c r="L1" s="212"/>
      <c r="M1" s="212"/>
      <c r="N1" s="212"/>
      <c r="O1" s="212"/>
      <c r="P1" s="212"/>
      <c r="Q1" s="212"/>
      <c r="R1" s="212"/>
      <c r="S1" s="213"/>
    </row>
    <row r="2" spans="1:19" ht="11.45" customHeight="1" x14ac:dyDescent="0.2">
      <c r="A2" s="194" t="s">
        <v>114</v>
      </c>
      <c r="B2" s="199" t="s">
        <v>50</v>
      </c>
      <c r="C2" s="199" t="s">
        <v>52</v>
      </c>
      <c r="D2" s="199" t="s">
        <v>30</v>
      </c>
      <c r="E2" s="199" t="s">
        <v>31</v>
      </c>
      <c r="F2" s="199" t="s">
        <v>32</v>
      </c>
      <c r="G2" s="199" t="s">
        <v>33</v>
      </c>
      <c r="H2" s="199" t="s">
        <v>34</v>
      </c>
      <c r="I2" s="215" t="s">
        <v>35</v>
      </c>
      <c r="J2" s="200" t="s">
        <v>51</v>
      </c>
      <c r="K2" s="194" t="s">
        <v>53</v>
      </c>
      <c r="L2" s="199" t="s">
        <v>54</v>
      </c>
      <c r="M2" s="199" t="s">
        <v>55</v>
      </c>
      <c r="N2" s="215" t="s">
        <v>40</v>
      </c>
      <c r="O2" s="215" t="s">
        <v>41</v>
      </c>
      <c r="P2" s="199" t="s">
        <v>56</v>
      </c>
      <c r="Q2" s="199" t="s">
        <v>57</v>
      </c>
      <c r="R2" s="199" t="s">
        <v>44</v>
      </c>
      <c r="S2" s="200" t="s">
        <v>45</v>
      </c>
    </row>
    <row r="3" spans="1:19" ht="11.45" customHeight="1" x14ac:dyDescent="0.2">
      <c r="A3" s="206"/>
      <c r="B3" s="199"/>
      <c r="C3" s="199"/>
      <c r="D3" s="199"/>
      <c r="E3" s="199"/>
      <c r="F3" s="199"/>
      <c r="G3" s="199"/>
      <c r="H3" s="199"/>
      <c r="I3" s="215"/>
      <c r="J3" s="200"/>
      <c r="K3" s="206"/>
      <c r="L3" s="215"/>
      <c r="M3" s="215"/>
      <c r="N3" s="215"/>
      <c r="O3" s="215"/>
      <c r="P3" s="215"/>
      <c r="Q3" s="215"/>
      <c r="R3" s="199"/>
      <c r="S3" s="200"/>
    </row>
    <row r="4" spans="1:19" s="70" customFormat="1" ht="11.45" customHeight="1" x14ac:dyDescent="0.15">
      <c r="A4" s="18">
        <v>1</v>
      </c>
      <c r="B4" s="19">
        <v>2</v>
      </c>
      <c r="C4" s="19">
        <v>3</v>
      </c>
      <c r="D4" s="19">
        <v>4</v>
      </c>
      <c r="E4" s="19">
        <v>5</v>
      </c>
      <c r="F4" s="19">
        <v>6</v>
      </c>
      <c r="G4" s="19">
        <v>7</v>
      </c>
      <c r="H4" s="19">
        <v>8</v>
      </c>
      <c r="I4" s="19">
        <v>9</v>
      </c>
      <c r="J4" s="20">
        <v>10</v>
      </c>
      <c r="K4" s="18">
        <v>11</v>
      </c>
      <c r="L4" s="21">
        <v>12</v>
      </c>
      <c r="M4" s="21">
        <v>13</v>
      </c>
      <c r="N4" s="21">
        <v>14</v>
      </c>
      <c r="O4" s="21">
        <v>15</v>
      </c>
      <c r="P4" s="21">
        <v>16</v>
      </c>
      <c r="Q4" s="21">
        <v>17</v>
      </c>
      <c r="R4" s="21">
        <v>18</v>
      </c>
      <c r="S4" s="20">
        <v>19</v>
      </c>
    </row>
    <row r="5" spans="1:19" ht="20.100000000000001" customHeight="1" x14ac:dyDescent="0.2">
      <c r="B5" s="97"/>
      <c r="C5" s="205" t="s">
        <v>21</v>
      </c>
      <c r="D5" s="198"/>
      <c r="E5" s="198"/>
      <c r="F5" s="198"/>
      <c r="G5" s="198"/>
      <c r="H5" s="198"/>
      <c r="I5" s="198"/>
      <c r="J5" s="198"/>
      <c r="K5" s="216" t="s">
        <v>21</v>
      </c>
      <c r="L5" s="216"/>
      <c r="M5" s="216"/>
      <c r="N5" s="216"/>
      <c r="O5" s="216"/>
      <c r="P5" s="216"/>
      <c r="Q5" s="216"/>
      <c r="R5" s="216"/>
      <c r="S5" s="216"/>
    </row>
    <row r="6" spans="1:19" ht="11.45" customHeight="1" x14ac:dyDescent="0.2">
      <c r="A6" s="22">
        <f>IF(D6&lt;&gt;"",COUNTA($D$6:D6),"")</f>
        <v>1</v>
      </c>
      <c r="B6" s="98">
        <v>2000</v>
      </c>
      <c r="C6" s="148">
        <v>3.4583453317754098</v>
      </c>
      <c r="D6" s="148">
        <v>4.5457122323479444</v>
      </c>
      <c r="E6" s="148">
        <v>1.4045579673644382</v>
      </c>
      <c r="F6" s="148">
        <v>2.9653942166469993</v>
      </c>
      <c r="G6" s="148">
        <v>4.5317744959281514</v>
      </c>
      <c r="H6" s="148">
        <v>2.6768881746935982</v>
      </c>
      <c r="I6" s="148">
        <v>3.5784217386315795</v>
      </c>
      <c r="J6" s="152">
        <v>0.13214255472911218</v>
      </c>
      <c r="K6" s="148">
        <v>2.8437002452816378</v>
      </c>
      <c r="L6" s="148">
        <v>2.2283283880600737</v>
      </c>
      <c r="M6" s="148">
        <v>2.1672642861445319</v>
      </c>
      <c r="N6" s="148">
        <v>4.3466975465953439</v>
      </c>
      <c r="O6" s="148">
        <v>0.29836739008384022</v>
      </c>
      <c r="P6" s="148">
        <v>0.92621751187685319</v>
      </c>
      <c r="Q6" s="148">
        <v>2.2086296121676012</v>
      </c>
      <c r="R6" s="148">
        <v>1.7339133373917774</v>
      </c>
      <c r="S6" s="148">
        <v>2.8772458851614524</v>
      </c>
    </row>
    <row r="7" spans="1:19" ht="11.45" customHeight="1" x14ac:dyDescent="0.2">
      <c r="A7" s="22">
        <f>IF(D7&lt;&gt;"",COUNTA($D$6:D7),"")</f>
        <v>2</v>
      </c>
      <c r="B7" s="98">
        <v>2001</v>
      </c>
      <c r="C7" s="148">
        <v>3.2785627006400695</v>
      </c>
      <c r="D7" s="148">
        <v>2.8016265137057865</v>
      </c>
      <c r="E7" s="148">
        <v>-0.23299533394617658</v>
      </c>
      <c r="F7" s="148">
        <v>0.2117917311246032</v>
      </c>
      <c r="G7" s="148">
        <v>1.7225326380303203</v>
      </c>
      <c r="H7" s="148">
        <v>5.8036802640629856</v>
      </c>
      <c r="I7" s="148">
        <v>2.2470401558687367</v>
      </c>
      <c r="J7" s="152">
        <v>-1.0469317253725503</v>
      </c>
      <c r="K7" s="148">
        <v>-0.3862605333298571</v>
      </c>
      <c r="L7" s="148">
        <v>1.1455515611168412</v>
      </c>
      <c r="M7" s="148">
        <v>-1.4685461470037315</v>
      </c>
      <c r="N7" s="148">
        <v>1.9625180172671748</v>
      </c>
      <c r="O7" s="148">
        <v>1.4602990962354938</v>
      </c>
      <c r="P7" s="148">
        <v>-0.88723768493427402</v>
      </c>
      <c r="Q7" s="148">
        <v>1.2407107834710944</v>
      </c>
      <c r="R7" s="148">
        <v>0.70095492250370095</v>
      </c>
      <c r="S7" s="148">
        <v>1.6365412799218368</v>
      </c>
    </row>
    <row r="8" spans="1:19" ht="11.45" customHeight="1" x14ac:dyDescent="0.2">
      <c r="A8" s="22">
        <f>IF(D8&lt;&gt;"",COUNTA($D$6:D8),"")</f>
        <v>3</v>
      </c>
      <c r="B8" s="98">
        <v>2002</v>
      </c>
      <c r="C8" s="148">
        <v>-1.0640089911469475</v>
      </c>
      <c r="D8" s="148">
        <v>0.77602227414137082</v>
      </c>
      <c r="E8" s="148">
        <v>-1.9982865912241938</v>
      </c>
      <c r="F8" s="148">
        <v>0.10292680155351989</v>
      </c>
      <c r="G8" s="148">
        <v>1.5891595689768221</v>
      </c>
      <c r="H8" s="148">
        <v>0.90423678926679785</v>
      </c>
      <c r="I8" s="148">
        <v>-1.4689047851960424</v>
      </c>
      <c r="J8" s="152">
        <v>0.36056778374886567</v>
      </c>
      <c r="K8" s="148">
        <v>-1.649148332489387</v>
      </c>
      <c r="L8" s="148">
        <v>0.11130326167538181</v>
      </c>
      <c r="M8" s="148">
        <v>0.88237523939129781</v>
      </c>
      <c r="N8" s="148">
        <v>-1.6542404252010237</v>
      </c>
      <c r="O8" s="148">
        <v>1.9240895863660248</v>
      </c>
      <c r="P8" s="148">
        <v>2.0716292368306752</v>
      </c>
      <c r="Q8" s="148">
        <v>-1.9558630785961733</v>
      </c>
      <c r="R8" s="148">
        <v>2.6625415068987721E-2</v>
      </c>
      <c r="S8" s="148">
        <v>-0.22831050228310501</v>
      </c>
    </row>
    <row r="9" spans="1:19" ht="11.45" customHeight="1" x14ac:dyDescent="0.2">
      <c r="A9" s="22">
        <f>IF(D9&lt;&gt;"",COUNTA($D$6:D9),"")</f>
        <v>4</v>
      </c>
      <c r="B9" s="98">
        <v>2003</v>
      </c>
      <c r="C9" s="148">
        <v>-0.13002404994680153</v>
      </c>
      <c r="D9" s="148">
        <v>-1.2585856311076933</v>
      </c>
      <c r="E9" s="148">
        <v>-2.1645692566787145</v>
      </c>
      <c r="F9" s="148">
        <v>0.33057678169929389</v>
      </c>
      <c r="G9" s="148">
        <v>0.95668057186863087</v>
      </c>
      <c r="H9" s="148">
        <v>-2.1010875549846899</v>
      </c>
      <c r="I9" s="148">
        <v>0.55645529680879369</v>
      </c>
      <c r="J9" s="152">
        <v>-0.12755561980745395</v>
      </c>
      <c r="K9" s="148">
        <v>-0.27098315541479151</v>
      </c>
      <c r="L9" s="148">
        <v>-1.0764016539972499</v>
      </c>
      <c r="M9" s="148">
        <v>-9.1810144495336143E-2</v>
      </c>
      <c r="N9" s="148">
        <v>-0.17498711097002875</v>
      </c>
      <c r="O9" s="148">
        <v>1.2974554517279988</v>
      </c>
      <c r="P9" s="148">
        <v>-0.14933964158486021</v>
      </c>
      <c r="Q9" s="148">
        <v>-0.31003514371624546</v>
      </c>
      <c r="R9" s="148">
        <v>1.593274722484755</v>
      </c>
      <c r="S9" s="148">
        <v>-0.52992894134650126</v>
      </c>
    </row>
    <row r="10" spans="1:19" ht="11.45" customHeight="1" x14ac:dyDescent="0.2">
      <c r="A10" s="22">
        <f>IF(D10&lt;&gt;"",COUNTA($D$6:D10),"")</f>
        <v>5</v>
      </c>
      <c r="B10" s="98">
        <v>2004</v>
      </c>
      <c r="C10" s="148">
        <v>0.34073730895174309</v>
      </c>
      <c r="D10" s="148">
        <v>2.1594576429980217</v>
      </c>
      <c r="E10" s="148">
        <v>-1.1209101327713644</v>
      </c>
      <c r="F10" s="148">
        <v>1.5290118532234023</v>
      </c>
      <c r="G10" s="148">
        <v>0.24212041224842137</v>
      </c>
      <c r="H10" s="148">
        <v>1.0538065400530998</v>
      </c>
      <c r="I10" s="148">
        <v>0.15627519155839881</v>
      </c>
      <c r="J10" s="152">
        <v>0.42486410275633246</v>
      </c>
      <c r="K10" s="148">
        <v>1.6294482068641596</v>
      </c>
      <c r="L10" s="148">
        <v>1.2154849320206234</v>
      </c>
      <c r="M10" s="148">
        <v>2.4091767981926653</v>
      </c>
      <c r="N10" s="148">
        <v>3.1392004347320501</v>
      </c>
      <c r="O10" s="148">
        <v>1.6963176455217266</v>
      </c>
      <c r="P10" s="148">
        <v>0.7972377197143018</v>
      </c>
      <c r="Q10" s="148">
        <v>1.5023592917151241</v>
      </c>
      <c r="R10" s="148">
        <v>1.4845475269686341</v>
      </c>
      <c r="S10" s="148">
        <v>1.1623683254631312</v>
      </c>
    </row>
    <row r="11" spans="1:19" ht="11.45" customHeight="1" x14ac:dyDescent="0.2">
      <c r="A11" s="22">
        <f>IF(D11&lt;&gt;"",COUNTA($D$6:D11),"")</f>
        <v>6</v>
      </c>
      <c r="B11" s="98">
        <v>2005</v>
      </c>
      <c r="C11" s="148">
        <v>0.5800533122357181</v>
      </c>
      <c r="D11" s="148">
        <v>1.4743440651911033</v>
      </c>
      <c r="E11" s="148">
        <v>2.0482697385592843</v>
      </c>
      <c r="F11" s="148">
        <v>1.1114387773367276</v>
      </c>
      <c r="G11" s="148">
        <v>1.6125122865958144</v>
      </c>
      <c r="H11" s="148">
        <v>1.8779276685697079</v>
      </c>
      <c r="I11" s="148">
        <v>0.55772066938224485</v>
      </c>
      <c r="J11" s="152">
        <v>-0.27676825797970028</v>
      </c>
      <c r="K11" s="148">
        <v>2.002877558173946</v>
      </c>
      <c r="L11" s="148">
        <v>0.52578181610152208</v>
      </c>
      <c r="M11" s="148">
        <v>2.845467156261457E-2</v>
      </c>
      <c r="N11" s="148">
        <v>3.7134589471524024</v>
      </c>
      <c r="O11" s="148">
        <v>-0.41656630475572126</v>
      </c>
      <c r="P11" s="148">
        <v>-0.62122861459974976</v>
      </c>
      <c r="Q11" s="148">
        <v>0.40455154884402977</v>
      </c>
      <c r="R11" s="148">
        <v>-0.31816697145661404</v>
      </c>
      <c r="S11" s="148">
        <v>0.88569718731298619</v>
      </c>
    </row>
    <row r="12" spans="1:19" ht="11.45" customHeight="1" x14ac:dyDescent="0.2">
      <c r="A12" s="22">
        <f>IF(D12&lt;&gt;"",COUNTA($D$6:D12),"")</f>
        <v>7</v>
      </c>
      <c r="B12" s="98">
        <v>2006</v>
      </c>
      <c r="C12" s="148">
        <v>6.2859103611036495</v>
      </c>
      <c r="D12" s="148">
        <v>3.932671635197285</v>
      </c>
      <c r="E12" s="148">
        <v>3.458376180757579</v>
      </c>
      <c r="F12" s="148">
        <v>3.7593359335578964</v>
      </c>
      <c r="G12" s="148">
        <v>4.4404423489697731</v>
      </c>
      <c r="H12" s="148">
        <v>1.5510601483108728</v>
      </c>
      <c r="I12" s="148">
        <v>3.3408488549231703</v>
      </c>
      <c r="J12" s="152">
        <v>2.2341810756410707</v>
      </c>
      <c r="K12" s="148">
        <v>4.0976561139094656</v>
      </c>
      <c r="L12" s="148">
        <v>2.9667095396519585</v>
      </c>
      <c r="M12" s="148">
        <v>3.9127669514370571</v>
      </c>
      <c r="N12" s="148">
        <v>3.1379850231245427</v>
      </c>
      <c r="O12" s="148">
        <v>4.5171663938505118</v>
      </c>
      <c r="P12" s="148">
        <v>3.7033489076606152</v>
      </c>
      <c r="Q12" s="148">
        <v>2.6276665099942638</v>
      </c>
      <c r="R12" s="148">
        <v>3.7149362096251735</v>
      </c>
      <c r="S12" s="148">
        <v>3.8557361490093722</v>
      </c>
    </row>
    <row r="13" spans="1:19" ht="11.45" customHeight="1" x14ac:dyDescent="0.2">
      <c r="A13" s="22">
        <f>IF(D13&lt;&gt;"",COUNTA($D$6:D13),"")</f>
        <v>8</v>
      </c>
      <c r="B13" s="98">
        <v>2007</v>
      </c>
      <c r="C13" s="148">
        <v>3.6269567961076588</v>
      </c>
      <c r="D13" s="148">
        <v>2.907573651257084</v>
      </c>
      <c r="E13" s="148">
        <v>3.0958490864984145</v>
      </c>
      <c r="F13" s="148">
        <v>1.0351988224925222</v>
      </c>
      <c r="G13" s="148">
        <v>1.6517996495610181</v>
      </c>
      <c r="H13" s="148">
        <v>2.6454114717159589</v>
      </c>
      <c r="I13" s="148">
        <v>2.7031183362357316</v>
      </c>
      <c r="J13" s="152">
        <v>2.7287225099458854</v>
      </c>
      <c r="K13" s="148">
        <v>2.6289133968884602</v>
      </c>
      <c r="L13" s="148">
        <v>3.4958960238672154</v>
      </c>
      <c r="M13" s="148">
        <v>2.1504698871844234</v>
      </c>
      <c r="N13" s="148">
        <v>2.1091665467699832</v>
      </c>
      <c r="O13" s="148">
        <v>2.6173010409581798</v>
      </c>
      <c r="P13" s="148">
        <v>1.6237876526838042</v>
      </c>
      <c r="Q13" s="148">
        <v>0.92956399614064933</v>
      </c>
      <c r="R13" s="148">
        <v>2.0281639389337429</v>
      </c>
      <c r="S13" s="148">
        <v>2.8901073794836645</v>
      </c>
    </row>
    <row r="14" spans="1:19" ht="11.45" customHeight="1" x14ac:dyDescent="0.2">
      <c r="A14" s="22">
        <f>IF(D14&lt;&gt;"",COUNTA($D$6:D14),"")</f>
        <v>9</v>
      </c>
      <c r="B14" s="98">
        <v>2008</v>
      </c>
      <c r="C14" s="148">
        <v>0.33967597183321896</v>
      </c>
      <c r="D14" s="148">
        <v>4.5127515120168847E-2</v>
      </c>
      <c r="E14" s="148">
        <v>3.6231275864743053</v>
      </c>
      <c r="F14" s="148">
        <v>1.8256529540558732</v>
      </c>
      <c r="G14" s="148">
        <v>0.17556661315570091</v>
      </c>
      <c r="H14" s="148">
        <v>4.4086493535523399</v>
      </c>
      <c r="I14" s="148">
        <v>0.56245711960123479</v>
      </c>
      <c r="J14" s="152">
        <v>0.76941540387550877</v>
      </c>
      <c r="K14" s="148">
        <v>1.5239540998963923</v>
      </c>
      <c r="L14" s="148">
        <v>1.0694418645687891</v>
      </c>
      <c r="M14" s="148">
        <v>0.282924288047256</v>
      </c>
      <c r="N14" s="148">
        <v>0.22146310209071876</v>
      </c>
      <c r="O14" s="148">
        <v>-0.17971848111088914</v>
      </c>
      <c r="P14" s="148">
        <v>0.22092670777018511</v>
      </c>
      <c r="Q14" s="148">
        <v>2.4638307305771057</v>
      </c>
      <c r="R14" s="148">
        <v>-0.23016088561227832</v>
      </c>
      <c r="S14" s="148">
        <v>0.91040301987343175</v>
      </c>
    </row>
    <row r="15" spans="1:19" ht="11.45" customHeight="1" x14ac:dyDescent="0.2">
      <c r="A15" s="22">
        <f>IF(D15&lt;&gt;"",COUNTA($D$6:D15),"")</f>
        <v>10</v>
      </c>
      <c r="B15" s="98">
        <v>2009</v>
      </c>
      <c r="C15" s="148">
        <v>-9.6735373736146464</v>
      </c>
      <c r="D15" s="148">
        <v>-4.1598330373294798</v>
      </c>
      <c r="E15" s="148">
        <v>-1.0704620162436738</v>
      </c>
      <c r="F15" s="148">
        <v>-2.8859872110264591</v>
      </c>
      <c r="G15" s="148">
        <v>-9.3147872652894552</v>
      </c>
      <c r="H15" s="148">
        <v>-3.3897611887983223</v>
      </c>
      <c r="I15" s="148">
        <v>-7.1676273778843349</v>
      </c>
      <c r="J15" s="152">
        <v>-0.68311924762545495</v>
      </c>
      <c r="K15" s="148">
        <v>-5.0615660344877087</v>
      </c>
      <c r="L15" s="148">
        <v>-5.3466960590040298</v>
      </c>
      <c r="M15" s="148">
        <v>-4.7631406537413907</v>
      </c>
      <c r="N15" s="148">
        <v>-10.545142679921556</v>
      </c>
      <c r="O15" s="148">
        <v>-3.934525581966736</v>
      </c>
      <c r="P15" s="148">
        <v>-5.347486544029743</v>
      </c>
      <c r="Q15" s="148">
        <v>-3.4185751575871022</v>
      </c>
      <c r="R15" s="148">
        <v>-4.9712372567411052</v>
      </c>
      <c r="S15" s="148">
        <v>-5.545164484541754</v>
      </c>
    </row>
    <row r="16" spans="1:19" ht="11.45" customHeight="1" x14ac:dyDescent="0.2">
      <c r="A16" s="22">
        <f>IF(D16&lt;&gt;"",COUNTA($D$6:D16),"")</f>
        <v>11</v>
      </c>
      <c r="B16" s="98">
        <v>2010</v>
      </c>
      <c r="C16" s="148">
        <v>7.668578651697926</v>
      </c>
      <c r="D16" s="148">
        <v>5.066302574771604</v>
      </c>
      <c r="E16" s="148">
        <v>2.7887413383000799</v>
      </c>
      <c r="F16" s="148">
        <v>3.1553983679808462</v>
      </c>
      <c r="G16" s="148">
        <v>4.801239013220413</v>
      </c>
      <c r="H16" s="148">
        <v>0.51458382474692743</v>
      </c>
      <c r="I16" s="148">
        <v>3.0515426813019424</v>
      </c>
      <c r="J16" s="152">
        <v>0.75687930783003043</v>
      </c>
      <c r="K16" s="148">
        <v>5.3513979787355748</v>
      </c>
      <c r="L16" s="148">
        <v>2.4805401849554176</v>
      </c>
      <c r="M16" s="148">
        <v>5.2546939918658344</v>
      </c>
      <c r="N16" s="148">
        <v>5.0316291908677897</v>
      </c>
      <c r="O16" s="148">
        <v>3.0965631703454131</v>
      </c>
      <c r="P16" s="148">
        <v>4.6634727025595302</v>
      </c>
      <c r="Q16" s="148">
        <v>0.90453383948656818</v>
      </c>
      <c r="R16" s="148">
        <v>4.6992565962468236</v>
      </c>
      <c r="S16" s="148">
        <v>4.1467676179382646</v>
      </c>
    </row>
    <row r="17" spans="1:19" ht="11.45" customHeight="1" x14ac:dyDescent="0.2">
      <c r="A17" s="22">
        <f>IF(D17&lt;&gt;"",COUNTA($D$6:D17),"")</f>
        <v>12</v>
      </c>
      <c r="B17" s="98">
        <v>2011</v>
      </c>
      <c r="C17" s="148">
        <v>4.981187692558998</v>
      </c>
      <c r="D17" s="148">
        <v>5.8867560945093222</v>
      </c>
      <c r="E17" s="148">
        <v>3.876714543531842</v>
      </c>
      <c r="F17" s="148">
        <v>1.0876018389212441</v>
      </c>
      <c r="G17" s="148">
        <v>1.8341888286029151</v>
      </c>
      <c r="H17" s="148">
        <v>0.94995016776852981</v>
      </c>
      <c r="I17" s="148">
        <v>3.8068566771987169</v>
      </c>
      <c r="J17" s="152">
        <v>2.1451293437055594</v>
      </c>
      <c r="K17" s="148">
        <v>4.2064924505596375</v>
      </c>
      <c r="L17" s="148">
        <v>2.6546433617963467</v>
      </c>
      <c r="M17" s="148">
        <v>2.7781828081470978</v>
      </c>
      <c r="N17" s="148">
        <v>4.3300321931662751</v>
      </c>
      <c r="O17" s="148">
        <v>3.1486553032886184</v>
      </c>
      <c r="P17" s="148">
        <v>-0.36478455529291315</v>
      </c>
      <c r="Q17" s="148">
        <v>2.7398165134326846</v>
      </c>
      <c r="R17" s="148">
        <v>4.4000093175218211</v>
      </c>
      <c r="S17" s="148">
        <v>3.7579689072810649</v>
      </c>
    </row>
    <row r="18" spans="1:19" ht="11.45" customHeight="1" x14ac:dyDescent="0.2">
      <c r="A18" s="22">
        <f>IF(D18&lt;&gt;"",COUNTA($D$6:D18),"")</f>
        <v>13</v>
      </c>
      <c r="B18" s="98">
        <v>2012</v>
      </c>
      <c r="C18" s="148">
        <v>0.68036457579027976</v>
      </c>
      <c r="D18" s="148">
        <v>1.025153957706481</v>
      </c>
      <c r="E18" s="148">
        <v>-9.5925993176263866E-2</v>
      </c>
      <c r="F18" s="148">
        <v>1.5394726859413868</v>
      </c>
      <c r="G18" s="148">
        <v>3.0597668133158118</v>
      </c>
      <c r="H18" s="148">
        <v>0.49255937311843362</v>
      </c>
      <c r="I18" s="148">
        <v>-0.78239492800664467</v>
      </c>
      <c r="J18" s="152">
        <v>-0.328994615330155</v>
      </c>
      <c r="K18" s="148">
        <v>0.72793619346095839</v>
      </c>
      <c r="L18" s="148">
        <v>-0.23929770504610998</v>
      </c>
      <c r="M18" s="148">
        <v>1.1914846514316475</v>
      </c>
      <c r="N18" s="148">
        <v>-1.3552718813767821</v>
      </c>
      <c r="O18" s="148">
        <v>0.55341782827053831</v>
      </c>
      <c r="P18" s="148">
        <v>2.4889804567570311</v>
      </c>
      <c r="Q18" s="148">
        <v>2.446768281852949</v>
      </c>
      <c r="R18" s="148">
        <v>-0.19001531743691563</v>
      </c>
      <c r="S18" s="148">
        <v>0.47429125794976823</v>
      </c>
    </row>
    <row r="19" spans="1:19" ht="11.45" customHeight="1" x14ac:dyDescent="0.2">
      <c r="A19" s="22">
        <f>IF(D19&lt;&gt;"",COUNTA($D$6:D19),"")</f>
        <v>14</v>
      </c>
      <c r="B19" s="98">
        <v>2013</v>
      </c>
      <c r="C19" s="148">
        <v>0.68716886834935609</v>
      </c>
      <c r="D19" s="148">
        <v>1.2613930372529205</v>
      </c>
      <c r="E19" s="148">
        <v>0.42569966601102344</v>
      </c>
      <c r="F19" s="148">
        <v>-2.5655592633294519E-2</v>
      </c>
      <c r="G19" s="148">
        <v>-0.64053706680517153</v>
      </c>
      <c r="H19" s="148">
        <v>3.1826698868468783</v>
      </c>
      <c r="I19" s="148">
        <v>0.65588266755663693</v>
      </c>
      <c r="J19" s="152">
        <v>-0.15263682510680257</v>
      </c>
      <c r="K19" s="148">
        <v>-0.91251377970865344</v>
      </c>
      <c r="L19" s="148">
        <v>9.0322354338341515E-2</v>
      </c>
      <c r="M19" s="148">
        <v>-9.3176312839081468E-2</v>
      </c>
      <c r="N19" s="148">
        <v>-2.5902428666019568</v>
      </c>
      <c r="O19" s="148">
        <v>6.07980239972555E-2</v>
      </c>
      <c r="P19" s="148">
        <v>-1.2663432854225602</v>
      </c>
      <c r="Q19" s="148">
        <v>-1.0192304101267633</v>
      </c>
      <c r="R19" s="148">
        <v>1.0729557162215884</v>
      </c>
      <c r="S19" s="148">
        <v>0.38622465400708078</v>
      </c>
    </row>
    <row r="20" spans="1:19" ht="11.45" customHeight="1" x14ac:dyDescent="0.2">
      <c r="A20" s="22">
        <f>IF(D20&lt;&gt;"",COUNTA($D$6:D20),"")</f>
        <v>15</v>
      </c>
      <c r="B20" s="98">
        <v>2014</v>
      </c>
      <c r="C20" s="148">
        <v>1.9599317712758484</v>
      </c>
      <c r="D20" s="148">
        <v>2.2825698209209042</v>
      </c>
      <c r="E20" s="148">
        <v>2.7851764787632702</v>
      </c>
      <c r="F20" s="148">
        <v>3.8477570110370305</v>
      </c>
      <c r="G20" s="148">
        <v>1.0855827493335257</v>
      </c>
      <c r="H20" s="148">
        <v>-0.57341193347633534</v>
      </c>
      <c r="I20" s="148">
        <v>1.7010530711694436</v>
      </c>
      <c r="J20" s="152">
        <v>2.8660729481788318</v>
      </c>
      <c r="K20" s="148">
        <v>2.8164284147879548</v>
      </c>
      <c r="L20" s="148">
        <v>2.2170978533252228</v>
      </c>
      <c r="M20" s="148">
        <v>2.3022664347631121</v>
      </c>
      <c r="N20" s="148">
        <v>3.1154697730485612</v>
      </c>
      <c r="O20" s="148">
        <v>2.9591005822873888</v>
      </c>
      <c r="P20" s="148">
        <v>1.0692977696048835</v>
      </c>
      <c r="Q20" s="148">
        <v>1.5323147261469672</v>
      </c>
      <c r="R20" s="148">
        <v>3.5054851541683054</v>
      </c>
      <c r="S20" s="148">
        <v>2.1694987709736027</v>
      </c>
    </row>
    <row r="21" spans="1:19" ht="11.45" customHeight="1" x14ac:dyDescent="0.2">
      <c r="A21" s="22">
        <f>IF(D21&lt;&gt;"",COUNTA($D$6:D21),"")</f>
        <v>16</v>
      </c>
      <c r="B21" s="98">
        <v>2015</v>
      </c>
      <c r="C21" s="148">
        <v>2.4148049162794356</v>
      </c>
      <c r="D21" s="148">
        <v>2.1647795907753604</v>
      </c>
      <c r="E21" s="148">
        <v>3.9443906957600769</v>
      </c>
      <c r="F21" s="148">
        <v>0.25474206391242787</v>
      </c>
      <c r="G21" s="148">
        <v>0.15376118479014531</v>
      </c>
      <c r="H21" s="148">
        <v>1.8782548993475912</v>
      </c>
      <c r="I21" s="148">
        <v>0.90393943777128882</v>
      </c>
      <c r="J21" s="152">
        <v>0.62197142080086931</v>
      </c>
      <c r="K21" s="148">
        <v>-0.31261597441568806</v>
      </c>
      <c r="L21" s="148">
        <v>1.6940638739171112</v>
      </c>
      <c r="M21" s="148">
        <v>1.7988703109373816</v>
      </c>
      <c r="N21" s="148">
        <v>0.58206534864246828</v>
      </c>
      <c r="O21" s="148">
        <v>2.6527516402960276</v>
      </c>
      <c r="P21" s="148">
        <v>0.38254733847650474</v>
      </c>
      <c r="Q21" s="148">
        <v>1.0355631226337272</v>
      </c>
      <c r="R21" s="148">
        <v>1.1551016996116903</v>
      </c>
      <c r="S21" s="148">
        <v>1.6527196652719665</v>
      </c>
    </row>
    <row r="22" spans="1:19" ht="11.45" customHeight="1" x14ac:dyDescent="0.2">
      <c r="A22" s="22">
        <f>IF(D22&lt;&gt;"",COUNTA($D$6:D22),"")</f>
        <v>17</v>
      </c>
      <c r="B22" s="98">
        <v>2016</v>
      </c>
      <c r="C22" s="148">
        <v>1.7051317066480314</v>
      </c>
      <c r="D22" s="148">
        <v>2.4623063966082106</v>
      </c>
      <c r="E22" s="148">
        <v>3.8828050611568781</v>
      </c>
      <c r="F22" s="148">
        <v>1.7248618336284722</v>
      </c>
      <c r="G22" s="148">
        <v>1.7841047913545138</v>
      </c>
      <c r="H22" s="148">
        <v>2.2324771105470878</v>
      </c>
      <c r="I22" s="148">
        <v>2.6653247503640483</v>
      </c>
      <c r="J22" s="152">
        <v>1.4135670167287828</v>
      </c>
      <c r="K22" s="148">
        <v>6.2911779196483435</v>
      </c>
      <c r="L22" s="148">
        <v>1.0959330325993903</v>
      </c>
      <c r="M22" s="148">
        <v>1.3514656768036888</v>
      </c>
      <c r="N22" s="148">
        <v>0.14989117140596586</v>
      </c>
      <c r="O22" s="148">
        <v>1.9301336143058272</v>
      </c>
      <c r="P22" s="148">
        <v>1.6517472892712803</v>
      </c>
      <c r="Q22" s="148">
        <v>2.3040288932557624</v>
      </c>
      <c r="R22" s="148">
        <v>1.6953418637606001</v>
      </c>
      <c r="S22" s="148">
        <v>2.2947108458530563</v>
      </c>
    </row>
    <row r="23" spans="1:19" ht="11.45" customHeight="1" x14ac:dyDescent="0.2">
      <c r="A23" s="22">
        <f>IF(D23&lt;&gt;"",COUNTA($D$6:D23),"")</f>
        <v>18</v>
      </c>
      <c r="B23" s="98">
        <v>2017</v>
      </c>
      <c r="C23" s="148">
        <v>3.8237582480271644</v>
      </c>
      <c r="D23" s="148">
        <v>3.5496447707673293</v>
      </c>
      <c r="E23" s="148">
        <v>3.6084275548185722</v>
      </c>
      <c r="F23" s="148">
        <v>2.9314647236790385</v>
      </c>
      <c r="G23" s="148">
        <v>0.91133788922365444</v>
      </c>
      <c r="H23" s="148">
        <v>1.3852245831241334</v>
      </c>
      <c r="I23" s="148">
        <v>1.9773120321029751</v>
      </c>
      <c r="J23" s="152">
        <v>4.5602525104549594</v>
      </c>
      <c r="K23" s="148">
        <v>0.89008281991252103</v>
      </c>
      <c r="L23" s="148">
        <v>2.7440002885225421</v>
      </c>
      <c r="M23" s="148">
        <v>1.4393324112175918</v>
      </c>
      <c r="N23" s="148">
        <v>2.3840897629221693</v>
      </c>
      <c r="O23" s="148">
        <v>2.3502892268668925</v>
      </c>
      <c r="P23" s="148">
        <v>1.5190046625951654</v>
      </c>
      <c r="Q23" s="148">
        <v>3.1468465032508335</v>
      </c>
      <c r="R23" s="148">
        <v>1.735357722932577</v>
      </c>
      <c r="S23" s="148">
        <v>2.7160245448144051</v>
      </c>
    </row>
    <row r="24" spans="1:19" ht="11.45" customHeight="1" x14ac:dyDescent="0.2">
      <c r="A24" s="22">
        <f>IF(D24&lt;&gt;"",COUNTA($D$6:D24),"")</f>
        <v>19</v>
      </c>
      <c r="B24" s="98">
        <v>2018</v>
      </c>
      <c r="C24" s="148">
        <v>2.2375692041145303</v>
      </c>
      <c r="D24" s="148">
        <v>0.54244423045092272</v>
      </c>
      <c r="E24" s="148">
        <v>3.2692382335518273</v>
      </c>
      <c r="F24" s="148">
        <v>0.28224290299029897</v>
      </c>
      <c r="G24" s="148">
        <v>0.11466286278912259</v>
      </c>
      <c r="H24" s="148">
        <v>0.38062270260489078</v>
      </c>
      <c r="I24" s="148">
        <v>0.87085071244574241</v>
      </c>
      <c r="J24" s="152">
        <v>-1.636601960592365</v>
      </c>
      <c r="K24" s="148">
        <v>1.8018580150245853</v>
      </c>
      <c r="L24" s="148">
        <v>1.2844394971879087</v>
      </c>
      <c r="M24" s="148">
        <v>0.1209853182150791</v>
      </c>
      <c r="N24" s="148">
        <v>-0.49855217551453496</v>
      </c>
      <c r="O24" s="148">
        <v>0.88254891110787836</v>
      </c>
      <c r="P24" s="148">
        <v>-0.67216794863954143</v>
      </c>
      <c r="Q24" s="148">
        <v>0.65976275731801182</v>
      </c>
      <c r="R24" s="148">
        <v>-0.15479203737605945</v>
      </c>
      <c r="S24" s="148">
        <v>1.1164430516110078</v>
      </c>
    </row>
    <row r="25" spans="1:19" s="68" customFormat="1" ht="11.45" customHeight="1" x14ac:dyDescent="0.2">
      <c r="A25" s="22">
        <f>IF(D25&lt;&gt;"",COUNTA($D$6:D25),"")</f>
        <v>20</v>
      </c>
      <c r="B25" s="98">
        <v>2019</v>
      </c>
      <c r="C25" s="148">
        <v>-0.11391039822683149</v>
      </c>
      <c r="D25" s="148">
        <v>1.5506454835064862</v>
      </c>
      <c r="E25" s="148">
        <v>2.7714219420793618</v>
      </c>
      <c r="F25" s="148">
        <v>1.568219542110755</v>
      </c>
      <c r="G25" s="148">
        <v>-1.8693848716329446</v>
      </c>
      <c r="H25" s="148">
        <v>2.9628131440469918</v>
      </c>
      <c r="I25" s="148">
        <v>1.0846363767731395</v>
      </c>
      <c r="J25" s="152">
        <v>3.5311714646719103</v>
      </c>
      <c r="K25" s="148">
        <v>1.3514779743833929</v>
      </c>
      <c r="L25" s="148">
        <v>0.18196225288706502</v>
      </c>
      <c r="M25" s="148">
        <v>0.86378805098757128</v>
      </c>
      <c r="N25" s="148">
        <v>-1.2309185802675113</v>
      </c>
      <c r="O25" s="148">
        <v>1.3911254109819267</v>
      </c>
      <c r="P25" s="148">
        <v>2.1191204184106289</v>
      </c>
      <c r="Q25" s="148">
        <v>2.3015469435611089</v>
      </c>
      <c r="R25" s="148">
        <v>0.16534890644637643</v>
      </c>
      <c r="S25" s="148">
        <v>0.98789346246973364</v>
      </c>
    </row>
    <row r="26" spans="1:19" s="68" customFormat="1" ht="11.45" customHeight="1" x14ac:dyDescent="0.2">
      <c r="A26" s="22">
        <f>IF(D26&lt;&gt;"",COUNTA($D$6:D26),"")</f>
        <v>21</v>
      </c>
      <c r="B26" s="98">
        <v>2020</v>
      </c>
      <c r="C26" s="148">
        <v>-5.1839641169930113</v>
      </c>
      <c r="D26" s="148">
        <v>-4.109635583650066</v>
      </c>
      <c r="E26" s="148">
        <v>-2.3527018000922308</v>
      </c>
      <c r="F26" s="148">
        <v>-3.1116087355899604</v>
      </c>
      <c r="G26" s="148">
        <v>-4.7904418364850923</v>
      </c>
      <c r="H26" s="148">
        <v>-5.7007213378355086</v>
      </c>
      <c r="I26" s="148">
        <v>-4.9818843472737706</v>
      </c>
      <c r="J26" s="152">
        <v>-3.7085336796761763</v>
      </c>
      <c r="K26" s="148">
        <v>-4.0597820412637455</v>
      </c>
      <c r="L26" s="148">
        <v>-3.5652403590181301</v>
      </c>
      <c r="M26" s="148">
        <v>-3.5091006434298491</v>
      </c>
      <c r="N26" s="148">
        <v>-5.8013942220610621</v>
      </c>
      <c r="O26" s="148">
        <v>-4.1347927710890815</v>
      </c>
      <c r="P26" s="148">
        <v>-3.2592292599191133</v>
      </c>
      <c r="Q26" s="148">
        <v>-2.2005164196212639</v>
      </c>
      <c r="R26" s="148">
        <v>-3.3493654741656322</v>
      </c>
      <c r="S26" s="148">
        <v>-4.0951376234775099</v>
      </c>
    </row>
    <row r="27" spans="1:19" s="68" customFormat="1" ht="11.45" customHeight="1" x14ac:dyDescent="0.2">
      <c r="A27" s="22">
        <f>IF(D27&lt;&gt;"",COUNTA($D$6:D27),"")</f>
        <v>22</v>
      </c>
      <c r="B27" s="98">
        <v>2021</v>
      </c>
      <c r="C27" s="148">
        <v>5.6266341932803776</v>
      </c>
      <c r="D27" s="148">
        <v>4.2373683155462576</v>
      </c>
      <c r="E27" s="148">
        <v>5.3043511515320265</v>
      </c>
      <c r="F27" s="148">
        <v>1.9726256703639349</v>
      </c>
      <c r="G27" s="148">
        <v>5.4963959749435904</v>
      </c>
      <c r="H27" s="148">
        <v>0.48384749377885228</v>
      </c>
      <c r="I27" s="148">
        <v>4.4629425271349854</v>
      </c>
      <c r="J27" s="152">
        <v>1.524422457953013</v>
      </c>
      <c r="K27" s="148">
        <v>1.8421497568362126</v>
      </c>
      <c r="L27" s="148">
        <v>2.2028789669397519</v>
      </c>
      <c r="M27" s="148">
        <v>11.178325806707116</v>
      </c>
      <c r="N27" s="148">
        <v>1.5245296890373696</v>
      </c>
      <c r="O27" s="148">
        <v>2.8082593348567597</v>
      </c>
      <c r="P27" s="148">
        <v>1.3883819503425998</v>
      </c>
      <c r="Q27" s="148">
        <v>-0.30643839280943774</v>
      </c>
      <c r="R27" s="148">
        <v>2.499812888490955</v>
      </c>
      <c r="S27" s="148">
        <v>3.67</v>
      </c>
    </row>
    <row r="28" spans="1:19" s="68" customFormat="1" ht="11.45" customHeight="1" x14ac:dyDescent="0.2">
      <c r="A28" s="22">
        <f>IF(D28&lt;&gt;"",COUNTA($D$6:D28),"")</f>
        <v>23</v>
      </c>
      <c r="B28" s="98">
        <v>2022</v>
      </c>
      <c r="C28" s="148">
        <v>2.1039288405112053</v>
      </c>
      <c r="D28" s="148">
        <v>1.9005550692854614</v>
      </c>
      <c r="E28" s="148">
        <v>4.4173730444097723</v>
      </c>
      <c r="F28" s="148">
        <v>0.59617062336682358</v>
      </c>
      <c r="G28" s="148">
        <v>3.7744832350404089</v>
      </c>
      <c r="H28" s="148">
        <v>3.1104637924676566</v>
      </c>
      <c r="I28" s="148">
        <v>1.8076275652510541</v>
      </c>
      <c r="J28" s="152">
        <v>1.4445493775693734</v>
      </c>
      <c r="K28" s="148">
        <v>-0.52275109753812188</v>
      </c>
      <c r="L28" s="148">
        <v>0.26624166099667973</v>
      </c>
      <c r="M28" s="148">
        <v>-0.19266495650136756</v>
      </c>
      <c r="N28" s="148">
        <v>3.9744258283447755</v>
      </c>
      <c r="O28" s="148">
        <v>1.9647975721494206</v>
      </c>
      <c r="P28" s="148">
        <v>-0.35949178085214228</v>
      </c>
      <c r="Q28" s="148">
        <v>1.2264619363732085</v>
      </c>
      <c r="R28" s="148">
        <v>0.82871603962949447</v>
      </c>
      <c r="S28" s="148">
        <v>1.3697308768206811</v>
      </c>
    </row>
    <row r="29" spans="1:19" ht="11.45" customHeight="1" x14ac:dyDescent="0.2">
      <c r="A29" s="22">
        <f>IF(D29&lt;&gt;"",COUNTA($D$6:D29),"")</f>
        <v>24</v>
      </c>
      <c r="B29" s="98">
        <v>2023</v>
      </c>
      <c r="C29" s="148">
        <v>0.17114215143732206</v>
      </c>
      <c r="D29" s="148">
        <v>1.0478551489238288</v>
      </c>
      <c r="E29" s="148">
        <v>1.4712037235779976</v>
      </c>
      <c r="F29" s="148">
        <v>-1.3915814248737923</v>
      </c>
      <c r="G29" s="148">
        <v>-1.1396001268208733</v>
      </c>
      <c r="H29" s="148">
        <v>-2.1211016572168231</v>
      </c>
      <c r="I29" s="148">
        <v>0.44171705193619965</v>
      </c>
      <c r="J29" s="152">
        <v>0.16009358045582744</v>
      </c>
      <c r="K29" s="148">
        <v>1.1981500273530947</v>
      </c>
      <c r="L29" s="148">
        <v>-1.3425013825429277</v>
      </c>
      <c r="M29" s="148">
        <v>-4.3372789080876855</v>
      </c>
      <c r="N29" s="148">
        <v>-4.1298739524474009</v>
      </c>
      <c r="O29" s="148">
        <v>4.9647823292774812E-2</v>
      </c>
      <c r="P29" s="148">
        <v>-2.3958884125312134</v>
      </c>
      <c r="Q29" s="148">
        <v>-0.72931193135752692</v>
      </c>
      <c r="R29" s="148">
        <v>0.37142319923435546</v>
      </c>
      <c r="S29" s="148">
        <v>-0.26643829098867639</v>
      </c>
    </row>
    <row r="30" spans="1:19" ht="11.25" customHeight="1" x14ac:dyDescent="0.2">
      <c r="A30" s="22">
        <f>IF(D30&lt;&gt;"",COUNTA($D$6:D30),"")</f>
        <v>25</v>
      </c>
      <c r="B30" s="98">
        <v>2024</v>
      </c>
      <c r="C30" s="148">
        <v>-0.39912369706541384</v>
      </c>
      <c r="D30" s="148">
        <v>-0.95260366268232288</v>
      </c>
      <c r="E30" s="148">
        <v>0.78536448252477808</v>
      </c>
      <c r="F30" s="148">
        <v>-0.68594659298335525</v>
      </c>
      <c r="G30" s="148">
        <v>-1.0475977890070816</v>
      </c>
      <c r="H30" s="148">
        <v>1.7238040545585558</v>
      </c>
      <c r="I30" s="148">
        <v>0.6199189453593843</v>
      </c>
      <c r="J30" s="152">
        <v>1.3454111659107881</v>
      </c>
      <c r="K30" s="148">
        <v>0.3948697385291427</v>
      </c>
      <c r="L30" s="148">
        <v>-0.43666754094640137</v>
      </c>
      <c r="M30" s="148">
        <v>-1.0905229484335668</v>
      </c>
      <c r="N30" s="148">
        <v>-1.8554120774853835</v>
      </c>
      <c r="O30" s="148">
        <v>-0.41644199964159678</v>
      </c>
      <c r="P30" s="148">
        <v>-0.88199151341659909</v>
      </c>
      <c r="Q30" s="148">
        <v>1.1738248092459516</v>
      </c>
      <c r="R30" s="148">
        <v>-1.3267356232236225</v>
      </c>
      <c r="S30" s="148">
        <v>-0.23852685812422478</v>
      </c>
    </row>
    <row r="31" spans="1:19" ht="20.100000000000001" customHeight="1" x14ac:dyDescent="0.2">
      <c r="A31" s="22" t="str">
        <f>IF(D31&lt;&gt;"",COUNTA($D$6:D31),"")</f>
        <v/>
      </c>
      <c r="B31" s="98"/>
      <c r="C31" s="204" t="s">
        <v>110</v>
      </c>
      <c r="D31" s="193"/>
      <c r="E31" s="193"/>
      <c r="F31" s="193"/>
      <c r="G31" s="193"/>
      <c r="H31" s="193"/>
      <c r="I31" s="193"/>
      <c r="J31" s="193"/>
      <c r="K31" s="217" t="s">
        <v>110</v>
      </c>
      <c r="L31" s="217"/>
      <c r="M31" s="217"/>
      <c r="N31" s="217"/>
      <c r="O31" s="217"/>
      <c r="P31" s="217"/>
      <c r="Q31" s="217"/>
      <c r="R31" s="217"/>
      <c r="S31" s="217"/>
    </row>
    <row r="32" spans="1:19" ht="11.45" customHeight="1" x14ac:dyDescent="0.2">
      <c r="A32" s="22">
        <f>IF(D32&lt;&gt;"",COUNTA($D$6:D32),"")</f>
        <v>26</v>
      </c>
      <c r="B32" s="98">
        <v>2000</v>
      </c>
      <c r="C32" s="148">
        <v>0.37765713215227592</v>
      </c>
      <c r="D32" s="148">
        <v>2.338616827369286</v>
      </c>
      <c r="E32" s="148">
        <v>-0.55409175070879257</v>
      </c>
      <c r="F32" s="148">
        <v>2.8091262268005832</v>
      </c>
      <c r="G32" s="148">
        <v>1.4865963445499939</v>
      </c>
      <c r="H32" s="148">
        <v>0.6762488369842039</v>
      </c>
      <c r="I32" s="148">
        <v>0.91889736777532605</v>
      </c>
      <c r="J32" s="152">
        <v>0.15224029105256071</v>
      </c>
      <c r="K32" s="148">
        <v>-1.5993599844335901E-2</v>
      </c>
      <c r="L32" s="148">
        <v>-0.75478664306926291</v>
      </c>
      <c r="M32" s="148">
        <v>-0.57006239253120938</v>
      </c>
      <c r="N32" s="148">
        <v>1.5677199800102171</v>
      </c>
      <c r="O32" s="148">
        <v>0.53297401655794019</v>
      </c>
      <c r="P32" s="148">
        <v>3.012708194272637</v>
      </c>
      <c r="Q32" s="148">
        <v>9.4352718842280581E-2</v>
      </c>
      <c r="R32" s="148">
        <v>2.4265402630676109</v>
      </c>
      <c r="S32" s="148">
        <v>0.68875040997047066</v>
      </c>
    </row>
    <row r="33" spans="1:19" ht="11.45" customHeight="1" x14ac:dyDescent="0.2">
      <c r="A33" s="22">
        <f>IF(D33&lt;&gt;"",COUNTA($D$6:D33),"")</f>
        <v>27</v>
      </c>
      <c r="B33" s="98">
        <v>2001</v>
      </c>
      <c r="C33" s="148">
        <v>2.4575203021842</v>
      </c>
      <c r="D33" s="148">
        <v>2.2356596720363799</v>
      </c>
      <c r="E33" s="148">
        <v>0.96627376965641076</v>
      </c>
      <c r="F33" s="148">
        <v>2.649303558049819</v>
      </c>
      <c r="G33" s="148">
        <v>1.335960043824812</v>
      </c>
      <c r="H33" s="148">
        <v>5.0461333940353441</v>
      </c>
      <c r="I33" s="148">
        <v>1.929670347972998</v>
      </c>
      <c r="J33" s="152">
        <v>1.2837611843685011</v>
      </c>
      <c r="K33" s="148">
        <v>1.56927139975948E-3</v>
      </c>
      <c r="L33" s="148">
        <v>1.5946964570410209</v>
      </c>
      <c r="M33" s="148">
        <v>-1.5754168337243439</v>
      </c>
      <c r="N33" s="148">
        <v>2.4666176758090219</v>
      </c>
      <c r="O33" s="148">
        <v>3.8469744932292369</v>
      </c>
      <c r="P33" s="148">
        <v>1.827493238435739</v>
      </c>
      <c r="Q33" s="148">
        <v>1.0324235720323931</v>
      </c>
      <c r="R33" s="148">
        <v>2.8347451006549309</v>
      </c>
      <c r="S33" s="148">
        <v>1.910966340933751</v>
      </c>
    </row>
    <row r="34" spans="1:19" ht="11.45" customHeight="1" x14ac:dyDescent="0.2">
      <c r="A34" s="22">
        <f>IF(D34&lt;&gt;"",COUNTA($D$6:D34),"")</f>
        <v>28</v>
      </c>
      <c r="B34" s="98">
        <v>2002</v>
      </c>
      <c r="C34" s="148">
        <v>-1.0537000356687829</v>
      </c>
      <c r="D34" s="148">
        <v>1.0690717579525211</v>
      </c>
      <c r="E34" s="148">
        <v>-0.34693939240032279</v>
      </c>
      <c r="F34" s="148">
        <v>2.109714869674328</v>
      </c>
      <c r="G34" s="148">
        <v>1.7590041539038419</v>
      </c>
      <c r="H34" s="148">
        <v>1.595816546422977</v>
      </c>
      <c r="I34" s="148">
        <v>-1.116517128855538</v>
      </c>
      <c r="J34" s="152">
        <v>1.6332681786099561</v>
      </c>
      <c r="K34" s="148">
        <v>-1.75778275701331</v>
      </c>
      <c r="L34" s="148">
        <v>0.53142952367610619</v>
      </c>
      <c r="M34" s="148">
        <v>0.38851228260414672</v>
      </c>
      <c r="N34" s="148">
        <v>-1.3286385118050781</v>
      </c>
      <c r="O34" s="148">
        <v>3.0865459738380809</v>
      </c>
      <c r="P34" s="148">
        <v>3.8715589682674292</v>
      </c>
      <c r="Q34" s="148">
        <v>-1.2653698445952419</v>
      </c>
      <c r="R34" s="148">
        <v>2.1431617320236001</v>
      </c>
      <c r="S34" s="148">
        <v>0.26635414447046912</v>
      </c>
    </row>
    <row r="35" spans="1:19" ht="11.45" customHeight="1" x14ac:dyDescent="0.2">
      <c r="A35" s="22">
        <f>IF(D35&lt;&gt;"",COUNTA($D$6:D35),"")</f>
        <v>29</v>
      </c>
      <c r="B35" s="98">
        <v>2003</v>
      </c>
      <c r="C35" s="148">
        <v>0.86013687390249416</v>
      </c>
      <c r="D35" s="148">
        <v>-4.3121829752976737E-2</v>
      </c>
      <c r="E35" s="148">
        <v>-0.74660503793047184</v>
      </c>
      <c r="F35" s="148">
        <v>1.9090872196132911</v>
      </c>
      <c r="G35" s="148">
        <v>1.6713248280404649</v>
      </c>
      <c r="H35" s="148">
        <v>-1.0333075564748531</v>
      </c>
      <c r="I35" s="148">
        <v>1.942412361344424</v>
      </c>
      <c r="J35" s="152">
        <v>1.7182060660023031</v>
      </c>
      <c r="K35" s="148">
        <v>0.20174923205364689</v>
      </c>
      <c r="L35" s="148">
        <v>-6.9016576253833506E-2</v>
      </c>
      <c r="M35" s="148">
        <v>0.76161426787761854</v>
      </c>
      <c r="N35" s="148">
        <v>0.3149899565897592</v>
      </c>
      <c r="O35" s="148">
        <v>1.835350399723467</v>
      </c>
      <c r="P35" s="148">
        <v>1.1110642534132289</v>
      </c>
      <c r="Q35" s="148">
        <v>1.1539003347063681</v>
      </c>
      <c r="R35" s="148">
        <v>3.9777652840061068</v>
      </c>
      <c r="S35" s="148">
        <v>0.55254489427265341</v>
      </c>
    </row>
    <row r="36" spans="1:19" ht="11.45" customHeight="1" x14ac:dyDescent="0.2">
      <c r="A36" s="22">
        <f>IF(D36&lt;&gt;"",COUNTA($D$6:D36),"")</f>
        <v>30</v>
      </c>
      <c r="B36" s="98">
        <v>2004</v>
      </c>
      <c r="C36" s="148">
        <v>0.1393341960596928</v>
      </c>
      <c r="D36" s="148">
        <v>2.15284793484398</v>
      </c>
      <c r="E36" s="148">
        <v>-1.663281061582655</v>
      </c>
      <c r="F36" s="148">
        <v>1.265218168857452</v>
      </c>
      <c r="G36" s="148">
        <v>-0.20780047915571839</v>
      </c>
      <c r="H36" s="148">
        <v>0.72560615824588126</v>
      </c>
      <c r="I36" s="148">
        <v>-2.316451143221343E-2</v>
      </c>
      <c r="J36" s="152">
        <v>0.66947611031669041</v>
      </c>
      <c r="K36" s="148">
        <v>1.02948562328362</v>
      </c>
      <c r="L36" s="148">
        <v>0.67014576525172842</v>
      </c>
      <c r="M36" s="148">
        <v>1.426640179204995</v>
      </c>
      <c r="N36" s="148">
        <v>2.3865774859250979</v>
      </c>
      <c r="O36" s="148">
        <v>1.68172336689587</v>
      </c>
      <c r="P36" s="148">
        <v>1.054594068409884</v>
      </c>
      <c r="Q36" s="148">
        <v>1.43508717444718</v>
      </c>
      <c r="R36" s="148">
        <v>0.91891311921861174</v>
      </c>
      <c r="S36" s="148">
        <v>0.83483039205325227</v>
      </c>
    </row>
    <row r="37" spans="1:19" ht="11.45" customHeight="1" x14ac:dyDescent="0.2">
      <c r="A37" s="22">
        <f>IF(D37&lt;&gt;"",COUNTA($D$6:D37),"")</f>
        <v>31</v>
      </c>
      <c r="B37" s="98">
        <v>2005</v>
      </c>
      <c r="C37" s="148">
        <v>0.50020036648536959</v>
      </c>
      <c r="D37" s="148">
        <v>1.141571853237576</v>
      </c>
      <c r="E37" s="148">
        <v>2.0223629690613092</v>
      </c>
      <c r="F37" s="148">
        <v>1.907153045474463</v>
      </c>
      <c r="G37" s="148">
        <v>1.768382258789146</v>
      </c>
      <c r="H37" s="148">
        <v>0.98119488350019068</v>
      </c>
      <c r="I37" s="148">
        <v>0.86146684504433324</v>
      </c>
      <c r="J37" s="152">
        <v>-3.3686813913380582E-2</v>
      </c>
      <c r="K37" s="148">
        <v>2.351183079757746</v>
      </c>
      <c r="L37" s="148">
        <v>0.68385959466152713</v>
      </c>
      <c r="M37" s="148">
        <v>-0.18266228992430911</v>
      </c>
      <c r="N37" s="148">
        <v>3.3614379479648839</v>
      </c>
      <c r="O37" s="148">
        <v>0.53840721009532544</v>
      </c>
      <c r="P37" s="148">
        <v>0.77738434036906767</v>
      </c>
      <c r="Q37" s="148">
        <v>0.60530210966453879</v>
      </c>
      <c r="R37" s="148">
        <v>0.54042488765424324</v>
      </c>
      <c r="S37" s="148">
        <v>1.01655837350658</v>
      </c>
    </row>
    <row r="38" spans="1:19" ht="11.45" customHeight="1" x14ac:dyDescent="0.2">
      <c r="A38" s="22">
        <f>IF(D38&lt;&gt;"",COUNTA($D$6:D38),"")</f>
        <v>32</v>
      </c>
      <c r="B38" s="98">
        <v>2006</v>
      </c>
      <c r="C38" s="148">
        <v>5.6557449905753288</v>
      </c>
      <c r="D38" s="148">
        <v>3.0161240697085461</v>
      </c>
      <c r="E38" s="148">
        <v>1.821456706325119</v>
      </c>
      <c r="F38" s="148">
        <v>3.1822717286061208</v>
      </c>
      <c r="G38" s="148">
        <v>3.0605469242354282</v>
      </c>
      <c r="H38" s="148">
        <v>0.4296942017950372</v>
      </c>
      <c r="I38" s="148">
        <v>2.917141109308961</v>
      </c>
      <c r="J38" s="152">
        <v>1.259754187061034</v>
      </c>
      <c r="K38" s="148">
        <v>3.360193142069456</v>
      </c>
      <c r="L38" s="148">
        <v>2.4650451792060468</v>
      </c>
      <c r="M38" s="148">
        <v>3.1160575375392732</v>
      </c>
      <c r="N38" s="148">
        <v>3.290578787020682</v>
      </c>
      <c r="O38" s="148">
        <v>3.4167479705298409</v>
      </c>
      <c r="P38" s="148">
        <v>2.6372868221917289</v>
      </c>
      <c r="Q38" s="148">
        <v>1.8265570827493249</v>
      </c>
      <c r="R38" s="148">
        <v>2.9288784337897269</v>
      </c>
      <c r="S38" s="148">
        <v>3.1123560535325052</v>
      </c>
    </row>
    <row r="39" spans="1:19" ht="11.45" customHeight="1" x14ac:dyDescent="0.2">
      <c r="A39" s="22">
        <f>IF(D39&lt;&gt;"",COUNTA($D$6:D39),"")</f>
        <v>33</v>
      </c>
      <c r="B39" s="98">
        <v>2007</v>
      </c>
      <c r="C39" s="148">
        <v>1.9347209312548159</v>
      </c>
      <c r="D39" s="148">
        <v>1.0543022568696649</v>
      </c>
      <c r="E39" s="148">
        <v>1.0032553445436181</v>
      </c>
      <c r="F39" s="148">
        <v>-0.94195247331363063</v>
      </c>
      <c r="G39" s="148">
        <v>-4.7790946539294048E-2</v>
      </c>
      <c r="H39" s="148">
        <v>0.2782196302354194</v>
      </c>
      <c r="I39" s="148">
        <v>1.409541007022018</v>
      </c>
      <c r="J39" s="152">
        <v>0.84637397406308423</v>
      </c>
      <c r="K39" s="148">
        <v>0.82789901298281166</v>
      </c>
      <c r="L39" s="148">
        <v>1.8271748254810229</v>
      </c>
      <c r="M39" s="148">
        <v>0.12578017325856911</v>
      </c>
      <c r="N39" s="148">
        <v>1.7874484894900819</v>
      </c>
      <c r="O39" s="148">
        <v>1.1313499168619889</v>
      </c>
      <c r="P39" s="148">
        <v>0.19953535669847611</v>
      </c>
      <c r="Q39" s="148">
        <v>-0.69636667123103635</v>
      </c>
      <c r="R39" s="148">
        <v>0.27653804055007569</v>
      </c>
      <c r="S39" s="148">
        <v>1.1671194285139279</v>
      </c>
    </row>
    <row r="40" spans="1:19" ht="11.45" customHeight="1" x14ac:dyDescent="0.2">
      <c r="A40" s="22">
        <f>IF(D40&lt;&gt;"",COUNTA($D$6:D40),"")</f>
        <v>34</v>
      </c>
      <c r="B40" s="98">
        <v>2008</v>
      </c>
      <c r="C40" s="148">
        <v>-1.211015675478333</v>
      </c>
      <c r="D40" s="148">
        <v>-1.558464552394025</v>
      </c>
      <c r="E40" s="148">
        <v>1.623179031021071</v>
      </c>
      <c r="F40" s="148">
        <v>0.33366972333505979</v>
      </c>
      <c r="G40" s="148">
        <v>-0.68758758437101974</v>
      </c>
      <c r="H40" s="148">
        <v>1.657694728240799</v>
      </c>
      <c r="I40" s="148">
        <v>-0.54979982287121842</v>
      </c>
      <c r="J40" s="152">
        <v>-6.128667541146271E-2</v>
      </c>
      <c r="K40" s="148">
        <v>9.2481037074129802E-2</v>
      </c>
      <c r="L40" s="148">
        <v>-0.34575830532297402</v>
      </c>
      <c r="M40" s="148">
        <v>-1.310355473470981</v>
      </c>
      <c r="N40" s="148">
        <v>-0.38162989684630938</v>
      </c>
      <c r="O40" s="148">
        <v>-0.72115941069268175</v>
      </c>
      <c r="P40" s="148">
        <v>-0.47938759664833341</v>
      </c>
      <c r="Q40" s="148">
        <v>0.97575299011502992</v>
      </c>
      <c r="R40" s="148">
        <v>-0.88222753498961737</v>
      </c>
      <c r="S40" s="148">
        <v>-0.50721034311288093</v>
      </c>
    </row>
    <row r="41" spans="1:19" ht="11.45" customHeight="1" x14ac:dyDescent="0.2">
      <c r="A41" s="22">
        <f>IF(D41&lt;&gt;"",COUNTA($D$6:D41),"")</f>
        <v>35</v>
      </c>
      <c r="B41" s="98">
        <v>2009</v>
      </c>
      <c r="C41" s="148">
        <v>-9.0799302315587056</v>
      </c>
      <c r="D41" s="148">
        <v>-4.4899847258691636</v>
      </c>
      <c r="E41" s="148">
        <v>-2.7196562205634152</v>
      </c>
      <c r="F41" s="148">
        <v>-4.0807916657742922</v>
      </c>
      <c r="G41" s="148">
        <v>-8.8151288780847104</v>
      </c>
      <c r="H41" s="148">
        <v>-4.7993763194484629</v>
      </c>
      <c r="I41" s="148">
        <v>-7.500816623423475</v>
      </c>
      <c r="J41" s="152">
        <v>-1.414065033432149</v>
      </c>
      <c r="K41" s="148">
        <v>-5.8630979177712916</v>
      </c>
      <c r="L41" s="148">
        <v>-5.1118880497860211</v>
      </c>
      <c r="M41" s="148">
        <v>-4.6877276651717317</v>
      </c>
      <c r="N41" s="148">
        <v>-10.08700312665345</v>
      </c>
      <c r="O41" s="148">
        <v>-3.5061884354834132</v>
      </c>
      <c r="P41" s="148">
        <v>-5.0047704326916502</v>
      </c>
      <c r="Q41" s="148">
        <v>-3.8460163332629089</v>
      </c>
      <c r="R41" s="148">
        <v>-4.4785131953212662</v>
      </c>
      <c r="S41" s="148">
        <v>-5.6577369052379076</v>
      </c>
    </row>
    <row r="42" spans="1:19" ht="11.45" customHeight="1" x14ac:dyDescent="0.2">
      <c r="A42" s="22">
        <f>IF(D42&lt;&gt;"",COUNTA($D$6:D42),"")</f>
        <v>36</v>
      </c>
      <c r="B42" s="98">
        <v>2010</v>
      </c>
      <c r="C42" s="148">
        <v>7.5759919084483514</v>
      </c>
      <c r="D42" s="148">
        <v>4.1352173034580284</v>
      </c>
      <c r="E42" s="148">
        <v>1.59773105923173</v>
      </c>
      <c r="F42" s="148">
        <v>2.6598156335343681</v>
      </c>
      <c r="G42" s="148">
        <v>4.7755014645914464</v>
      </c>
      <c r="H42" s="148">
        <v>-0.42629148390287952</v>
      </c>
      <c r="I42" s="148">
        <v>2.7940733045600941</v>
      </c>
      <c r="J42" s="152">
        <v>1.2726258613072969</v>
      </c>
      <c r="K42" s="148">
        <v>4.6264354889709907</v>
      </c>
      <c r="L42" s="148">
        <v>2.1237224646553088</v>
      </c>
      <c r="M42" s="148">
        <v>4.953437896748067</v>
      </c>
      <c r="N42" s="148">
        <v>4.4196155160818762</v>
      </c>
      <c r="O42" s="148">
        <v>2.4906208928408868</v>
      </c>
      <c r="P42" s="148">
        <v>4.5245234848682676</v>
      </c>
      <c r="Q42" s="148">
        <v>0.54408346168355237</v>
      </c>
      <c r="R42" s="148">
        <v>3.8521388868040241</v>
      </c>
      <c r="S42" s="148">
        <v>3.6448400084763581</v>
      </c>
    </row>
    <row r="43" spans="1:19" ht="11.45" customHeight="1" x14ac:dyDescent="0.2">
      <c r="A43" s="22">
        <f>IF(D43&lt;&gt;"",COUNTA($D$6:D43),"")</f>
        <v>37</v>
      </c>
      <c r="B43" s="98">
        <v>2011</v>
      </c>
      <c r="C43" s="148">
        <v>3.6337560201299191</v>
      </c>
      <c r="D43" s="148">
        <v>4.0731349799335987</v>
      </c>
      <c r="E43" s="148">
        <v>2.9599183559826798</v>
      </c>
      <c r="F43" s="148">
        <v>1.1669077974036239</v>
      </c>
      <c r="G43" s="148">
        <v>0.45561077934121741</v>
      </c>
      <c r="H43" s="148">
        <v>-0.48054577090535838</v>
      </c>
      <c r="I43" s="148">
        <v>2.5651069593898508</v>
      </c>
      <c r="J43" s="152">
        <v>3.5843559454349361</v>
      </c>
      <c r="K43" s="148">
        <v>2.551618625062702</v>
      </c>
      <c r="L43" s="148">
        <v>1.3309566468603791</v>
      </c>
      <c r="M43" s="148">
        <v>1.82485120712057</v>
      </c>
      <c r="N43" s="148">
        <v>3.2537945181865449</v>
      </c>
      <c r="O43" s="148">
        <v>2.9790842805604392</v>
      </c>
      <c r="P43" s="148">
        <v>0.1204981779101999</v>
      </c>
      <c r="Q43" s="148">
        <v>1.7566385975506831</v>
      </c>
      <c r="R43" s="148">
        <v>3.977974227212044</v>
      </c>
      <c r="S43" s="148">
        <v>2.5863831527294958</v>
      </c>
    </row>
    <row r="44" spans="1:19" ht="11.45" customHeight="1" x14ac:dyDescent="0.2">
      <c r="A44" s="22">
        <f>IF(D44&lt;&gt;"",COUNTA($D$6:D44),"")</f>
        <v>38</v>
      </c>
      <c r="B44" s="98">
        <v>2012</v>
      </c>
      <c r="C44" s="148">
        <v>-0.75768057750134687</v>
      </c>
      <c r="D44" s="148">
        <v>-0.64909649328545527</v>
      </c>
      <c r="E44" s="148">
        <v>-2.298311225918575</v>
      </c>
      <c r="F44" s="148">
        <v>1.296003764702444</v>
      </c>
      <c r="G44" s="148">
        <v>1.456973737721821</v>
      </c>
      <c r="H44" s="148">
        <v>-1.3852127001937899</v>
      </c>
      <c r="I44" s="148">
        <v>-1.944286646464668</v>
      </c>
      <c r="J44" s="152">
        <v>0.54789429900749909</v>
      </c>
      <c r="K44" s="148">
        <v>-0.82432030066066275</v>
      </c>
      <c r="L44" s="148">
        <v>-1.2832710407233421</v>
      </c>
      <c r="M44" s="148">
        <v>0.34045284074523963</v>
      </c>
      <c r="N44" s="148">
        <v>-1.506114242304236</v>
      </c>
      <c r="O44" s="148">
        <v>-0.30982693757374952</v>
      </c>
      <c r="P44" s="148">
        <v>2.9966930016059661</v>
      </c>
      <c r="Q44" s="148">
        <v>1.7183770750896381</v>
      </c>
      <c r="R44" s="148">
        <v>-0.2482469587351552</v>
      </c>
      <c r="S44" s="148">
        <v>-0.70752366716492432</v>
      </c>
    </row>
    <row r="45" spans="1:19" ht="11.45" customHeight="1" x14ac:dyDescent="0.2">
      <c r="A45" s="22">
        <f>IF(D45&lt;&gt;"",COUNTA($D$6:D45),"")</f>
        <v>39</v>
      </c>
      <c r="B45" s="98">
        <v>2013</v>
      </c>
      <c r="C45" s="148">
        <v>-0.4854699004088836</v>
      </c>
      <c r="D45" s="148">
        <v>0.1318211223874535</v>
      </c>
      <c r="E45" s="148">
        <v>-1.446903943094167</v>
      </c>
      <c r="F45" s="148">
        <v>0.1286722942331657</v>
      </c>
      <c r="G45" s="148">
        <v>-0.99212869281226901</v>
      </c>
      <c r="H45" s="148">
        <v>1.890060862722873</v>
      </c>
      <c r="I45" s="148">
        <v>0.25020586082144902</v>
      </c>
      <c r="J45" s="152">
        <v>-1.17706525926664E-3</v>
      </c>
      <c r="K45" s="148">
        <v>-1.7946590969363929</v>
      </c>
      <c r="L45" s="148">
        <v>-0.56680597477439676</v>
      </c>
      <c r="M45" s="148">
        <v>-0.49836474465083919</v>
      </c>
      <c r="N45" s="148">
        <v>-1.812328395246066</v>
      </c>
      <c r="O45" s="148">
        <v>-0.51429453010738868</v>
      </c>
      <c r="P45" s="148">
        <v>-0.74296266547852596</v>
      </c>
      <c r="Q45" s="148">
        <v>-1.4516687397310051</v>
      </c>
      <c r="R45" s="148">
        <v>1.6112450691434079</v>
      </c>
      <c r="S45" s="148">
        <v>-0.35126455238860288</v>
      </c>
    </row>
    <row r="46" spans="1:19" ht="11.45" customHeight="1" x14ac:dyDescent="0.2">
      <c r="A46" s="22">
        <f>IF(D46&lt;&gt;"",COUNTA($D$6:D46),"")</f>
        <v>40</v>
      </c>
      <c r="B46" s="98">
        <v>2014</v>
      </c>
      <c r="C46" s="148">
        <v>0.72917843391151393</v>
      </c>
      <c r="D46" s="148">
        <v>1.0850485226888691</v>
      </c>
      <c r="E46" s="148">
        <v>0.86054167062721021</v>
      </c>
      <c r="F46" s="148">
        <v>3.7714991546302632</v>
      </c>
      <c r="G46" s="148">
        <v>0.73176836770025844</v>
      </c>
      <c r="H46" s="148">
        <v>-1.343229715381316</v>
      </c>
      <c r="I46" s="148">
        <v>0.60679840991188883</v>
      </c>
      <c r="J46" s="152">
        <v>1.8685283894017</v>
      </c>
      <c r="K46" s="148">
        <v>1.921473881272284</v>
      </c>
      <c r="L46" s="148">
        <v>1.3627481849768801</v>
      </c>
      <c r="M46" s="148">
        <v>1.5034144351848899</v>
      </c>
      <c r="N46" s="148">
        <v>3.1829541066486162</v>
      </c>
      <c r="O46" s="148">
        <v>2.61058089917432</v>
      </c>
      <c r="P46" s="148">
        <v>1.6244057212621681</v>
      </c>
      <c r="Q46" s="148">
        <v>0.8220494359205901</v>
      </c>
      <c r="R46" s="148">
        <v>3.857742344850124</v>
      </c>
      <c r="S46" s="148">
        <v>1.2589384630879079</v>
      </c>
    </row>
    <row r="47" spans="1:19" ht="11.45" customHeight="1" x14ac:dyDescent="0.2">
      <c r="A47" s="22">
        <f>IF(D47&lt;&gt;"",COUNTA($D$6:D47),"")</f>
        <v>41</v>
      </c>
      <c r="B47" s="98">
        <v>2015</v>
      </c>
      <c r="C47" s="148">
        <v>1.461803484770694</v>
      </c>
      <c r="D47" s="148">
        <v>0.82704718341905803</v>
      </c>
      <c r="E47" s="148">
        <v>1.769337325135776</v>
      </c>
      <c r="F47" s="148">
        <v>4.146890179930196E-2</v>
      </c>
      <c r="G47" s="148">
        <v>-4.6256134935664051E-2</v>
      </c>
      <c r="H47" s="148">
        <v>0.96044404719077647</v>
      </c>
      <c r="I47" s="148">
        <v>-0.2180102615707078</v>
      </c>
      <c r="J47" s="152">
        <v>0.353112328261382</v>
      </c>
      <c r="K47" s="148">
        <v>-1.093422250340055</v>
      </c>
      <c r="L47" s="148">
        <v>0.73331295096674509</v>
      </c>
      <c r="M47" s="148">
        <v>1.1164709738355361</v>
      </c>
      <c r="N47" s="148">
        <v>0.38669882052013449</v>
      </c>
      <c r="O47" s="148">
        <v>2.9030834091492639</v>
      </c>
      <c r="P47" s="148">
        <v>0.73239548780694719</v>
      </c>
      <c r="Q47" s="148">
        <v>6.4666573944194283E-2</v>
      </c>
      <c r="R47" s="148">
        <v>1.18692081284355</v>
      </c>
      <c r="S47" s="148">
        <v>0.75591804257011219</v>
      </c>
    </row>
    <row r="48" spans="1:19" ht="11.45" customHeight="1" x14ac:dyDescent="0.2">
      <c r="A48" s="22">
        <f>IF(D48&lt;&gt;"",COUNTA($D$6:D48),"")</f>
        <v>42</v>
      </c>
      <c r="B48" s="98">
        <v>2016</v>
      </c>
      <c r="C48" s="148">
        <v>0.39079592815485142</v>
      </c>
      <c r="D48" s="148">
        <v>0.81479849009526717</v>
      </c>
      <c r="E48" s="148">
        <v>1.008339488797326</v>
      </c>
      <c r="F48" s="148">
        <v>0.4194260479739782</v>
      </c>
      <c r="G48" s="148">
        <v>0.64989548632534522</v>
      </c>
      <c r="H48" s="148">
        <v>0.48824914989542378</v>
      </c>
      <c r="I48" s="148">
        <v>1.3369282263037121</v>
      </c>
      <c r="J48" s="152">
        <v>0.94072391837738323</v>
      </c>
      <c r="K48" s="148">
        <v>5.0024669736825622</v>
      </c>
      <c r="L48" s="148">
        <v>3.2865946912494337E-2</v>
      </c>
      <c r="M48" s="148">
        <v>0.50582761875839211</v>
      </c>
      <c r="N48" s="148">
        <v>-0.86776720872562052</v>
      </c>
      <c r="O48" s="148">
        <v>1.0277234542179521</v>
      </c>
      <c r="P48" s="148">
        <v>1.4540735429868969</v>
      </c>
      <c r="Q48" s="148">
        <v>0.81698134381018406</v>
      </c>
      <c r="R48" s="148">
        <v>1.548716986580587</v>
      </c>
      <c r="S48" s="148">
        <v>1.016781836130296</v>
      </c>
    </row>
    <row r="49" spans="1:20" ht="11.45" customHeight="1" x14ac:dyDescent="0.2">
      <c r="A49" s="22">
        <f>IF(D49&lt;&gt;"",COUNTA($D$6:D49),"")</f>
        <v>43</v>
      </c>
      <c r="B49" s="98">
        <v>2017</v>
      </c>
      <c r="C49" s="148">
        <v>2.3344725128498389</v>
      </c>
      <c r="D49" s="148">
        <v>1.819335606768036</v>
      </c>
      <c r="E49" s="148">
        <v>0.47700389754396971</v>
      </c>
      <c r="F49" s="148">
        <v>1.6216210654235399</v>
      </c>
      <c r="G49" s="148">
        <v>8.9347737871101174E-2</v>
      </c>
      <c r="H49" s="148">
        <v>4.6154408409424967E-2</v>
      </c>
      <c r="I49" s="148">
        <v>0.34542392972132058</v>
      </c>
      <c r="J49" s="152">
        <v>3.6567004275509518</v>
      </c>
      <c r="K49" s="148">
        <v>-0.37386430553824468</v>
      </c>
      <c r="L49" s="148">
        <v>1.5178548157888549</v>
      </c>
      <c r="M49" s="148">
        <v>0.44645363832464818</v>
      </c>
      <c r="N49" s="148">
        <v>1.6692824290650989</v>
      </c>
      <c r="O49" s="148">
        <v>1.2835586588570289</v>
      </c>
      <c r="P49" s="148">
        <v>1.1628854151565451</v>
      </c>
      <c r="Q49" s="148">
        <v>1.7708494644017141</v>
      </c>
      <c r="R49" s="148">
        <v>1.470145988659709</v>
      </c>
      <c r="S49" s="148">
        <v>1.2997166031466709</v>
      </c>
    </row>
    <row r="50" spans="1:20" ht="11.45" customHeight="1" x14ac:dyDescent="0.2">
      <c r="A50" s="22">
        <f>IF(D50&lt;&gt;"",COUNTA($D$6:D50),"")</f>
        <v>44</v>
      </c>
      <c r="B50" s="98">
        <v>2018</v>
      </c>
      <c r="C50" s="148">
        <v>0.8493775394120533</v>
      </c>
      <c r="D50" s="148">
        <v>-1.0493140895420261</v>
      </c>
      <c r="E50" s="148">
        <v>0.55223397777490746</v>
      </c>
      <c r="F50" s="148">
        <v>-0.67389423002367366</v>
      </c>
      <c r="G50" s="148">
        <v>-0.90796773708913392</v>
      </c>
      <c r="H50" s="148">
        <v>-1.11115337559508</v>
      </c>
      <c r="I50" s="148">
        <v>-0.68691088071763318</v>
      </c>
      <c r="J50" s="152">
        <v>-2.297912994814709</v>
      </c>
      <c r="K50" s="148">
        <v>0.49397992346737851</v>
      </c>
      <c r="L50" s="148">
        <v>1.0299091592845141E-2</v>
      </c>
      <c r="M50" s="148">
        <v>-0.83737609638808053</v>
      </c>
      <c r="N50" s="148">
        <v>-1.0071901682260991</v>
      </c>
      <c r="O50" s="148">
        <v>-2.5925669593398399E-3</v>
      </c>
      <c r="P50" s="148">
        <v>-0.77294331729743604</v>
      </c>
      <c r="Q50" s="148">
        <v>-0.57812219175034585</v>
      </c>
      <c r="R50" s="148">
        <v>-0.39888598622455262</v>
      </c>
      <c r="S50" s="148">
        <v>-0.1929384526336122</v>
      </c>
    </row>
    <row r="51" spans="1:20" s="68" customFormat="1" ht="11.45" customHeight="1" x14ac:dyDescent="0.2">
      <c r="A51" s="22">
        <f>IF(D51&lt;&gt;"",COUNTA($D$6:D51),"")</f>
        <v>45</v>
      </c>
      <c r="B51" s="98">
        <v>2019</v>
      </c>
      <c r="C51" s="148">
        <v>-0.82951323074491157</v>
      </c>
      <c r="D51" s="148">
        <v>0.41100954144483742</v>
      </c>
      <c r="E51" s="148">
        <v>0.3410460216726392</v>
      </c>
      <c r="F51" s="148">
        <v>1.041759505556161</v>
      </c>
      <c r="G51" s="148">
        <v>-2.5502077689878249</v>
      </c>
      <c r="H51" s="148">
        <v>1.4792254147893971</v>
      </c>
      <c r="I51" s="148">
        <v>7.0670625032697387E-2</v>
      </c>
      <c r="J51" s="152">
        <v>3.0467837829305928</v>
      </c>
      <c r="K51" s="148">
        <v>0.34162641729162863</v>
      </c>
      <c r="L51" s="148">
        <v>-0.76119583250065403</v>
      </c>
      <c r="M51" s="148">
        <v>0.24981868863267209</v>
      </c>
      <c r="N51" s="148">
        <v>-1.3401882360636319</v>
      </c>
      <c r="O51" s="148">
        <v>1.0611633299635099</v>
      </c>
      <c r="P51" s="148">
        <v>2.148325355970226</v>
      </c>
      <c r="Q51" s="148">
        <v>1.230512334316344</v>
      </c>
      <c r="R51" s="148">
        <v>0.35650232206167942</v>
      </c>
      <c r="S51" s="148">
        <v>5.7993427411549447E-2</v>
      </c>
    </row>
    <row r="52" spans="1:20" s="68" customFormat="1" ht="11.45" customHeight="1" x14ac:dyDescent="0.2">
      <c r="A52" s="22">
        <f>IF(D52&lt;&gt;"",COUNTA($D$6:D52),"")</f>
        <v>46</v>
      </c>
      <c r="B52" s="98">
        <v>2020</v>
      </c>
      <c r="C52" s="148">
        <v>-4.2872308318674328</v>
      </c>
      <c r="D52" s="148">
        <v>-3.4935598863990731</v>
      </c>
      <c r="E52" s="148">
        <v>-2.092020787597058</v>
      </c>
      <c r="F52" s="148">
        <v>-2.5113755290781441</v>
      </c>
      <c r="G52" s="148">
        <v>-3.860794478517374</v>
      </c>
      <c r="H52" s="148">
        <v>-5.3977001856821261</v>
      </c>
      <c r="I52" s="148">
        <v>-4.318056433979784</v>
      </c>
      <c r="J52" s="152">
        <v>-3.0667602848485909</v>
      </c>
      <c r="K52" s="148">
        <v>-3.4927613309179399</v>
      </c>
      <c r="L52" s="148">
        <v>-2.890716880940452</v>
      </c>
      <c r="M52" s="148">
        <v>-2.4783297055966931</v>
      </c>
      <c r="N52" s="148">
        <v>-4.4127402093112202</v>
      </c>
      <c r="O52" s="148">
        <v>-3.4725822819250598</v>
      </c>
      <c r="P52" s="148">
        <v>-2.2225493524646218</v>
      </c>
      <c r="Q52" s="148">
        <v>-1.9088701600105511</v>
      </c>
      <c r="R52" s="148">
        <v>-1.888413718647499</v>
      </c>
      <c r="S52" s="148">
        <v>-3.4003091190108208</v>
      </c>
    </row>
    <row r="53" spans="1:20" s="68" customFormat="1" ht="11.45" customHeight="1" x14ac:dyDescent="0.2">
      <c r="A53" s="22">
        <f>IF(D53&lt;&gt;"",COUNTA($D$6:D53),"")</f>
        <v>47</v>
      </c>
      <c r="B53" s="98">
        <v>2021</v>
      </c>
      <c r="C53" s="148">
        <v>5.6293575049191951</v>
      </c>
      <c r="D53" s="148">
        <v>4.2187028315377333</v>
      </c>
      <c r="E53" s="148">
        <v>4.3310818886804547</v>
      </c>
      <c r="F53" s="148">
        <v>1.3834614955487969</v>
      </c>
      <c r="G53" s="148">
        <v>5.8013994571171068</v>
      </c>
      <c r="H53" s="148">
        <v>0.33284169869473962</v>
      </c>
      <c r="I53" s="148">
        <v>4.1592378409386548</v>
      </c>
      <c r="J53" s="152">
        <v>1.3358159426229079</v>
      </c>
      <c r="K53" s="148">
        <v>1.57777759847777</v>
      </c>
      <c r="L53" s="148">
        <v>1.8318950113733301</v>
      </c>
      <c r="M53" s="148">
        <v>10.987722730394321</v>
      </c>
      <c r="N53" s="148">
        <v>2.1584910992327622</v>
      </c>
      <c r="O53" s="148">
        <v>2.7584952403112202</v>
      </c>
      <c r="P53" s="148">
        <v>1.486980740288544</v>
      </c>
      <c r="Q53" s="148">
        <v>-0.86328701616548997</v>
      </c>
      <c r="R53" s="148">
        <v>3.142352859658601</v>
      </c>
      <c r="S53" s="148">
        <v>3.4699999999999949</v>
      </c>
    </row>
    <row r="54" spans="1:20" s="68" customFormat="1" ht="11.45" customHeight="1" x14ac:dyDescent="0.2">
      <c r="A54" s="22">
        <f>IF(D54&lt;&gt;"",COUNTA($D$6:D54),"")</f>
        <v>48</v>
      </c>
      <c r="B54" s="98">
        <v>2022</v>
      </c>
      <c r="C54" s="148">
        <v>0.85449702440349995</v>
      </c>
      <c r="D54" s="148">
        <v>0.50454059550186514</v>
      </c>
      <c r="E54" s="148">
        <v>0.99153452672997489</v>
      </c>
      <c r="F54" s="148">
        <v>-0.54165563496650648</v>
      </c>
      <c r="G54" s="148">
        <v>2.152841205270192</v>
      </c>
      <c r="H54" s="148">
        <v>0.89025870798256079</v>
      </c>
      <c r="I54" s="148">
        <v>0.23191989882793609</v>
      </c>
      <c r="J54" s="152">
        <v>0.95012674254200036</v>
      </c>
      <c r="K54" s="148">
        <v>-1.6708344595951989</v>
      </c>
      <c r="L54" s="148">
        <v>-1.220229283821038</v>
      </c>
      <c r="M54" s="148">
        <v>-1.3216198710782829</v>
      </c>
      <c r="N54" s="148">
        <v>3.6580898415609511</v>
      </c>
      <c r="O54" s="148">
        <v>1.090759246711023</v>
      </c>
      <c r="P54" s="148">
        <v>-0.46498787211607251</v>
      </c>
      <c r="Q54" s="148">
        <v>-5.8547944894158299E-3</v>
      </c>
      <c r="R54" s="148">
        <v>0.39840154312820181</v>
      </c>
      <c r="S54" s="148">
        <v>-9.66463709287879E-3</v>
      </c>
    </row>
    <row r="55" spans="1:20" ht="11.45" customHeight="1" x14ac:dyDescent="0.2">
      <c r="A55" s="22">
        <f>IF(D55&lt;&gt;"",COUNTA($D$6:D55),"")</f>
        <v>49</v>
      </c>
      <c r="B55" s="98">
        <v>2023</v>
      </c>
      <c r="C55" s="148">
        <v>-0.76860320212746558</v>
      </c>
      <c r="D55" s="148">
        <v>0.12538110917965639</v>
      </c>
      <c r="E55" s="148">
        <v>-0.1244560265515489</v>
      </c>
      <c r="F55" s="148">
        <v>-1.7039552656761221</v>
      </c>
      <c r="G55" s="148">
        <v>-2.0407076933237178</v>
      </c>
      <c r="H55" s="148">
        <v>-4.0338950938969313</v>
      </c>
      <c r="I55" s="148">
        <v>-0.56364410659763209</v>
      </c>
      <c r="J55" s="152">
        <v>5.6177668930221358E-2</v>
      </c>
      <c r="K55" s="148">
        <v>0.66273091494719338</v>
      </c>
      <c r="L55" s="148">
        <v>-1.8864478570063239</v>
      </c>
      <c r="M55" s="148">
        <v>-4.7463379430655444</v>
      </c>
      <c r="N55" s="148">
        <v>-4.1466216384441381</v>
      </c>
      <c r="O55" s="148">
        <v>-0.18070202786475781</v>
      </c>
      <c r="P55" s="148">
        <v>-2.1081393414675311</v>
      </c>
      <c r="Q55" s="148">
        <v>-1.5301886481926239</v>
      </c>
      <c r="R55" s="148">
        <v>0.44126891451552203</v>
      </c>
      <c r="S55" s="148">
        <v>-0.99555383723178181</v>
      </c>
      <c r="T55" s="118"/>
    </row>
    <row r="56" spans="1:20" ht="11.45" customHeight="1" x14ac:dyDescent="0.2">
      <c r="A56" s="22">
        <f>IF(D56&lt;&gt;"",COUNTA($D$6:D56),"")</f>
        <v>50</v>
      </c>
      <c r="B56" s="98">
        <v>2024</v>
      </c>
      <c r="C56" s="148">
        <v>-0.59009679417524197</v>
      </c>
      <c r="D56" s="148">
        <v>-1.3436638314856459</v>
      </c>
      <c r="E56" s="148">
        <v>0.48816793039279099</v>
      </c>
      <c r="F56" s="148">
        <v>-0.61526092781609876</v>
      </c>
      <c r="G56" s="148">
        <v>-0.98854633968512573</v>
      </c>
      <c r="H56" s="148">
        <v>0.85260819231862683</v>
      </c>
      <c r="I56" s="148">
        <v>0.14529210249169819</v>
      </c>
      <c r="J56" s="152">
        <v>2.068609847984892</v>
      </c>
      <c r="K56" s="148">
        <v>0.30595080459527679</v>
      </c>
      <c r="L56" s="148">
        <v>-0.5801500921031888</v>
      </c>
      <c r="M56" s="148">
        <v>-0.93229573526600262</v>
      </c>
      <c r="N56" s="148">
        <v>-1.068116846567982</v>
      </c>
      <c r="O56" s="148">
        <v>-0.11649718116812841</v>
      </c>
      <c r="P56" s="148">
        <v>-0.44590317902652998</v>
      </c>
      <c r="Q56" s="148">
        <v>0.68522296185859943</v>
      </c>
      <c r="R56" s="148">
        <v>-0.5229107148240395</v>
      </c>
      <c r="S56" s="148">
        <v>-0.39051059259982779</v>
      </c>
      <c r="T56" s="118"/>
    </row>
    <row r="57" spans="1:20" ht="20.100000000000001" customHeight="1" x14ac:dyDescent="0.2">
      <c r="A57" s="22" t="str">
        <f>IF(D57&lt;&gt;"",COUNTA($D$6:D57),"")</f>
        <v/>
      </c>
      <c r="B57" s="98"/>
      <c r="C57" s="203" t="s">
        <v>111</v>
      </c>
      <c r="D57" s="192"/>
      <c r="E57" s="192"/>
      <c r="F57" s="192"/>
      <c r="G57" s="192"/>
      <c r="H57" s="192"/>
      <c r="I57" s="192"/>
      <c r="J57" s="192"/>
      <c r="K57" s="218" t="s">
        <v>111</v>
      </c>
      <c r="L57" s="218"/>
      <c r="M57" s="218"/>
      <c r="N57" s="218"/>
      <c r="O57" s="218"/>
      <c r="P57" s="218"/>
      <c r="Q57" s="218"/>
      <c r="R57" s="218"/>
      <c r="S57" s="218"/>
    </row>
    <row r="58" spans="1:20" ht="11.45" customHeight="1" x14ac:dyDescent="0.2">
      <c r="A58" s="22">
        <f>IF(D58&lt;&gt;"",COUNTA($D$6:D58),"")</f>
        <v>51</v>
      </c>
      <c r="B58" s="98">
        <v>2000</v>
      </c>
      <c r="C58" s="148">
        <v>3.1018461233936141</v>
      </c>
      <c r="D58" s="148">
        <v>3.9916075187481179</v>
      </c>
      <c r="E58" s="148">
        <v>1.95735404287305</v>
      </c>
      <c r="F58" s="148">
        <v>2.826744224609044</v>
      </c>
      <c r="G58" s="148">
        <v>5.2193318168285181</v>
      </c>
      <c r="H58" s="148">
        <v>2.4530566986797671</v>
      </c>
      <c r="I58" s="148">
        <v>3.375880182952383</v>
      </c>
      <c r="J58" s="152">
        <v>0.86348336523114355</v>
      </c>
      <c r="K58" s="148">
        <v>2.5462936158513898</v>
      </c>
      <c r="L58" s="148">
        <v>2.215418242244624</v>
      </c>
      <c r="M58" s="148">
        <v>2.0581691916605291</v>
      </c>
      <c r="N58" s="148">
        <v>4.6910313430453812</v>
      </c>
      <c r="O58" s="148">
        <v>1.1219226500114521</v>
      </c>
      <c r="P58" s="148">
        <v>2.1429989296426482</v>
      </c>
      <c r="Q58" s="148">
        <v>1.825745172565107</v>
      </c>
      <c r="R58" s="148">
        <v>2.4801927843673499</v>
      </c>
      <c r="S58" s="148">
        <v>2.8293763070488249</v>
      </c>
    </row>
    <row r="59" spans="1:20" ht="11.45" customHeight="1" x14ac:dyDescent="0.2">
      <c r="A59" s="22">
        <f>IF(D59&lt;&gt;"",COUNTA($D$6:D59),"")</f>
        <v>52</v>
      </c>
      <c r="B59" s="98">
        <v>2001</v>
      </c>
      <c r="C59" s="148">
        <v>2.7922072060546408</v>
      </c>
      <c r="D59" s="148">
        <v>2.1307722252704271</v>
      </c>
      <c r="E59" s="148">
        <v>2.613706531539961E-2</v>
      </c>
      <c r="F59" s="148">
        <v>0.45500448863213799</v>
      </c>
      <c r="G59" s="148">
        <v>2.056852016143917</v>
      </c>
      <c r="H59" s="148">
        <v>5.375313549629368</v>
      </c>
      <c r="I59" s="148">
        <v>2.109998309890468</v>
      </c>
      <c r="J59" s="152">
        <v>-0.13291882000733321</v>
      </c>
      <c r="K59" s="148">
        <v>-0.64873970325899322</v>
      </c>
      <c r="L59" s="148">
        <v>1.081436316495108</v>
      </c>
      <c r="M59" s="148">
        <v>-1.6799846779213541</v>
      </c>
      <c r="N59" s="148">
        <v>2.2747867142574698</v>
      </c>
      <c r="O59" s="148">
        <v>2.4406779566649139</v>
      </c>
      <c r="P59" s="148">
        <v>0.4999904319096018</v>
      </c>
      <c r="Q59" s="148">
        <v>0.80311437602220437</v>
      </c>
      <c r="R59" s="148">
        <v>1.5781540964147069</v>
      </c>
      <c r="S59" s="148">
        <v>1.5671731068309429</v>
      </c>
    </row>
    <row r="60" spans="1:20" ht="11.45" customHeight="1" x14ac:dyDescent="0.2">
      <c r="A60" s="22">
        <f>IF(D60&lt;&gt;"",COUNTA($D$6:D60),"")</f>
        <v>53</v>
      </c>
      <c r="B60" s="98">
        <v>2002</v>
      </c>
      <c r="C60" s="148">
        <v>-1.585082599031765</v>
      </c>
      <c r="D60" s="148">
        <v>0.19458153428790581</v>
      </c>
      <c r="E60" s="148">
        <v>-1.8756253074073579</v>
      </c>
      <c r="F60" s="148">
        <v>0.57019182384230049</v>
      </c>
      <c r="G60" s="148">
        <v>1.5146222041034321</v>
      </c>
      <c r="H60" s="148">
        <v>0.74501797002024261</v>
      </c>
      <c r="I60" s="148">
        <v>-1.582000664973322</v>
      </c>
      <c r="J60" s="152">
        <v>1.346615978954421</v>
      </c>
      <c r="K60" s="148">
        <v>-1.8858420846844199</v>
      </c>
      <c r="L60" s="148">
        <v>7.5535774392427799E-3</v>
      </c>
      <c r="M60" s="148">
        <v>0.60554740033629173</v>
      </c>
      <c r="N60" s="148">
        <v>-1.4139455876432481</v>
      </c>
      <c r="O60" s="148">
        <v>2.9306932236290639</v>
      </c>
      <c r="P60" s="148">
        <v>3.4877357460973069</v>
      </c>
      <c r="Q60" s="148">
        <v>-2.3735130767276331</v>
      </c>
      <c r="R60" s="148">
        <v>0.93827036124187657</v>
      </c>
      <c r="S60" s="148">
        <v>-0.30624263839811761</v>
      </c>
    </row>
    <row r="61" spans="1:20" ht="11.45" customHeight="1" x14ac:dyDescent="0.2">
      <c r="A61" s="22">
        <f>IF(D61&lt;&gt;"",COUNTA($D$6:D61),"")</f>
        <v>54</v>
      </c>
      <c r="B61" s="98">
        <v>2003</v>
      </c>
      <c r="C61" s="148">
        <v>-0.44279681882100519</v>
      </c>
      <c r="D61" s="148">
        <v>-1.574834461908367</v>
      </c>
      <c r="E61" s="148">
        <v>-1.894147044029491</v>
      </c>
      <c r="F61" s="148">
        <v>0.77770878294236567</v>
      </c>
      <c r="G61" s="148">
        <v>0.76056014100638336</v>
      </c>
      <c r="H61" s="148">
        <v>-2.0896780020214538</v>
      </c>
      <c r="I61" s="148">
        <v>0.53819216164218986</v>
      </c>
      <c r="J61" s="152">
        <v>0.7616005969407027</v>
      </c>
      <c r="K61" s="148">
        <v>-0.40603128117230008</v>
      </c>
      <c r="L61" s="148">
        <v>-1.0729669111146189</v>
      </c>
      <c r="M61" s="148">
        <v>-0.1989183532887395</v>
      </c>
      <c r="N61" s="148">
        <v>0.1333769263150302</v>
      </c>
      <c r="O61" s="148">
        <v>2.1388439179143219</v>
      </c>
      <c r="P61" s="148">
        <v>1.0759371892567129</v>
      </c>
      <c r="Q61" s="148">
        <v>-0.59439052934004977</v>
      </c>
      <c r="R61" s="148">
        <v>2.503100744329732</v>
      </c>
      <c r="S61" s="148">
        <v>-0.49621928166351742</v>
      </c>
    </row>
    <row r="62" spans="1:20" ht="11.45" customHeight="1" x14ac:dyDescent="0.2">
      <c r="A62" s="22">
        <f>IF(D62&lt;&gt;"",COUNTA($D$6:D62),"")</f>
        <v>55</v>
      </c>
      <c r="B62" s="98">
        <v>2004</v>
      </c>
      <c r="C62" s="148">
        <v>0.193409234905559</v>
      </c>
      <c r="D62" s="148">
        <v>1.984998503221757</v>
      </c>
      <c r="E62" s="148">
        <v>-0.78147953940842285</v>
      </c>
      <c r="F62" s="148">
        <v>1.9046247610706499</v>
      </c>
      <c r="G62" s="148">
        <v>0.22747184630478051</v>
      </c>
      <c r="H62" s="148">
        <v>1.1257228687619329</v>
      </c>
      <c r="I62" s="148">
        <v>0.18997624549359321</v>
      </c>
      <c r="J62" s="152">
        <v>1.245315224644727</v>
      </c>
      <c r="K62" s="148">
        <v>1.5927546425470001</v>
      </c>
      <c r="L62" s="148">
        <v>1.299014661824113</v>
      </c>
      <c r="M62" s="148">
        <v>2.3775690197777699</v>
      </c>
      <c r="N62" s="148">
        <v>3.631735480712539</v>
      </c>
      <c r="O62" s="148">
        <v>2.4257216056356761</v>
      </c>
      <c r="P62" s="148">
        <v>1.9828239083731209</v>
      </c>
      <c r="Q62" s="148">
        <v>1.3340848401061289</v>
      </c>
      <c r="R62" s="148">
        <v>2.3677460170390181</v>
      </c>
      <c r="S62" s="148">
        <v>1.2823557349798089</v>
      </c>
    </row>
    <row r="63" spans="1:20" ht="11.45" customHeight="1" x14ac:dyDescent="0.2">
      <c r="A63" s="22">
        <f>IF(D63&lt;&gt;"",COUNTA($D$6:D63),"")</f>
        <v>56</v>
      </c>
      <c r="B63" s="98">
        <v>2005</v>
      </c>
      <c r="C63" s="148">
        <v>0.49323721871807891</v>
      </c>
      <c r="D63" s="148">
        <v>1.34609765885223</v>
      </c>
      <c r="E63" s="148">
        <v>2.2175649533701751</v>
      </c>
      <c r="F63" s="148">
        <v>1.492627319431115</v>
      </c>
      <c r="G63" s="148">
        <v>1.656149438397289</v>
      </c>
      <c r="H63" s="148">
        <v>1.8454451233209641</v>
      </c>
      <c r="I63" s="148">
        <v>0.61807127841812814</v>
      </c>
      <c r="J63" s="152">
        <v>0.54187132498639556</v>
      </c>
      <c r="K63" s="148">
        <v>2.0872870812659978</v>
      </c>
      <c r="L63" s="148">
        <v>0.66637206023602857</v>
      </c>
      <c r="M63" s="148">
        <v>3.7339773654654351E-2</v>
      </c>
      <c r="N63" s="148">
        <v>4.3382514143386537</v>
      </c>
      <c r="O63" s="148">
        <v>0.23931308021382949</v>
      </c>
      <c r="P63" s="148">
        <v>0.53363972552904215</v>
      </c>
      <c r="Q63" s="148">
        <v>0.28193950367396431</v>
      </c>
      <c r="R63" s="148">
        <v>0.59516582880498703</v>
      </c>
      <c r="S63" s="148">
        <v>1.031652989448983</v>
      </c>
    </row>
    <row r="64" spans="1:20" ht="11.45" customHeight="1" x14ac:dyDescent="0.2">
      <c r="A64" s="22">
        <f>IF(D64&lt;&gt;"",COUNTA($D$6:D64),"")</f>
        <v>57</v>
      </c>
      <c r="B64" s="98">
        <v>2006</v>
      </c>
      <c r="C64" s="148">
        <v>6.3029358607868708</v>
      </c>
      <c r="D64" s="148">
        <v>3.7863393322818522</v>
      </c>
      <c r="E64" s="148">
        <v>3.478307269156943</v>
      </c>
      <c r="F64" s="148">
        <v>4.2500564733400914</v>
      </c>
      <c r="G64" s="148">
        <v>4.449986113947979</v>
      </c>
      <c r="H64" s="148">
        <v>1.212762117943498</v>
      </c>
      <c r="I64" s="148">
        <v>3.6143944825309799</v>
      </c>
      <c r="J64" s="152">
        <v>3.1057311996988339</v>
      </c>
      <c r="K64" s="148">
        <v>4.2974515064678087</v>
      </c>
      <c r="L64" s="148">
        <v>3.181477776392637</v>
      </c>
      <c r="M64" s="148">
        <v>4.0301476739587478</v>
      </c>
      <c r="N64" s="148">
        <v>3.8702046855443299</v>
      </c>
      <c r="O64" s="148">
        <v>5.1923530537947933</v>
      </c>
      <c r="P64" s="148">
        <v>4.9040881698687144</v>
      </c>
      <c r="Q64" s="148">
        <v>2.579388073697686</v>
      </c>
      <c r="R64" s="148">
        <v>4.7999602969000854</v>
      </c>
      <c r="S64" s="148">
        <v>4.0612671153399837</v>
      </c>
    </row>
    <row r="65" spans="1:19" ht="11.45" customHeight="1" x14ac:dyDescent="0.2">
      <c r="A65" s="22">
        <f>IF(D65&lt;&gt;"",COUNTA($D$6:D65),"")</f>
        <v>58</v>
      </c>
      <c r="B65" s="98">
        <v>2007</v>
      </c>
      <c r="C65" s="148">
        <v>3.679974472611125</v>
      </c>
      <c r="D65" s="148">
        <v>2.752276889082772</v>
      </c>
      <c r="E65" s="148">
        <v>3.0497903120290322</v>
      </c>
      <c r="F65" s="148">
        <v>1.5912081719238389</v>
      </c>
      <c r="G65" s="148">
        <v>1.751443691500818</v>
      </c>
      <c r="H65" s="148">
        <v>2.0692641801264711</v>
      </c>
      <c r="I65" s="148">
        <v>2.9537546925352238</v>
      </c>
      <c r="J65" s="152">
        <v>3.665502300325894</v>
      </c>
      <c r="K65" s="148">
        <v>2.8482263749422638</v>
      </c>
      <c r="L65" s="148">
        <v>3.7561531732231299</v>
      </c>
      <c r="M65" s="148">
        <v>2.3285708286791649</v>
      </c>
      <c r="N65" s="148">
        <v>2.8617985742010781</v>
      </c>
      <c r="O65" s="148">
        <v>3.3715036528229021</v>
      </c>
      <c r="P65" s="148">
        <v>2.9115672490222622</v>
      </c>
      <c r="Q65" s="148">
        <v>0.90112021809609644</v>
      </c>
      <c r="R65" s="148">
        <v>3.1357008982815882</v>
      </c>
      <c r="S65" s="148">
        <v>3.1222123104370989</v>
      </c>
    </row>
    <row r="66" spans="1:19" ht="11.45" customHeight="1" x14ac:dyDescent="0.2">
      <c r="A66" s="22">
        <f>IF(D66&lt;&gt;"",COUNTA($D$6:D66),"")</f>
        <v>59</v>
      </c>
      <c r="B66" s="98">
        <v>2008</v>
      </c>
      <c r="C66" s="148">
        <v>0.41057884529216437</v>
      </c>
      <c r="D66" s="148">
        <v>-5.6843166000426397E-3</v>
      </c>
      <c r="E66" s="148">
        <v>3.481578550875561</v>
      </c>
      <c r="F66" s="148">
        <v>2.4208344995294091</v>
      </c>
      <c r="G66" s="148">
        <v>0.40823544746797319</v>
      </c>
      <c r="H66" s="148">
        <v>4.1069913604342654</v>
      </c>
      <c r="I66" s="148">
        <v>0.72964854483554831</v>
      </c>
      <c r="J66" s="152">
        <v>1.756026590997138</v>
      </c>
      <c r="K66" s="148">
        <v>1.828197615565184</v>
      </c>
      <c r="L66" s="148">
        <v>1.4248434671324299</v>
      </c>
      <c r="M66" s="148">
        <v>0.59906532565327808</v>
      </c>
      <c r="N66" s="148">
        <v>0.92606103207579693</v>
      </c>
      <c r="O66" s="148">
        <v>0.60305480020899083</v>
      </c>
      <c r="P66" s="148">
        <v>1.5668301882817419</v>
      </c>
      <c r="Q66" s="148">
        <v>2.5160973124206829</v>
      </c>
      <c r="R66" s="148">
        <v>0.82321056559550954</v>
      </c>
      <c r="S66" s="148">
        <v>1.2002595155709199</v>
      </c>
    </row>
    <row r="67" spans="1:19" ht="11.45" customHeight="1" x14ac:dyDescent="0.2">
      <c r="A67" s="22">
        <f>IF(D67&lt;&gt;"",COUNTA($D$6:D67),"")</f>
        <v>60</v>
      </c>
      <c r="B67" s="98">
        <v>2009</v>
      </c>
      <c r="C67" s="148">
        <v>-9.5421930085719104</v>
      </c>
      <c r="D67" s="148">
        <v>-4.0654373170258218</v>
      </c>
      <c r="E67" s="148">
        <v>-1.1816640870985791</v>
      </c>
      <c r="F67" s="148">
        <v>-2.3359819073341299</v>
      </c>
      <c r="G67" s="148">
        <v>-9.1534824878182377</v>
      </c>
      <c r="H67" s="148">
        <v>-3.2532137542383279</v>
      </c>
      <c r="I67" s="148">
        <v>-7.0124235256800134</v>
      </c>
      <c r="J67" s="152">
        <v>0.26988268534857701</v>
      </c>
      <c r="K67" s="148">
        <v>-4.7302568196499877</v>
      </c>
      <c r="L67" s="148">
        <v>-4.9358352449962162</v>
      </c>
      <c r="M67" s="148">
        <v>-4.3611000310438897</v>
      </c>
      <c r="N67" s="148">
        <v>-9.8573017530534166</v>
      </c>
      <c r="O67" s="148">
        <v>-3.2381726517767149</v>
      </c>
      <c r="P67" s="148">
        <v>-4.1343660828826474</v>
      </c>
      <c r="Q67" s="148">
        <v>-3.276179294722223</v>
      </c>
      <c r="R67" s="148">
        <v>-4.0437888012610017</v>
      </c>
      <c r="S67" s="148">
        <v>-5.2142322897745501</v>
      </c>
    </row>
    <row r="68" spans="1:19" ht="11.45" customHeight="1" x14ac:dyDescent="0.2">
      <c r="A68" s="22">
        <f>IF(D68&lt;&gt;"",COUNTA($D$6:D68),"")</f>
        <v>61</v>
      </c>
      <c r="B68" s="98">
        <v>2010</v>
      </c>
      <c r="C68" s="148">
        <v>7.7767357763281133</v>
      </c>
      <c r="D68" s="148">
        <v>5.046219674767169</v>
      </c>
      <c r="E68" s="148">
        <v>2.6384920208949438</v>
      </c>
      <c r="F68" s="148">
        <v>3.6363978429958981</v>
      </c>
      <c r="G68" s="148">
        <v>4.971887384964635</v>
      </c>
      <c r="H68" s="148">
        <v>0.34051352204389218</v>
      </c>
      <c r="I68" s="148">
        <v>3.1149866902600891</v>
      </c>
      <c r="J68" s="152">
        <v>1.5281447953102929</v>
      </c>
      <c r="K68" s="148">
        <v>5.6253511837471599</v>
      </c>
      <c r="L68" s="148">
        <v>2.8227211547006128</v>
      </c>
      <c r="M68" s="148">
        <v>5.5903141197043844</v>
      </c>
      <c r="N68" s="148">
        <v>5.7797681972314274</v>
      </c>
      <c r="O68" s="148">
        <v>3.7443910794203279</v>
      </c>
      <c r="P68" s="148">
        <v>5.8043322662047139</v>
      </c>
      <c r="Q68" s="148">
        <v>0.95733326617617465</v>
      </c>
      <c r="R68" s="148">
        <v>5.5710072744225663</v>
      </c>
      <c r="S68" s="148">
        <v>4.3963476496448912</v>
      </c>
    </row>
    <row r="69" spans="1:19" ht="11.45" customHeight="1" x14ac:dyDescent="0.2">
      <c r="A69" s="22">
        <f>IF(D69&lt;&gt;"",COUNTA($D$6:D69),"")</f>
        <v>62</v>
      </c>
      <c r="B69" s="98">
        <v>2011</v>
      </c>
      <c r="C69" s="148">
        <v>4.8308698089682522</v>
      </c>
      <c r="D69" s="148">
        <v>5.5405812852965974</v>
      </c>
      <c r="E69" s="148">
        <v>2.9968603305852821</v>
      </c>
      <c r="F69" s="148">
        <v>1.461351127324459</v>
      </c>
      <c r="G69" s="148">
        <v>1.894649582757268</v>
      </c>
      <c r="H69" s="148">
        <v>0.34623556622921109</v>
      </c>
      <c r="I69" s="148">
        <v>3.5930505697484989</v>
      </c>
      <c r="J69" s="152">
        <v>2.720393375111517</v>
      </c>
      <c r="K69" s="148">
        <v>4.3460009792104524</v>
      </c>
      <c r="L69" s="148">
        <v>2.779572049439349</v>
      </c>
      <c r="M69" s="148">
        <v>2.95234999814544</v>
      </c>
      <c r="N69" s="148">
        <v>4.8421521031183339</v>
      </c>
      <c r="O69" s="148">
        <v>3.596616420401475</v>
      </c>
      <c r="P69" s="148">
        <v>0.58414258867771451</v>
      </c>
      <c r="Q69" s="148">
        <v>2.686598080703483</v>
      </c>
      <c r="R69" s="148">
        <v>5.1290768515202423</v>
      </c>
      <c r="S69" s="148">
        <v>3.768491523593553</v>
      </c>
    </row>
    <row r="70" spans="1:19" ht="11.45" customHeight="1" x14ac:dyDescent="0.2">
      <c r="A70" s="22">
        <f>IF(D70&lt;&gt;"",COUNTA($D$6:D70),"")</f>
        <v>63</v>
      </c>
      <c r="B70" s="98">
        <v>2012</v>
      </c>
      <c r="C70" s="148">
        <v>0.2476523583617691</v>
      </c>
      <c r="D70" s="148">
        <v>0.47408140936790838</v>
      </c>
      <c r="E70" s="148">
        <v>-1.540185590152152</v>
      </c>
      <c r="F70" s="148">
        <v>1.7824122821073369</v>
      </c>
      <c r="G70" s="148">
        <v>2.7990728120756541</v>
      </c>
      <c r="H70" s="148">
        <v>-0.33910077831235341</v>
      </c>
      <c r="I70" s="148">
        <v>-1.1712602995199719</v>
      </c>
      <c r="J70" s="152">
        <v>0.120441152486972</v>
      </c>
      <c r="K70" s="148">
        <v>0.7268611230056834</v>
      </c>
      <c r="L70" s="148">
        <v>-0.26527013551306311</v>
      </c>
      <c r="M70" s="148">
        <v>1.241013283776901</v>
      </c>
      <c r="N70" s="148">
        <v>-0.97933945493500119</v>
      </c>
      <c r="O70" s="148">
        <v>0.75257954921761083</v>
      </c>
      <c r="P70" s="148">
        <v>3.347368850721264</v>
      </c>
      <c r="Q70" s="148">
        <v>2.3299064473801572</v>
      </c>
      <c r="R70" s="148">
        <v>0.38067290287437672</v>
      </c>
      <c r="S70" s="148">
        <v>0.29136316337148221</v>
      </c>
    </row>
    <row r="71" spans="1:19" ht="11.45" customHeight="1" x14ac:dyDescent="0.2">
      <c r="A71" s="22">
        <f>IF(D71&lt;&gt;"",COUNTA($D$6:D71),"")</f>
        <v>64</v>
      </c>
      <c r="B71" s="98">
        <v>2013</v>
      </c>
      <c r="C71" s="148">
        <v>0.1227706769020713</v>
      </c>
      <c r="D71" s="148">
        <v>0.61299938476440019</v>
      </c>
      <c r="E71" s="148">
        <v>-0.99014854989118462</v>
      </c>
      <c r="F71" s="148">
        <v>5.5732808359419288E-2</v>
      </c>
      <c r="G71" s="148">
        <v>-1.035047214059357</v>
      </c>
      <c r="H71" s="148">
        <v>2.348045625726769</v>
      </c>
      <c r="I71" s="148">
        <v>0.2248331333196667</v>
      </c>
      <c r="J71" s="152">
        <v>0.17200128313281479</v>
      </c>
      <c r="K71" s="148">
        <v>-1.016288142821967</v>
      </c>
      <c r="L71" s="148">
        <v>1.3620850305581911E-2</v>
      </c>
      <c r="M71" s="148">
        <v>-0.1473799016544213</v>
      </c>
      <c r="N71" s="148">
        <v>-2.240059528665483</v>
      </c>
      <c r="O71" s="148">
        <v>0.15714401427153751</v>
      </c>
      <c r="P71" s="148">
        <v>-0.5613487139798643</v>
      </c>
      <c r="Q71" s="148">
        <v>-1.2602001118114221</v>
      </c>
      <c r="R71" s="148">
        <v>1.5574935807175729</v>
      </c>
      <c r="S71" s="148">
        <v>0.10375596596803049</v>
      </c>
    </row>
    <row r="72" spans="1:19" ht="11.45" customHeight="1" x14ac:dyDescent="0.2">
      <c r="A72" s="22">
        <f>IF(D72&lt;&gt;"",COUNTA($D$6:D72),"")</f>
        <v>65</v>
      </c>
      <c r="B72" s="98">
        <v>2014</v>
      </c>
      <c r="C72" s="148">
        <v>1.2553033463603041</v>
      </c>
      <c r="D72" s="148">
        <v>1.5871111070863999</v>
      </c>
      <c r="E72" s="148">
        <v>1.373887368987756</v>
      </c>
      <c r="F72" s="148">
        <v>3.6707928242650572</v>
      </c>
      <c r="G72" s="148">
        <v>0.5404954019328585</v>
      </c>
      <c r="H72" s="148">
        <v>-1.381487741256056</v>
      </c>
      <c r="I72" s="148">
        <v>1.052542363222251</v>
      </c>
      <c r="J72" s="152">
        <v>2.9043140334381161</v>
      </c>
      <c r="K72" s="148">
        <v>2.5021059527182672</v>
      </c>
      <c r="L72" s="148">
        <v>1.97391316035522</v>
      </c>
      <c r="M72" s="148">
        <v>2.03003790116205</v>
      </c>
      <c r="N72" s="148">
        <v>3.389020147109179</v>
      </c>
      <c r="O72" s="148">
        <v>2.8946690164166391</v>
      </c>
      <c r="P72" s="148">
        <v>1.6072059302276931</v>
      </c>
      <c r="Q72" s="148">
        <v>1.0947786710671079</v>
      </c>
      <c r="R72" s="148">
        <v>3.8339141764520228</v>
      </c>
      <c r="S72" s="148">
        <v>1.751658374792697</v>
      </c>
    </row>
    <row r="73" spans="1:19" ht="11.45" customHeight="1" x14ac:dyDescent="0.2">
      <c r="A73" s="22">
        <f>IF(D73&lt;&gt;"",COUNTA($D$6:D73),"")</f>
        <v>66</v>
      </c>
      <c r="B73" s="98">
        <v>2015</v>
      </c>
      <c r="C73" s="148">
        <v>1.2371153395874579</v>
      </c>
      <c r="D73" s="148">
        <v>1.2074704733546751</v>
      </c>
      <c r="E73" s="148">
        <v>2.4840584647196171</v>
      </c>
      <c r="F73" s="148">
        <v>-0.4679961995261408</v>
      </c>
      <c r="G73" s="148">
        <v>-0.90517913459652988</v>
      </c>
      <c r="H73" s="148">
        <v>0.69980511744891416</v>
      </c>
      <c r="I73" s="148">
        <v>-0.17126202544331551</v>
      </c>
      <c r="J73" s="152">
        <v>0.12517491485404261</v>
      </c>
      <c r="K73" s="148">
        <v>-1.1734793497105369</v>
      </c>
      <c r="L73" s="148">
        <v>0.85292474939824103</v>
      </c>
      <c r="M73" s="148">
        <v>1.061192032240065</v>
      </c>
      <c r="N73" s="148">
        <v>0.33484605822959779</v>
      </c>
      <c r="O73" s="148">
        <v>2.167668148394839</v>
      </c>
      <c r="P73" s="148">
        <v>0.36256499691349481</v>
      </c>
      <c r="Q73" s="148">
        <v>0.27626628058363423</v>
      </c>
      <c r="R73" s="148">
        <v>0.92429604389150199</v>
      </c>
      <c r="S73" s="148">
        <v>0.77416726087398047</v>
      </c>
    </row>
    <row r="74" spans="1:19" ht="11.45" customHeight="1" x14ac:dyDescent="0.2">
      <c r="A74" s="22">
        <f>IF(D74&lt;&gt;"",COUNTA($D$6:D74),"")</f>
        <v>67</v>
      </c>
      <c r="B74" s="98">
        <v>2016</v>
      </c>
      <c r="C74" s="148">
        <v>0.6091868983365778</v>
      </c>
      <c r="D74" s="148">
        <v>1.511460917898287</v>
      </c>
      <c r="E74" s="148">
        <v>2.34566104892231</v>
      </c>
      <c r="F74" s="148">
        <v>0.97357093045404852</v>
      </c>
      <c r="G74" s="148">
        <v>0.51286071569889202</v>
      </c>
      <c r="H74" s="148">
        <v>0.87862021828177816</v>
      </c>
      <c r="I74" s="148">
        <v>1.6775573849004499</v>
      </c>
      <c r="J74" s="152">
        <v>1.0505841306843711</v>
      </c>
      <c r="K74" s="148">
        <v>5.4946378345017699</v>
      </c>
      <c r="L74" s="148">
        <v>0.38341902316150112</v>
      </c>
      <c r="M74" s="148">
        <v>0.67149126471710474</v>
      </c>
      <c r="N74" s="148">
        <v>-0.2329635591102317</v>
      </c>
      <c r="O74" s="148">
        <v>1.599279558418385</v>
      </c>
      <c r="P74" s="148">
        <v>1.6357795808565889</v>
      </c>
      <c r="Q74" s="148">
        <v>1.394052248953479</v>
      </c>
      <c r="R74" s="148">
        <v>1.6632041170676819</v>
      </c>
      <c r="S74" s="148">
        <v>1.475790963307386</v>
      </c>
    </row>
    <row r="75" spans="1:19" ht="11.45" customHeight="1" x14ac:dyDescent="0.2">
      <c r="A75" s="22">
        <f>IF(D75&lt;&gt;"",COUNTA($D$6:D75),"")</f>
        <v>68</v>
      </c>
      <c r="B75" s="98">
        <v>2017</v>
      </c>
      <c r="C75" s="148">
        <v>3.1443378465287211</v>
      </c>
      <c r="D75" s="148">
        <v>2.9358461009138388</v>
      </c>
      <c r="E75" s="148">
        <v>2.2612908121355519</v>
      </c>
      <c r="F75" s="148">
        <v>2.5358158727803999</v>
      </c>
      <c r="G75" s="148">
        <v>0.2030662870636348</v>
      </c>
      <c r="H75" s="148">
        <v>0.1829773963175185</v>
      </c>
      <c r="I75" s="148">
        <v>1.4280614198261861</v>
      </c>
      <c r="J75" s="152">
        <v>4.6005604362931543</v>
      </c>
      <c r="K75" s="148">
        <v>0.66065774444365744</v>
      </c>
      <c r="L75" s="148">
        <v>2.6102175808442749</v>
      </c>
      <c r="M75" s="148">
        <v>1.179170589745258</v>
      </c>
      <c r="N75" s="148">
        <v>2.4566027280984879</v>
      </c>
      <c r="O75" s="148">
        <v>2.394699448439972</v>
      </c>
      <c r="P75" s="148">
        <v>2.02867885977038</v>
      </c>
      <c r="Q75" s="148">
        <v>2.5909157694379279</v>
      </c>
      <c r="R75" s="148">
        <v>2.195905306029843</v>
      </c>
      <c r="S75" s="148">
        <v>2.340870604641875</v>
      </c>
    </row>
    <row r="76" spans="1:19" ht="11.45" customHeight="1" x14ac:dyDescent="0.2">
      <c r="A76" s="22">
        <f>IF(D76&lt;&gt;"",COUNTA($D$6:D76),"")</f>
        <v>69</v>
      </c>
      <c r="B76" s="98">
        <v>2018</v>
      </c>
      <c r="C76" s="148">
        <v>1.6931772923944199</v>
      </c>
      <c r="D76" s="148">
        <v>-2.0423846428595741E-2</v>
      </c>
      <c r="E76" s="148">
        <v>2.2733560448867638</v>
      </c>
      <c r="F76" s="148">
        <v>-6.3029991028081156E-2</v>
      </c>
      <c r="G76" s="148">
        <v>-0.19595272530087021</v>
      </c>
      <c r="H76" s="148">
        <v>-0.45981832332256539</v>
      </c>
      <c r="I76" s="148">
        <v>0.445710223106353</v>
      </c>
      <c r="J76" s="152">
        <v>-1.6060618521472489</v>
      </c>
      <c r="K76" s="148">
        <v>1.5671392360306451</v>
      </c>
      <c r="L76" s="148">
        <v>1.1642028895684651</v>
      </c>
      <c r="M76" s="148">
        <v>-0.1096291355880688</v>
      </c>
      <c r="N76" s="148">
        <v>-0.19062698569303649</v>
      </c>
      <c r="O76" s="148">
        <v>0.93010162408062413</v>
      </c>
      <c r="P76" s="148">
        <v>-4.6085050979012721E-2</v>
      </c>
      <c r="Q76" s="148">
        <v>0.40255261180952567</v>
      </c>
      <c r="R76" s="148">
        <v>0.19359144233843401</v>
      </c>
      <c r="S76" s="148">
        <v>0.80786451236127732</v>
      </c>
    </row>
    <row r="77" spans="1:19" s="68" customFormat="1" ht="11.45" customHeight="1" x14ac:dyDescent="0.2">
      <c r="A77" s="22">
        <f>IF(D77&lt;&gt;"",COUNTA($D$6:D77),"")</f>
        <v>70</v>
      </c>
      <c r="B77" s="98">
        <v>2019</v>
      </c>
      <c r="C77" s="148">
        <v>-0.46069692440086379</v>
      </c>
      <c r="D77" s="148">
        <v>1.056361657018567</v>
      </c>
      <c r="E77" s="148">
        <v>1.984637918870533</v>
      </c>
      <c r="F77" s="148">
        <v>1.208016066956596</v>
      </c>
      <c r="G77" s="148">
        <v>-1.8816135414144031</v>
      </c>
      <c r="H77" s="148">
        <v>2.4975248672168822</v>
      </c>
      <c r="I77" s="148">
        <v>0.72375929141279371</v>
      </c>
      <c r="J77" s="152">
        <v>3.6270511180529681</v>
      </c>
      <c r="K77" s="148">
        <v>1.1558809654027979</v>
      </c>
      <c r="L77" s="148">
        <v>8.3996899844418493E-2</v>
      </c>
      <c r="M77" s="148">
        <v>0.61437710819496161</v>
      </c>
      <c r="N77" s="148">
        <v>-0.8662904054537357</v>
      </c>
      <c r="O77" s="148">
        <v>1.50729731489638</v>
      </c>
      <c r="P77" s="148">
        <v>2.7754226246724509</v>
      </c>
      <c r="Q77" s="148">
        <v>2.0554794273294199</v>
      </c>
      <c r="R77" s="148">
        <v>0.58287199519937261</v>
      </c>
      <c r="S77" s="148">
        <v>0.75311383605289706</v>
      </c>
    </row>
    <row r="78" spans="1:19" s="68" customFormat="1" ht="11.45" customHeight="1" x14ac:dyDescent="0.2">
      <c r="A78" s="22">
        <f>IF(D78&lt;&gt;"",COUNTA($D$6:D78),"")</f>
        <v>71</v>
      </c>
      <c r="B78" s="98">
        <v>2020</v>
      </c>
      <c r="C78" s="148">
        <v>-5.3270629182885472</v>
      </c>
      <c r="D78" s="148">
        <v>-4.3413284388573423</v>
      </c>
      <c r="E78" s="148">
        <v>-2.6091771174579108</v>
      </c>
      <c r="F78" s="148">
        <v>-3.4788783710511559</v>
      </c>
      <c r="G78" s="148">
        <v>-4.5906973963962763</v>
      </c>
      <c r="H78" s="148">
        <v>-5.9887372938243359</v>
      </c>
      <c r="I78" s="148">
        <v>-5.1883963121897736</v>
      </c>
      <c r="J78" s="152">
        <v>-3.7413795698464511</v>
      </c>
      <c r="K78" s="148">
        <v>-4.1855710240603479</v>
      </c>
      <c r="L78" s="148">
        <v>-3.546207602987927</v>
      </c>
      <c r="M78" s="148">
        <v>-3.668648838683104</v>
      </c>
      <c r="N78" s="148">
        <v>-5.4898647857080221</v>
      </c>
      <c r="O78" s="148">
        <v>-3.887184494485993</v>
      </c>
      <c r="P78" s="148">
        <v>-2.648158022772201</v>
      </c>
      <c r="Q78" s="148">
        <v>-2.438714206738442</v>
      </c>
      <c r="R78" s="148">
        <v>-2.8288500501786298</v>
      </c>
      <c r="S78" s="148">
        <v>-4.1686631528509857</v>
      </c>
    </row>
    <row r="79" spans="1:19" s="68" customFormat="1" ht="11.45" customHeight="1" x14ac:dyDescent="0.2">
      <c r="A79" s="22">
        <f>IF(D79&lt;&gt;"",COUNTA($D$6:D79),"")</f>
        <v>72</v>
      </c>
      <c r="B79" s="98">
        <v>2021</v>
      </c>
      <c r="C79" s="148">
        <v>5.5114069660323821</v>
      </c>
      <c r="D79" s="148">
        <v>4.0304079715843812</v>
      </c>
      <c r="E79" s="148">
        <v>5.1898892766458538</v>
      </c>
      <c r="F79" s="148">
        <v>1.6512340840145721</v>
      </c>
      <c r="G79" s="148">
        <v>5.8648495610049034</v>
      </c>
      <c r="H79" s="148">
        <v>0.30269313030150968</v>
      </c>
      <c r="I79" s="148">
        <v>4.4053675356863877</v>
      </c>
      <c r="J79" s="152">
        <v>1.4291980353956291</v>
      </c>
      <c r="K79" s="148">
        <v>1.6298183560015109</v>
      </c>
      <c r="L79" s="148">
        <v>2.26739335186836</v>
      </c>
      <c r="M79" s="148">
        <v>11.007836247169591</v>
      </c>
      <c r="N79" s="148">
        <v>1.7588321574450769</v>
      </c>
      <c r="O79" s="148">
        <v>3.1759346738976291</v>
      </c>
      <c r="P79" s="148">
        <v>1.9833887330664699</v>
      </c>
      <c r="Q79" s="148">
        <v>-0.61805341235764288</v>
      </c>
      <c r="R79" s="148">
        <v>3.0940020570549902</v>
      </c>
      <c r="S79" s="148">
        <v>3.629999999999999</v>
      </c>
    </row>
    <row r="80" spans="1:19" s="68" customFormat="1" ht="11.45" customHeight="1" x14ac:dyDescent="0.2">
      <c r="A80" s="22">
        <f>IF(D80&lt;&gt;"",COUNTA($D$6:D80),"")</f>
        <v>73</v>
      </c>
      <c r="B80" s="98">
        <v>2022</v>
      </c>
      <c r="C80" s="148">
        <v>1.2963266800220841</v>
      </c>
      <c r="D80" s="148">
        <v>1.0207129036965159</v>
      </c>
      <c r="E80" s="148">
        <v>3.1366709227891292</v>
      </c>
      <c r="F80" s="148">
        <v>-0.23174446359089981</v>
      </c>
      <c r="G80" s="148">
        <v>3.4136088508841311</v>
      </c>
      <c r="H80" s="148">
        <v>2.0192603923631509</v>
      </c>
      <c r="I80" s="148">
        <v>1.019528718387662</v>
      </c>
      <c r="J80" s="152">
        <v>0.89328872026490558</v>
      </c>
      <c r="K80" s="148">
        <v>-1.3646169649275559</v>
      </c>
      <c r="L80" s="148">
        <v>-0.32747030122694548</v>
      </c>
      <c r="M80" s="148">
        <v>-0.9263403418247762</v>
      </c>
      <c r="N80" s="148">
        <v>3.5177839161177888</v>
      </c>
      <c r="O80" s="148">
        <v>1.5984135994651081</v>
      </c>
      <c r="P80" s="148">
        <v>-0.49578019268973611</v>
      </c>
      <c r="Q80" s="148">
        <v>0.49601164259049918</v>
      </c>
      <c r="R80" s="148">
        <v>0.67136867330319561</v>
      </c>
      <c r="S80" s="148">
        <v>0.63688121200422287</v>
      </c>
    </row>
    <row r="81" spans="1:19" ht="11.45" customHeight="1" x14ac:dyDescent="0.2">
      <c r="A81" s="22">
        <f>IF(D81&lt;&gt;"",COUNTA($D$6:D81),"")</f>
        <v>74</v>
      </c>
      <c r="B81" s="98">
        <v>2023</v>
      </c>
      <c r="C81" s="148">
        <v>-0.77929941793020774</v>
      </c>
      <c r="D81" s="148">
        <v>7.4963769606004149E-2</v>
      </c>
      <c r="E81" s="148">
        <v>6.1300702482224523E-2</v>
      </c>
      <c r="F81" s="148">
        <v>-2.229412153726873</v>
      </c>
      <c r="G81" s="148">
        <v>-2.2340847393262169</v>
      </c>
      <c r="H81" s="148">
        <v>-3.568428073412321</v>
      </c>
      <c r="I81" s="148">
        <v>-0.54381529556004082</v>
      </c>
      <c r="J81" s="152">
        <v>-0.40265020911305882</v>
      </c>
      <c r="K81" s="148">
        <v>0.36043056366572301</v>
      </c>
      <c r="L81" s="148">
        <v>-2.064396685959085</v>
      </c>
      <c r="M81" s="148">
        <v>-5.1158772530228482</v>
      </c>
      <c r="N81" s="148">
        <v>-4.7124986157239732</v>
      </c>
      <c r="O81" s="148">
        <v>-0.51898268249848556</v>
      </c>
      <c r="P81" s="148">
        <v>-2.646118000855282</v>
      </c>
      <c r="Q81" s="148">
        <v>-1.461997709533968</v>
      </c>
      <c r="R81" s="148">
        <v>5.3196346786020143E-2</v>
      </c>
      <c r="S81" s="148">
        <v>-1.112283056860679</v>
      </c>
    </row>
    <row r="82" spans="1:19" ht="11.45" customHeight="1" x14ac:dyDescent="0.2">
      <c r="A82" s="22">
        <f>IF(D82&lt;&gt;"",COUNTA($D$6:D82),"")</f>
        <v>75</v>
      </c>
      <c r="B82" s="98">
        <v>2024</v>
      </c>
      <c r="C82" s="148">
        <v>-0.74209296361432209</v>
      </c>
      <c r="D82" s="148">
        <v>-1.3681573770013491</v>
      </c>
      <c r="E82" s="148">
        <v>0.1721411135646278</v>
      </c>
      <c r="F82" s="148">
        <v>-0.86956129414231143</v>
      </c>
      <c r="G82" s="148">
        <v>-1.5446778381039541</v>
      </c>
      <c r="H82" s="148">
        <v>0.94624113044390157</v>
      </c>
      <c r="I82" s="148">
        <v>0.26256975523479648</v>
      </c>
      <c r="J82" s="152">
        <v>1.501128551991137</v>
      </c>
      <c r="K82" s="148">
        <v>0.24690581362616371</v>
      </c>
      <c r="L82" s="148">
        <v>-0.60609622108048811</v>
      </c>
      <c r="M82" s="148">
        <v>-1.367998102515344</v>
      </c>
      <c r="N82" s="148">
        <v>-1.8295243072973371</v>
      </c>
      <c r="O82" s="148">
        <v>-0.26737285213389578</v>
      </c>
      <c r="P82" s="148">
        <v>-0.48956361507573121</v>
      </c>
      <c r="Q82" s="148">
        <v>0.81902269314883824</v>
      </c>
      <c r="R82" s="148">
        <v>-0.90312570850811014</v>
      </c>
      <c r="S82" s="148">
        <v>-0.47512847861922219</v>
      </c>
    </row>
    <row r="83" spans="1:19" ht="20.100000000000001" customHeight="1" x14ac:dyDescent="0.2">
      <c r="A83" s="22" t="str">
        <f>IF(D83&lt;&gt;"",COUNTA($D$6:D83),"")</f>
        <v/>
      </c>
      <c r="B83" s="98"/>
      <c r="C83" s="204" t="s">
        <v>112</v>
      </c>
      <c r="D83" s="193"/>
      <c r="E83" s="193"/>
      <c r="F83" s="193"/>
      <c r="G83" s="193"/>
      <c r="H83" s="193"/>
      <c r="I83" s="193"/>
      <c r="J83" s="193"/>
      <c r="K83" s="217" t="s">
        <v>112</v>
      </c>
      <c r="L83" s="217"/>
      <c r="M83" s="217"/>
      <c r="N83" s="217"/>
      <c r="O83" s="217"/>
      <c r="P83" s="217"/>
      <c r="Q83" s="217"/>
      <c r="R83" s="217"/>
      <c r="S83" s="217"/>
    </row>
    <row r="84" spans="1:19" ht="11.45" customHeight="1" x14ac:dyDescent="0.2">
      <c r="A84" s="22">
        <f>IF(D84&lt;&gt;"",COUNTA($D$6:D84),"")</f>
        <v>76</v>
      </c>
      <c r="B84" s="98">
        <v>2001</v>
      </c>
      <c r="C84" s="148">
        <v>2.8392255044073589</v>
      </c>
      <c r="D84" s="148">
        <v>2.7819465899930229</v>
      </c>
      <c r="E84" s="148">
        <v>0.3463972590122637</v>
      </c>
      <c r="F84" s="148">
        <v>3.6008988583920751</v>
      </c>
      <c r="G84" s="148">
        <v>1.506166328590528</v>
      </c>
      <c r="H84" s="148">
        <v>5.4087039477407544</v>
      </c>
      <c r="I84" s="148">
        <v>2.4003797205123689</v>
      </c>
      <c r="J84" s="152">
        <v>2.215133307424487</v>
      </c>
      <c r="K84" s="148">
        <v>0.31685704780353058</v>
      </c>
      <c r="L84" s="148">
        <v>1.7134334419729209</v>
      </c>
      <c r="M84" s="148">
        <v>-0.67959930065401508</v>
      </c>
      <c r="N84" s="148">
        <v>3.2508452063052959</v>
      </c>
      <c r="O84" s="148">
        <v>5.5502138885269439</v>
      </c>
      <c r="P84" s="148">
        <v>2.578528084475828</v>
      </c>
      <c r="Q84" s="148">
        <v>1.7122210484347811</v>
      </c>
      <c r="R84" s="148">
        <v>3.953261116064041</v>
      </c>
      <c r="S84" s="148">
        <v>2.4210144050357019</v>
      </c>
    </row>
    <row r="85" spans="1:19" ht="11.45" customHeight="1" x14ac:dyDescent="0.2">
      <c r="A85" s="22">
        <f>IF(D85&lt;&gt;"",COUNTA($D$6:D85),"")</f>
        <v>77</v>
      </c>
      <c r="B85" s="98">
        <v>2002</v>
      </c>
      <c r="C85" s="148">
        <v>-0.67711834705244556</v>
      </c>
      <c r="D85" s="148">
        <v>1.659089078592821</v>
      </c>
      <c r="E85" s="148">
        <v>0.81962377630377858</v>
      </c>
      <c r="F85" s="148">
        <v>2.8909197134103759</v>
      </c>
      <c r="G85" s="148">
        <v>2.2232891637057972</v>
      </c>
      <c r="H85" s="148">
        <v>1.911520234873731</v>
      </c>
      <c r="I85" s="148">
        <v>-0.67221265906004035</v>
      </c>
      <c r="J85" s="152">
        <v>2.333645102163072</v>
      </c>
      <c r="K85" s="148">
        <v>-1.13857030981001</v>
      </c>
      <c r="L85" s="148">
        <v>1.0746873446489931</v>
      </c>
      <c r="M85" s="148">
        <v>0.9872905628087274</v>
      </c>
      <c r="N85" s="148">
        <v>-0.69366554098066402</v>
      </c>
      <c r="O85" s="148">
        <v>4.3227580159253201</v>
      </c>
      <c r="P85" s="148">
        <v>4.7349981876493743</v>
      </c>
      <c r="Q85" s="148">
        <v>-0.8557609563943096</v>
      </c>
      <c r="R85" s="148">
        <v>2.9153993668149281</v>
      </c>
      <c r="S85" s="148">
        <v>0.8746011109797891</v>
      </c>
    </row>
    <row r="86" spans="1:19" ht="11.45" customHeight="1" x14ac:dyDescent="0.2">
      <c r="A86" s="22">
        <f>IF(D86&lt;&gt;"",COUNTA($D$6:D86),"")</f>
        <v>78</v>
      </c>
      <c r="B86" s="98">
        <v>2003</v>
      </c>
      <c r="C86" s="148">
        <v>0.98895093753339225</v>
      </c>
      <c r="D86" s="148">
        <v>0.41054236538002797</v>
      </c>
      <c r="E86" s="148">
        <v>-0.15764948692573461</v>
      </c>
      <c r="F86" s="148">
        <v>2.6906235007982282</v>
      </c>
      <c r="G86" s="148">
        <v>2.2968798662667211</v>
      </c>
      <c r="H86" s="148">
        <v>-0.64910923048947211</v>
      </c>
      <c r="I86" s="148">
        <v>2.3518098424230689</v>
      </c>
      <c r="J86" s="152">
        <v>2.4881474444867528</v>
      </c>
      <c r="K86" s="148">
        <v>0.65593059635013873</v>
      </c>
      <c r="L86" s="148">
        <v>0.1621319047820258</v>
      </c>
      <c r="M86" s="148">
        <v>0.8040716700524726</v>
      </c>
      <c r="N86" s="148">
        <v>-0.1145595048984944</v>
      </c>
      <c r="O86" s="148">
        <v>2.1642066421048369</v>
      </c>
      <c r="P86" s="148">
        <v>2.1359160971637898</v>
      </c>
      <c r="Q86" s="148">
        <v>1.828484918997763</v>
      </c>
      <c r="R86" s="148">
        <v>4.2197131627713631</v>
      </c>
      <c r="S86" s="148">
        <v>0.92560046865845891</v>
      </c>
    </row>
    <row r="87" spans="1:19" ht="11.45" customHeight="1" x14ac:dyDescent="0.2">
      <c r="A87" s="22">
        <f>IF(D87&lt;&gt;"",COUNTA($D$6:D87),"")</f>
        <v>79</v>
      </c>
      <c r="B87" s="98">
        <v>2004</v>
      </c>
      <c r="C87" s="148">
        <v>0.2263703352896265</v>
      </c>
      <c r="D87" s="148">
        <v>1.921104737324608</v>
      </c>
      <c r="E87" s="148">
        <v>-1.326537490923023</v>
      </c>
      <c r="F87" s="148">
        <v>1.161935742539399</v>
      </c>
      <c r="G87" s="148">
        <v>-0.4878946519870091</v>
      </c>
      <c r="H87" s="148">
        <v>0.82676238893843745</v>
      </c>
      <c r="I87" s="148">
        <v>-0.31513114730176278</v>
      </c>
      <c r="J87" s="152">
        <v>0.60299894981077173</v>
      </c>
      <c r="K87" s="148">
        <v>1.214696724427178</v>
      </c>
      <c r="L87" s="148">
        <v>0.97275984256512871</v>
      </c>
      <c r="M87" s="148">
        <v>2.1198834095837782</v>
      </c>
      <c r="N87" s="148">
        <v>2.065950397702963</v>
      </c>
      <c r="O87" s="148">
        <v>0.99189080868855584</v>
      </c>
      <c r="P87" s="148">
        <v>0.64351031576661555</v>
      </c>
      <c r="Q87" s="148">
        <v>1.679706635251986</v>
      </c>
      <c r="R87" s="148">
        <v>0.7518489500841099</v>
      </c>
      <c r="S87" s="148">
        <v>0.8706756442999648</v>
      </c>
    </row>
    <row r="88" spans="1:19" ht="11.45" customHeight="1" x14ac:dyDescent="0.2">
      <c r="A88" s="22">
        <f>IF(D88&lt;&gt;"",COUNTA($D$6:D88),"")</f>
        <v>80</v>
      </c>
      <c r="B88" s="98">
        <v>2005</v>
      </c>
      <c r="C88" s="148">
        <v>1.1850227797371991</v>
      </c>
      <c r="D88" s="148">
        <v>2.1290965504022741</v>
      </c>
      <c r="E88" s="148">
        <v>2.8246347002335281</v>
      </c>
      <c r="F88" s="148">
        <v>2.6875863580471311</v>
      </c>
      <c r="G88" s="148">
        <v>2.065943705116013</v>
      </c>
      <c r="H88" s="148">
        <v>1.49711891197104</v>
      </c>
      <c r="I88" s="148">
        <v>1.59692931156421</v>
      </c>
      <c r="J88" s="152">
        <v>0.84619449671041735</v>
      </c>
      <c r="K88" s="148">
        <v>3.011510865535882</v>
      </c>
      <c r="L88" s="148">
        <v>1.2617552906794001</v>
      </c>
      <c r="M88" s="148">
        <v>0.59338992990034356</v>
      </c>
      <c r="N88" s="148">
        <v>4.4893805414627259</v>
      </c>
      <c r="O88" s="148">
        <v>1.467725776224402</v>
      </c>
      <c r="P88" s="148">
        <v>1.6776255289273609</v>
      </c>
      <c r="Q88" s="148">
        <v>1.142845060819653</v>
      </c>
      <c r="R88" s="148">
        <v>1.639473960628177</v>
      </c>
      <c r="S88" s="148">
        <v>1.7608470479917071</v>
      </c>
    </row>
    <row r="89" spans="1:19" ht="11.45" customHeight="1" x14ac:dyDescent="0.2">
      <c r="A89" s="22">
        <f>IF(D89&lt;&gt;"",COUNTA($D$6:D89),"")</f>
        <v>81</v>
      </c>
      <c r="B89" s="98">
        <v>2006</v>
      </c>
      <c r="C89" s="148">
        <v>4.2696530400481798</v>
      </c>
      <c r="D89" s="148">
        <v>1.5715425912828711</v>
      </c>
      <c r="E89" s="148">
        <v>0.67722739709497048</v>
      </c>
      <c r="F89" s="148">
        <v>1.775550629565291</v>
      </c>
      <c r="G89" s="148">
        <v>1.64122702876135</v>
      </c>
      <c r="H89" s="148">
        <v>-1.493941371050159</v>
      </c>
      <c r="I89" s="148">
        <v>1.536699090407144</v>
      </c>
      <c r="J89" s="152">
        <v>-0.29025408952801263</v>
      </c>
      <c r="K89" s="148">
        <v>1.8014072509683321</v>
      </c>
      <c r="L89" s="148">
        <v>0.96849064204844737</v>
      </c>
      <c r="M89" s="148">
        <v>1.6411664045496761</v>
      </c>
      <c r="N89" s="148">
        <v>1.913801177421302</v>
      </c>
      <c r="O89" s="148">
        <v>2.1121594596714028</v>
      </c>
      <c r="P89" s="148">
        <v>1.2533974002742809</v>
      </c>
      <c r="Q89" s="148">
        <v>0.1887530583034121</v>
      </c>
      <c r="R89" s="148">
        <v>1.5129062184276769</v>
      </c>
      <c r="S89" s="148">
        <v>1.6512101334539511</v>
      </c>
    </row>
    <row r="90" spans="1:19" ht="11.45" customHeight="1" x14ac:dyDescent="0.2">
      <c r="A90" s="22">
        <f>IF(D90&lt;&gt;"",COUNTA($D$6:D90),"")</f>
        <v>82</v>
      </c>
      <c r="B90" s="98">
        <v>2007</v>
      </c>
      <c r="C90" s="148">
        <v>1.589499369733137</v>
      </c>
      <c r="D90" s="148">
        <v>0.67829070657112567</v>
      </c>
      <c r="E90" s="148">
        <v>1.3582875242660319</v>
      </c>
      <c r="F90" s="148">
        <v>-0.58701215675204566</v>
      </c>
      <c r="G90" s="148">
        <v>-0.22058946271327429</v>
      </c>
      <c r="H90" s="148">
        <v>2.553276562018425E-2</v>
      </c>
      <c r="I90" s="148">
        <v>1.6165235391532029</v>
      </c>
      <c r="J90" s="152">
        <v>1.1937128183426819</v>
      </c>
      <c r="K90" s="148">
        <v>0.66105564863789823</v>
      </c>
      <c r="L90" s="148">
        <v>1.7396034352057581</v>
      </c>
      <c r="M90" s="148">
        <v>-1.85654139737359E-2</v>
      </c>
      <c r="N90" s="148">
        <v>1.9743693371289339</v>
      </c>
      <c r="O90" s="148">
        <v>1.23443712676816</v>
      </c>
      <c r="P90" s="148">
        <v>0.1836462996050976</v>
      </c>
      <c r="Q90" s="148">
        <v>-0.8406565941962505</v>
      </c>
      <c r="R90" s="148">
        <v>0.56759145805506961</v>
      </c>
      <c r="S90" s="148">
        <v>1.0680907877169441</v>
      </c>
    </row>
    <row r="91" spans="1:19" ht="11.45" customHeight="1" x14ac:dyDescent="0.2">
      <c r="A91" s="22">
        <f>IF(D91&lt;&gt;"",COUNTA($D$6:D91),"")</f>
        <v>83</v>
      </c>
      <c r="B91" s="98">
        <v>2008</v>
      </c>
      <c r="C91" s="148">
        <v>-1.4814873228855809</v>
      </c>
      <c r="D91" s="148">
        <v>-1.566722917147271</v>
      </c>
      <c r="E91" s="148">
        <v>3.348698644441114</v>
      </c>
      <c r="F91" s="148">
        <v>2.1287963081398011</v>
      </c>
      <c r="G91" s="148">
        <v>0.25186679688162528</v>
      </c>
      <c r="H91" s="148">
        <v>2.5036008146954032</v>
      </c>
      <c r="I91" s="148">
        <v>0.24501067280140279</v>
      </c>
      <c r="J91" s="152">
        <v>1.8214662236111889</v>
      </c>
      <c r="K91" s="148">
        <v>0.73141042111863896</v>
      </c>
      <c r="L91" s="148">
        <v>-0.20718572867453491</v>
      </c>
      <c r="M91" s="148">
        <v>-1.6166303189277651</v>
      </c>
      <c r="N91" s="148">
        <v>-1.4260095195005819E-2</v>
      </c>
      <c r="O91" s="148">
        <v>0.86465880982067134</v>
      </c>
      <c r="P91" s="148">
        <v>1.4186753795078819</v>
      </c>
      <c r="Q91" s="148">
        <v>1.4568713032813141</v>
      </c>
      <c r="R91" s="148">
        <v>0.72647953948809985</v>
      </c>
      <c r="S91" s="148">
        <v>-1.10083663584355E-2</v>
      </c>
    </row>
    <row r="92" spans="1:19" ht="11.45" customHeight="1" x14ac:dyDescent="0.2">
      <c r="A92" s="22">
        <f>IF(D92&lt;&gt;"",COUNTA($D$6:D92),"")</f>
        <v>84</v>
      </c>
      <c r="B92" s="98">
        <v>2009</v>
      </c>
      <c r="C92" s="148">
        <v>-5.0117807986431089</v>
      </c>
      <c r="D92" s="148">
        <v>-1.591928524934126</v>
      </c>
      <c r="E92" s="148">
        <v>-0.81802697359796994</v>
      </c>
      <c r="F92" s="148">
        <v>-1.9152978955626381</v>
      </c>
      <c r="G92" s="148">
        <v>-6.4862546843287419</v>
      </c>
      <c r="H92" s="148">
        <v>-2.7790424839347518</v>
      </c>
      <c r="I92" s="148">
        <v>-5.3388571975447334</v>
      </c>
      <c r="J92" s="152">
        <v>0.33415477978937252</v>
      </c>
      <c r="K92" s="148">
        <v>-3.8255174035130359</v>
      </c>
      <c r="L92" s="148">
        <v>-2.4072687653459179</v>
      </c>
      <c r="M92" s="148">
        <v>-2.2791078449254769</v>
      </c>
      <c r="N92" s="148">
        <v>-7.0235615022980618</v>
      </c>
      <c r="O92" s="148">
        <v>-0.9461115680838077</v>
      </c>
      <c r="P92" s="148">
        <v>-2.3462867100157081</v>
      </c>
      <c r="Q92" s="148">
        <v>-1.642092563705305</v>
      </c>
      <c r="R92" s="148">
        <v>-1.908556575024974</v>
      </c>
      <c r="S92" s="148">
        <v>-2.983595728283611</v>
      </c>
    </row>
    <row r="93" spans="1:19" ht="11.45" customHeight="1" x14ac:dyDescent="0.2">
      <c r="A93" s="22">
        <f>IF(D93&lt;&gt;"",COUNTA($D$6:D93),"")</f>
        <v>85</v>
      </c>
      <c r="B93" s="98">
        <v>2010</v>
      </c>
      <c r="C93" s="148">
        <v>5.862765296684433</v>
      </c>
      <c r="D93" s="148">
        <v>2.8875257230544631</v>
      </c>
      <c r="E93" s="148">
        <v>0.64328661002814869</v>
      </c>
      <c r="F93" s="148">
        <v>1.7595544380113459</v>
      </c>
      <c r="G93" s="148">
        <v>3.1932835703793998</v>
      </c>
      <c r="H93" s="148">
        <v>-1.5339599387263441</v>
      </c>
      <c r="I93" s="148">
        <v>1.5292187105217181</v>
      </c>
      <c r="J93" s="152">
        <v>0.23171631617280039</v>
      </c>
      <c r="K93" s="148">
        <v>2.8965043452168189</v>
      </c>
      <c r="L93" s="148">
        <v>0.90537494922595485</v>
      </c>
      <c r="M93" s="148">
        <v>3.842000629854379</v>
      </c>
      <c r="N93" s="148">
        <v>2.3890363317833772</v>
      </c>
      <c r="O93" s="148">
        <v>1.0393548575903</v>
      </c>
      <c r="P93" s="148">
        <v>3.342588053963635</v>
      </c>
      <c r="Q93" s="148">
        <v>-0.80145483018907626</v>
      </c>
      <c r="R93" s="148">
        <v>2.058387298744389</v>
      </c>
      <c r="S93" s="148">
        <v>2.303676804357679</v>
      </c>
    </row>
    <row r="94" spans="1:19" ht="11.45" customHeight="1" x14ac:dyDescent="0.2">
      <c r="A94" s="22">
        <f>IF(D94&lt;&gt;"",COUNTA($D$6:D94),"")</f>
        <v>86</v>
      </c>
      <c r="B94" s="98">
        <v>2011</v>
      </c>
      <c r="C94" s="148">
        <v>3.177038634000251</v>
      </c>
      <c r="D94" s="148">
        <v>4.3210184590275453</v>
      </c>
      <c r="E94" s="148">
        <v>2.5562348896480458</v>
      </c>
      <c r="F94" s="148">
        <v>1.2833274358361459</v>
      </c>
      <c r="G94" s="148">
        <v>0.16112179938294349</v>
      </c>
      <c r="H94" s="148">
        <v>-0.41045494933812071</v>
      </c>
      <c r="I94" s="148">
        <v>2.513350779191168</v>
      </c>
      <c r="J94" s="152">
        <v>3.548327205846256</v>
      </c>
      <c r="K94" s="148">
        <v>2.5016264027603259</v>
      </c>
      <c r="L94" s="148">
        <v>1.084556656981327</v>
      </c>
      <c r="M94" s="148">
        <v>1.9001185905846081</v>
      </c>
      <c r="N94" s="148">
        <v>3.25991520649842</v>
      </c>
      <c r="O94" s="148">
        <v>2.3977070365905209</v>
      </c>
      <c r="P94" s="148">
        <v>-7.8422871768680125E-2</v>
      </c>
      <c r="Q94" s="148">
        <v>1.7322772805865581</v>
      </c>
      <c r="R94" s="148">
        <v>3.4539770802036291</v>
      </c>
      <c r="S94" s="148">
        <v>2.4514697726011998</v>
      </c>
    </row>
    <row r="95" spans="1:19" ht="11.45" customHeight="1" x14ac:dyDescent="0.2">
      <c r="A95" s="22">
        <f>IF(D95&lt;&gt;"",COUNTA($D$6:D95),"")</f>
        <v>87</v>
      </c>
      <c r="B95" s="98">
        <v>2012</v>
      </c>
      <c r="C95" s="148">
        <v>0.50295067947980598</v>
      </c>
      <c r="D95" s="148">
        <v>0.74618470720690766</v>
      </c>
      <c r="E95" s="148">
        <v>-0.81541882178035863</v>
      </c>
      <c r="F95" s="148">
        <v>3.1970425149457</v>
      </c>
      <c r="G95" s="148">
        <v>2.960669859111984</v>
      </c>
      <c r="H95" s="148">
        <v>-0.22080335877295451</v>
      </c>
      <c r="I95" s="148">
        <v>-0.36933371480855121</v>
      </c>
      <c r="J95" s="152">
        <v>2.2847172279082808</v>
      </c>
      <c r="K95" s="148">
        <v>0.51273136645624007</v>
      </c>
      <c r="L95" s="148">
        <v>0.23058456103599309</v>
      </c>
      <c r="M95" s="148">
        <v>1.83134930407407</v>
      </c>
      <c r="N95" s="148">
        <v>6.3574650214512474E-2</v>
      </c>
      <c r="O95" s="148">
        <v>1.7743156331925221</v>
      </c>
      <c r="P95" s="148">
        <v>4.8193624163543873</v>
      </c>
      <c r="Q95" s="148">
        <v>3.040310966478565</v>
      </c>
      <c r="R95" s="148">
        <v>1.677687878297071</v>
      </c>
      <c r="S95" s="148">
        <v>0.79038544824598844</v>
      </c>
    </row>
    <row r="96" spans="1:19" ht="11.45" customHeight="1" x14ac:dyDescent="0.2">
      <c r="A96" s="22">
        <f>IF(D96&lt;&gt;"",COUNTA($D$6:D96),"")</f>
        <v>88</v>
      </c>
      <c r="B96" s="98">
        <v>2013</v>
      </c>
      <c r="C96" s="148">
        <v>-0.35296822083216028</v>
      </c>
      <c r="D96" s="148">
        <v>0.4018022519478564</v>
      </c>
      <c r="E96" s="148">
        <v>7.3154926693064226E-2</v>
      </c>
      <c r="F96" s="148">
        <v>1.4430184597922211</v>
      </c>
      <c r="G96" s="148">
        <v>8.8158900124835071E-2</v>
      </c>
      <c r="H96" s="148">
        <v>2.9550593564571659</v>
      </c>
      <c r="I96" s="148">
        <v>1.138441062932902</v>
      </c>
      <c r="J96" s="152">
        <v>1.7987567896281971</v>
      </c>
      <c r="K96" s="148">
        <v>-1.3205648458403341</v>
      </c>
      <c r="L96" s="148">
        <v>0.4679649971627704</v>
      </c>
      <c r="M96" s="148">
        <v>0.26303960519286917</v>
      </c>
      <c r="N96" s="148">
        <v>-0.7965539308513101</v>
      </c>
      <c r="O96" s="148">
        <v>8.421679796024506E-2</v>
      </c>
      <c r="P96" s="148">
        <v>0.32039141900617102</v>
      </c>
      <c r="Q96" s="148">
        <v>-0.41513298956636652</v>
      </c>
      <c r="R96" s="148">
        <v>2.6294106890174089</v>
      </c>
      <c r="S96" s="148">
        <v>0.37598023418197002</v>
      </c>
    </row>
    <row r="97" spans="1:19" ht="11.45" customHeight="1" x14ac:dyDescent="0.2">
      <c r="A97" s="22">
        <f>IF(D97&lt;&gt;"",COUNTA($D$6:D97),"")</f>
        <v>89</v>
      </c>
      <c r="B97" s="98">
        <v>2014</v>
      </c>
      <c r="C97" s="148">
        <v>0.49840048102045392</v>
      </c>
      <c r="D97" s="148">
        <v>0.91542424522979005</v>
      </c>
      <c r="E97" s="148">
        <v>1.015432131747726</v>
      </c>
      <c r="F97" s="148">
        <v>2.9861739282366102</v>
      </c>
      <c r="G97" s="148">
        <v>1.1136655394689221</v>
      </c>
      <c r="H97" s="148">
        <v>-1.6473441732931851</v>
      </c>
      <c r="I97" s="148">
        <v>0.47973182147227078</v>
      </c>
      <c r="J97" s="152">
        <v>1.5657665235611731</v>
      </c>
      <c r="K97" s="148">
        <v>1.858120122538562</v>
      </c>
      <c r="L97" s="148">
        <v>0.59412429767864339</v>
      </c>
      <c r="M97" s="148">
        <v>0.72411418435378394</v>
      </c>
      <c r="N97" s="148">
        <v>2.5787646615676318</v>
      </c>
      <c r="O97" s="148">
        <v>2.774041536964766</v>
      </c>
      <c r="P97" s="148">
        <v>1.566163650347562</v>
      </c>
      <c r="Q97" s="148">
        <v>0.39303041255118742</v>
      </c>
      <c r="R97" s="148">
        <v>3.784431687360911</v>
      </c>
      <c r="S97" s="148">
        <v>0.96318493150684148</v>
      </c>
    </row>
    <row r="98" spans="1:19" ht="11.45" customHeight="1" x14ac:dyDescent="0.2">
      <c r="A98" s="22">
        <f>IF(D98&lt;&gt;"",COUNTA($D$6:D98),"")</f>
        <v>90</v>
      </c>
      <c r="B98" s="98">
        <v>2015</v>
      </c>
      <c r="C98" s="148">
        <v>1.2193548111113051</v>
      </c>
      <c r="D98" s="148">
        <v>0.65532275745121282</v>
      </c>
      <c r="E98" s="148">
        <v>2.0528777798502129</v>
      </c>
      <c r="F98" s="148">
        <v>-0.38190737443283501</v>
      </c>
      <c r="G98" s="148">
        <v>-1.0078214798081859</v>
      </c>
      <c r="H98" s="148">
        <v>1.113951228047515</v>
      </c>
      <c r="I98" s="148">
        <v>-9.9911737387309074E-2</v>
      </c>
      <c r="J98" s="152">
        <v>-8.9962734278046207E-3</v>
      </c>
      <c r="K98" s="148">
        <v>-1.246971584296908</v>
      </c>
      <c r="L98" s="148">
        <v>0.61425407650461494</v>
      </c>
      <c r="M98" s="148">
        <v>1.3069870116597431</v>
      </c>
      <c r="N98" s="148">
        <v>-0.12533020409422951</v>
      </c>
      <c r="O98" s="148">
        <v>2.6803632398492141</v>
      </c>
      <c r="P98" s="148">
        <v>0.38574970742850567</v>
      </c>
      <c r="Q98" s="148">
        <v>0.32452181967514798</v>
      </c>
      <c r="R98" s="148">
        <v>0.91581510955702683</v>
      </c>
      <c r="S98" s="148">
        <v>0.63599745601017332</v>
      </c>
    </row>
    <row r="99" spans="1:19" ht="11.45" customHeight="1" x14ac:dyDescent="0.2">
      <c r="A99" s="22">
        <f>IF(D99&lt;&gt;"",COUNTA($D$6:D99),"")</f>
        <v>91</v>
      </c>
      <c r="B99" s="98">
        <v>2016</v>
      </c>
      <c r="C99" s="148">
        <v>0.84799431210997867</v>
      </c>
      <c r="D99" s="148">
        <v>1.5532394605394659</v>
      </c>
      <c r="E99" s="148">
        <v>1.301472754390165</v>
      </c>
      <c r="F99" s="148">
        <v>1.3556271013929191</v>
      </c>
      <c r="G99" s="148">
        <v>0.75474767015488453</v>
      </c>
      <c r="H99" s="148">
        <v>0.30578365844637651</v>
      </c>
      <c r="I99" s="148">
        <v>1.26756962441543</v>
      </c>
      <c r="J99" s="152">
        <v>1.51642364550748</v>
      </c>
      <c r="K99" s="148">
        <v>5.1577149662382453</v>
      </c>
      <c r="L99" s="148">
        <v>0.36035281511421502</v>
      </c>
      <c r="M99" s="148">
        <v>1.0393718528977729</v>
      </c>
      <c r="N99" s="148">
        <v>-0.25730968652908709</v>
      </c>
      <c r="O99" s="148">
        <v>1.73258925877666</v>
      </c>
      <c r="P99" s="148">
        <v>2.1519408039778689</v>
      </c>
      <c r="Q99" s="148">
        <v>0.84540853453500731</v>
      </c>
      <c r="R99" s="148">
        <v>2.5007761621281159</v>
      </c>
      <c r="S99" s="148">
        <v>1.4219507057088521</v>
      </c>
    </row>
    <row r="100" spans="1:19" ht="11.45" customHeight="1" x14ac:dyDescent="0.2">
      <c r="A100" s="22">
        <f>IF(D100&lt;&gt;"",COUNTA($D$6:D100),"")</f>
        <v>92</v>
      </c>
      <c r="B100" s="98">
        <v>2017</v>
      </c>
      <c r="C100" s="148">
        <v>2.749328636875735</v>
      </c>
      <c r="D100" s="148">
        <v>2.394039046543714</v>
      </c>
      <c r="E100" s="148">
        <v>1.110990593138617</v>
      </c>
      <c r="F100" s="148">
        <v>2.1015313929044299</v>
      </c>
      <c r="G100" s="148">
        <v>0.60267989809839051</v>
      </c>
      <c r="H100" s="148">
        <v>0.69844984914133335</v>
      </c>
      <c r="I100" s="148">
        <v>1.0822961082415541</v>
      </c>
      <c r="J100" s="152">
        <v>4.1853513714353419</v>
      </c>
      <c r="K100" s="148">
        <v>0.31859777848748289</v>
      </c>
      <c r="L100" s="148">
        <v>1.9674430315789171</v>
      </c>
      <c r="M100" s="148">
        <v>1.109848961283344</v>
      </c>
      <c r="N100" s="148">
        <v>2.3361123476536072</v>
      </c>
      <c r="O100" s="148">
        <v>1.8106472858331559</v>
      </c>
      <c r="P100" s="148">
        <v>1.6390111072159821</v>
      </c>
      <c r="Q100" s="148">
        <v>2.3655716366493418</v>
      </c>
      <c r="R100" s="148">
        <v>2.1853417569587918</v>
      </c>
      <c r="S100" s="148">
        <v>1.8797382905805231</v>
      </c>
    </row>
    <row r="101" spans="1:19" ht="11.45" customHeight="1" x14ac:dyDescent="0.2">
      <c r="A101" s="22">
        <f>IF(D101&lt;&gt;"",COUNTA($D$6:D101),"")</f>
        <v>93</v>
      </c>
      <c r="B101" s="98">
        <v>2018</v>
      </c>
      <c r="C101" s="148">
        <v>0.80525957708219309</v>
      </c>
      <c r="D101" s="148">
        <v>-0.84231760845164061</v>
      </c>
      <c r="E101" s="148">
        <v>1.260805880181223</v>
      </c>
      <c r="F101" s="148">
        <v>0.59250682148679346</v>
      </c>
      <c r="G101" s="148">
        <v>0.21836993173069891</v>
      </c>
      <c r="H101" s="148">
        <v>2.24181186243122E-2</v>
      </c>
      <c r="I101" s="148">
        <v>-7.9618315861900157E-2</v>
      </c>
      <c r="J101" s="152">
        <v>-1.3813160096209809</v>
      </c>
      <c r="K101" s="148">
        <v>1.186148667589634</v>
      </c>
      <c r="L101" s="148">
        <v>0.54734860260063911</v>
      </c>
      <c r="M101" s="148">
        <v>-0.55072092203363354</v>
      </c>
      <c r="N101" s="148">
        <v>-0.31183480982570438</v>
      </c>
      <c r="O101" s="148">
        <v>1.3201818714717819</v>
      </c>
      <c r="P101" s="148">
        <v>-5.2209385834167683E-2</v>
      </c>
      <c r="Q101" s="148">
        <v>0.2339810238350282</v>
      </c>
      <c r="R101" s="148">
        <v>1.052091519155727</v>
      </c>
      <c r="S101" s="148">
        <v>0.3261977573903998</v>
      </c>
    </row>
    <row r="102" spans="1:19" s="68" customFormat="1" ht="11.45" customHeight="1" x14ac:dyDescent="0.2">
      <c r="A102" s="22">
        <f>IF(D102&lt;&gt;"",COUNTA($D$6:D102),"")</f>
        <v>94</v>
      </c>
      <c r="B102" s="98">
        <v>2019</v>
      </c>
      <c r="C102" s="148">
        <v>-0.10287948800135641</v>
      </c>
      <c r="D102" s="148">
        <v>1.0408404071113431</v>
      </c>
      <c r="E102" s="148">
        <v>1.3259219019126081</v>
      </c>
      <c r="F102" s="148">
        <v>1.7686151711178579</v>
      </c>
      <c r="G102" s="148">
        <v>-2.5060825414058598</v>
      </c>
      <c r="H102" s="148">
        <v>2.0665151399608308</v>
      </c>
      <c r="I102" s="148">
        <v>0.72822510984651245</v>
      </c>
      <c r="J102" s="152">
        <v>3.9264746900262928</v>
      </c>
      <c r="K102" s="148">
        <v>0.93614797240013559</v>
      </c>
      <c r="L102" s="148">
        <v>-0.32810235328005177</v>
      </c>
      <c r="M102" s="148">
        <v>1.097558729667522</v>
      </c>
      <c r="N102" s="148">
        <v>-1.0051768042921201</v>
      </c>
      <c r="O102" s="148">
        <v>1.767333833929484</v>
      </c>
      <c r="P102" s="148">
        <v>2.8538157731343929</v>
      </c>
      <c r="Q102" s="148">
        <v>1.628939032750321</v>
      </c>
      <c r="R102" s="148">
        <v>1.4453585457722551</v>
      </c>
      <c r="S102" s="148">
        <v>0.70107701686647772</v>
      </c>
    </row>
    <row r="103" spans="1:19" s="68" customFormat="1" ht="11.45" customHeight="1" x14ac:dyDescent="0.2">
      <c r="A103" s="22">
        <f>IF(D103&lt;&gt;"",COUNTA($D$6:D103),"")</f>
        <v>95</v>
      </c>
      <c r="B103" s="98">
        <v>2020</v>
      </c>
      <c r="C103" s="148">
        <v>1.050293980039527</v>
      </c>
      <c r="D103" s="148">
        <v>0.90457369201961413</v>
      </c>
      <c r="E103" s="148">
        <v>3.1820496154660418</v>
      </c>
      <c r="F103" s="148">
        <v>1.4206478577872159</v>
      </c>
      <c r="G103" s="148">
        <v>0.28489225841035187</v>
      </c>
      <c r="H103" s="148">
        <v>-0.61137560623975773</v>
      </c>
      <c r="I103" s="148">
        <v>0.2456752531203357</v>
      </c>
      <c r="J103" s="152">
        <v>0.77238267042818265</v>
      </c>
      <c r="K103" s="148">
        <v>0.60677875481353993</v>
      </c>
      <c r="L103" s="148">
        <v>0.76246448538996603</v>
      </c>
      <c r="M103" s="148">
        <v>1.475428115782272</v>
      </c>
      <c r="N103" s="148">
        <v>-0.20813844160551301</v>
      </c>
      <c r="O103" s="148">
        <v>0.65557847676420522</v>
      </c>
      <c r="P103" s="148">
        <v>1.669602568834637</v>
      </c>
      <c r="Q103" s="148">
        <v>1.8232677821542009</v>
      </c>
      <c r="R103" s="148">
        <v>1.826675254615616</v>
      </c>
      <c r="S103" s="148">
        <v>0.89799212995660227</v>
      </c>
    </row>
    <row r="104" spans="1:19" s="68" customFormat="1" ht="11.45" customHeight="1" x14ac:dyDescent="0.2">
      <c r="A104" s="22">
        <f>IF(D104&lt;&gt;"",COUNTA($D$6:D104),"")</f>
        <v>96</v>
      </c>
      <c r="B104" s="98">
        <v>2021</v>
      </c>
      <c r="C104" s="148">
        <v>3.068709673793268</v>
      </c>
      <c r="D104" s="148">
        <v>2.0096519350939031</v>
      </c>
      <c r="E104" s="148">
        <v>1.874257931733613</v>
      </c>
      <c r="F104" s="148">
        <v>-0.2284970460414435</v>
      </c>
      <c r="G104" s="148">
        <v>3.4922516233633729</v>
      </c>
      <c r="H104" s="148">
        <v>-2.6918368190670101</v>
      </c>
      <c r="I104" s="148">
        <v>1.7957395522076181</v>
      </c>
      <c r="J104" s="152">
        <v>-4.0479886062097847E-2</v>
      </c>
      <c r="K104" s="148">
        <v>-0.57650639447209429</v>
      </c>
      <c r="L104" s="148">
        <v>-0.25081436666963342</v>
      </c>
      <c r="M104" s="148">
        <v>9.0372745488136665</v>
      </c>
      <c r="N104" s="148">
        <v>-0.21919076217809419</v>
      </c>
      <c r="O104" s="148">
        <v>1.057783231881636</v>
      </c>
      <c r="P104" s="148">
        <v>-0.30350201506821511</v>
      </c>
      <c r="Q104" s="148">
        <v>-2.8221421080047731</v>
      </c>
      <c r="R104" s="148">
        <v>1.424429830485739</v>
      </c>
      <c r="S104" s="148">
        <v>1.2899999999999889</v>
      </c>
    </row>
    <row r="105" spans="1:19" s="68" customFormat="1" ht="11.45" customHeight="1" x14ac:dyDescent="0.2">
      <c r="A105" s="22">
        <f>IF(D105&lt;&gt;"",COUNTA($D$6:D105),"")</f>
        <v>97</v>
      </c>
      <c r="B105" s="98">
        <v>2022</v>
      </c>
      <c r="C105" s="148">
        <v>0.3105331089425114</v>
      </c>
      <c r="D105" s="148">
        <v>1.2613014657231401</v>
      </c>
      <c r="E105" s="148">
        <v>1.4558120464428941</v>
      </c>
      <c r="F105" s="148">
        <v>1.280808139722289</v>
      </c>
      <c r="G105" s="148">
        <v>1.2212090837805829</v>
      </c>
      <c r="H105" s="148">
        <v>1.0025959867050209</v>
      </c>
      <c r="I105" s="148">
        <v>-0.78735886335056549</v>
      </c>
      <c r="J105" s="152">
        <v>1.5227595433447509</v>
      </c>
      <c r="K105" s="148">
        <v>-1.7346714201144839</v>
      </c>
      <c r="L105" s="148">
        <v>-1.441486155118419</v>
      </c>
      <c r="M105" s="148">
        <v>-1.8147324910913869</v>
      </c>
      <c r="N105" s="148">
        <v>3.6650064744538682</v>
      </c>
      <c r="O105" s="148">
        <v>2.537328300092899</v>
      </c>
      <c r="P105" s="148">
        <v>1.785728231870841</v>
      </c>
      <c r="Q105" s="148">
        <v>0.3345362154515179</v>
      </c>
      <c r="R105" s="148">
        <v>1.7684640717860349</v>
      </c>
      <c r="S105" s="148">
        <v>0.1184717148780656</v>
      </c>
    </row>
    <row r="106" spans="1:19" ht="11.45" customHeight="1" x14ac:dyDescent="0.2">
      <c r="A106" s="22">
        <f>IF(D106&lt;&gt;"",COUNTA($D$6:D106),"")</f>
        <v>98</v>
      </c>
      <c r="B106" s="98">
        <v>2023</v>
      </c>
      <c r="C106" s="148">
        <v>-0.52971605772222574</v>
      </c>
      <c r="D106" s="148">
        <v>0.48978424596099762</v>
      </c>
      <c r="E106" s="148">
        <v>0.6171869697030985</v>
      </c>
      <c r="F106" s="148">
        <v>-1.3008278998645719</v>
      </c>
      <c r="G106" s="148">
        <v>-2.110108465787242</v>
      </c>
      <c r="H106" s="148">
        <v>-3.2150754425611399</v>
      </c>
      <c r="I106" s="148">
        <v>-0.16508219126538751</v>
      </c>
      <c r="J106" s="152">
        <v>0.90878310072237412</v>
      </c>
      <c r="K106" s="148">
        <v>0.92104365272824751</v>
      </c>
      <c r="L106" s="148">
        <v>-1.4682361344018491</v>
      </c>
      <c r="M106" s="148">
        <v>-4.3503481407585314</v>
      </c>
      <c r="N106" s="148">
        <v>-4.1212318932596164</v>
      </c>
      <c r="O106" s="148">
        <v>-0.2822684379762706</v>
      </c>
      <c r="P106" s="148">
        <v>-1.786085166281975</v>
      </c>
      <c r="Q106" s="148">
        <v>-1.1139474846922719</v>
      </c>
      <c r="R106" s="148">
        <v>0.61881566614754036</v>
      </c>
      <c r="S106" s="148">
        <v>-0.6311014692831094</v>
      </c>
    </row>
    <row r="107" spans="1:19" ht="11.45" customHeight="1" x14ac:dyDescent="0.2">
      <c r="A107" s="22">
        <f>IF(D107&lt;&gt;"",COUNTA($D$6:D107),"")</f>
        <v>99</v>
      </c>
      <c r="B107" s="98">
        <v>2024</v>
      </c>
      <c r="C107" s="148">
        <v>-0.33180845708376688</v>
      </c>
      <c r="D107" s="148">
        <v>-1.4789260477798469</v>
      </c>
      <c r="E107" s="148">
        <v>-0.33180701281009561</v>
      </c>
      <c r="F107" s="148">
        <v>-1.1125731692245819</v>
      </c>
      <c r="G107" s="148">
        <v>-0.28002981671432892</v>
      </c>
      <c r="H107" s="148">
        <v>1.7976705278088581</v>
      </c>
      <c r="I107" s="148">
        <v>1.0856604132969849</v>
      </c>
      <c r="J107" s="152">
        <v>2.993385628974242</v>
      </c>
      <c r="K107" s="148">
        <v>0.64663881302844217</v>
      </c>
      <c r="L107" s="148">
        <v>-0.57082758581720228</v>
      </c>
      <c r="M107" s="148">
        <v>-0.13988686812221471</v>
      </c>
      <c r="N107" s="148">
        <v>-1.870820712587868</v>
      </c>
      <c r="O107" s="148">
        <v>0.26521765789142288</v>
      </c>
      <c r="P107" s="148">
        <v>0.49550537090956581</v>
      </c>
      <c r="Q107" s="148">
        <v>1.1309245082913759</v>
      </c>
      <c r="R107" s="148">
        <v>2.4011967747567842</v>
      </c>
      <c r="S107" s="148">
        <v>-0.12900664880421081</v>
      </c>
    </row>
    <row r="108" spans="1:19" ht="12" customHeight="1" x14ac:dyDescent="0.2">
      <c r="C108" s="66"/>
      <c r="D108" s="66"/>
      <c r="E108" s="66"/>
      <c r="F108" s="66"/>
      <c r="G108" s="66"/>
      <c r="H108" s="66"/>
      <c r="I108" s="66"/>
      <c r="J108" s="66"/>
      <c r="K108" s="66"/>
      <c r="L108" s="66"/>
      <c r="M108" s="66"/>
      <c r="N108" s="66"/>
      <c r="O108" s="66"/>
      <c r="P108" s="66"/>
      <c r="Q108" s="66"/>
      <c r="R108" s="66"/>
      <c r="S108" s="66"/>
    </row>
    <row r="109" spans="1:19" ht="12" customHeight="1" x14ac:dyDescent="0.2">
      <c r="C109" s="66"/>
      <c r="D109" s="66"/>
      <c r="E109" s="66"/>
      <c r="F109" s="66"/>
      <c r="G109" s="66"/>
      <c r="H109" s="66"/>
      <c r="I109" s="66"/>
      <c r="J109" s="66"/>
      <c r="K109" s="66"/>
      <c r="L109" s="66"/>
      <c r="M109" s="66"/>
      <c r="N109" s="66"/>
      <c r="O109" s="66"/>
      <c r="P109" s="66"/>
      <c r="Q109" s="66"/>
      <c r="R109" s="66"/>
      <c r="S109" s="66"/>
    </row>
    <row r="110" spans="1:19" ht="12" customHeight="1" x14ac:dyDescent="0.2">
      <c r="C110" s="66"/>
      <c r="D110" s="66"/>
      <c r="E110" s="66"/>
      <c r="F110" s="66"/>
      <c r="G110" s="66"/>
      <c r="H110" s="66"/>
      <c r="I110" s="66"/>
      <c r="J110" s="66"/>
      <c r="K110" s="66"/>
      <c r="L110" s="66"/>
      <c r="M110" s="66"/>
      <c r="N110" s="66"/>
      <c r="O110" s="66"/>
      <c r="P110" s="66"/>
      <c r="Q110" s="66"/>
      <c r="R110" s="66"/>
      <c r="S110" s="66"/>
    </row>
    <row r="111" spans="1:19" ht="12" customHeight="1" x14ac:dyDescent="0.2">
      <c r="C111" s="66"/>
      <c r="D111" s="66"/>
      <c r="E111" s="66"/>
      <c r="F111" s="66"/>
      <c r="G111" s="66"/>
      <c r="H111" s="66"/>
      <c r="I111" s="66"/>
      <c r="J111" s="66"/>
      <c r="K111" s="66"/>
      <c r="L111" s="66"/>
      <c r="M111" s="66"/>
      <c r="N111" s="66"/>
      <c r="O111" s="66"/>
      <c r="P111" s="66"/>
      <c r="Q111" s="66"/>
      <c r="R111" s="66"/>
      <c r="S111" s="66"/>
    </row>
    <row r="112" spans="1:19" ht="12" customHeight="1" x14ac:dyDescent="0.2">
      <c r="C112" s="66"/>
      <c r="D112" s="66"/>
      <c r="E112" s="66"/>
      <c r="F112" s="66"/>
      <c r="G112" s="66"/>
      <c r="H112" s="66"/>
      <c r="I112" s="66"/>
      <c r="J112" s="66"/>
      <c r="K112" s="66"/>
      <c r="L112" s="66"/>
      <c r="M112" s="66"/>
      <c r="N112" s="66"/>
      <c r="O112" s="66"/>
      <c r="P112" s="66"/>
      <c r="Q112" s="66"/>
      <c r="R112" s="66"/>
      <c r="S112" s="66"/>
    </row>
    <row r="114" spans="3:19" ht="12" customHeight="1" x14ac:dyDescent="0.2">
      <c r="C114" s="89"/>
      <c r="D114" s="89"/>
      <c r="E114" s="89"/>
      <c r="F114" s="89"/>
      <c r="G114" s="89"/>
      <c r="H114" s="89"/>
      <c r="I114" s="89"/>
      <c r="J114" s="89"/>
      <c r="K114" s="89"/>
      <c r="L114" s="89"/>
      <c r="M114" s="89"/>
      <c r="N114" s="89"/>
      <c r="O114" s="89"/>
      <c r="P114" s="89"/>
      <c r="Q114" s="89"/>
      <c r="R114" s="89"/>
      <c r="S114" s="89"/>
    </row>
    <row r="115" spans="3:19" ht="12" customHeight="1" x14ac:dyDescent="0.2">
      <c r="C115" s="89"/>
      <c r="D115" s="89"/>
      <c r="E115" s="89"/>
      <c r="F115" s="89"/>
      <c r="G115" s="89"/>
      <c r="H115" s="89"/>
      <c r="I115" s="89"/>
      <c r="J115" s="89"/>
      <c r="K115" s="89"/>
      <c r="L115" s="89"/>
      <c r="M115" s="89"/>
      <c r="N115" s="89"/>
      <c r="O115" s="89"/>
      <c r="P115" s="89"/>
      <c r="Q115" s="89"/>
      <c r="R115" s="89"/>
      <c r="S115" s="89"/>
    </row>
    <row r="116" spans="3:19" ht="12" customHeight="1" x14ac:dyDescent="0.2">
      <c r="C116" s="89"/>
      <c r="D116" s="89"/>
      <c r="E116" s="89"/>
      <c r="F116" s="89"/>
      <c r="G116" s="89"/>
      <c r="H116" s="89"/>
      <c r="I116" s="89"/>
      <c r="J116" s="89"/>
      <c r="K116" s="89"/>
      <c r="L116" s="89"/>
      <c r="M116" s="89"/>
      <c r="N116" s="89"/>
      <c r="O116" s="89"/>
      <c r="P116" s="89"/>
      <c r="Q116" s="89"/>
      <c r="R116" s="89"/>
      <c r="S116" s="89"/>
    </row>
    <row r="117" spans="3:19" ht="12" customHeight="1" x14ac:dyDescent="0.2">
      <c r="C117" s="89"/>
      <c r="D117" s="89"/>
      <c r="E117" s="89"/>
      <c r="F117" s="89"/>
      <c r="G117" s="89"/>
      <c r="H117" s="89"/>
      <c r="I117" s="89"/>
      <c r="J117" s="89"/>
      <c r="K117" s="89"/>
      <c r="L117" s="89"/>
      <c r="M117" s="89"/>
      <c r="N117" s="89"/>
      <c r="O117" s="89"/>
      <c r="P117" s="89"/>
      <c r="Q117" s="89"/>
      <c r="R117" s="89"/>
      <c r="S117" s="89"/>
    </row>
    <row r="118" spans="3:19" ht="12" customHeight="1" x14ac:dyDescent="0.2">
      <c r="C118" s="89"/>
      <c r="D118" s="89"/>
      <c r="E118" s="89"/>
      <c r="F118" s="89"/>
      <c r="G118" s="89"/>
      <c r="H118" s="89"/>
      <c r="I118" s="89"/>
      <c r="J118" s="89"/>
      <c r="K118" s="89"/>
      <c r="L118" s="89"/>
      <c r="M118" s="89"/>
      <c r="N118" s="89"/>
      <c r="O118" s="89"/>
      <c r="P118" s="89"/>
      <c r="Q118" s="89"/>
      <c r="R118" s="89"/>
      <c r="S118" s="89"/>
    </row>
  </sheetData>
  <mergeCells count="30">
    <mergeCell ref="M2:M3"/>
    <mergeCell ref="P2:P3"/>
    <mergeCell ref="C5:J5"/>
    <mergeCell ref="K5:S5"/>
    <mergeCell ref="C83:J83"/>
    <mergeCell ref="K83:S83"/>
    <mergeCell ref="C57:J57"/>
    <mergeCell ref="K57:S57"/>
    <mergeCell ref="C31:J31"/>
    <mergeCell ref="K31:S31"/>
    <mergeCell ref="D2:D3"/>
    <mergeCell ref="L2:L3"/>
    <mergeCell ref="I2:I3"/>
    <mergeCell ref="F2:F3"/>
    <mergeCell ref="A2:A3"/>
    <mergeCell ref="A1:B1"/>
    <mergeCell ref="C1:J1"/>
    <mergeCell ref="K1:S1"/>
    <mergeCell ref="E2:E3"/>
    <mergeCell ref="H2:H3"/>
    <mergeCell ref="J2:J3"/>
    <mergeCell ref="S2:S3"/>
    <mergeCell ref="O2:O3"/>
    <mergeCell ref="B2:B3"/>
    <mergeCell ref="Q2:Q3"/>
    <mergeCell ref="K2:K3"/>
    <mergeCell ref="R2:R3"/>
    <mergeCell ref="N2:N3"/>
    <mergeCell ref="C2:C3"/>
    <mergeCell ref="G2: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7"/>
  <sheetViews>
    <sheetView zoomScale="140" zoomScaleNormal="140" workbookViewId="0">
      <selection sqref="A1:C1"/>
    </sheetView>
  </sheetViews>
  <sheetFormatPr baseColWidth="10" defaultRowHeight="12" customHeight="1" x14ac:dyDescent="0.2"/>
  <cols>
    <col min="1" max="1" width="9.140625" style="15" customWidth="1"/>
    <col min="2" max="2" width="73.7109375" style="15" customWidth="1"/>
    <col min="3" max="3" width="8.7109375" style="17" customWidth="1"/>
    <col min="4" max="16384" width="11.42578125" style="15"/>
  </cols>
  <sheetData>
    <row r="1" spans="1:3" s="101" customFormat="1" ht="39.950000000000003" customHeight="1" x14ac:dyDescent="0.2">
      <c r="A1" s="187" t="s">
        <v>148</v>
      </c>
      <c r="B1" s="188"/>
      <c r="C1" s="188"/>
    </row>
    <row r="2" spans="1:3" s="10" customFormat="1" ht="12" customHeight="1" x14ac:dyDescent="0.2">
      <c r="A2" s="186"/>
      <c r="B2" s="186"/>
      <c r="C2" s="9" t="s">
        <v>20</v>
      </c>
    </row>
    <row r="3" spans="1:3" s="10" customFormat="1" ht="12" customHeight="1" x14ac:dyDescent="0.2">
      <c r="A3" s="189"/>
      <c r="B3" s="189"/>
      <c r="C3" s="9"/>
    </row>
    <row r="4" spans="1:3" s="10" customFormat="1" ht="12" customHeight="1" x14ac:dyDescent="0.2">
      <c r="A4" s="186" t="s">
        <v>149</v>
      </c>
      <c r="B4" s="186"/>
      <c r="C4" s="9">
        <v>3</v>
      </c>
    </row>
    <row r="5" spans="1:3" s="10" customFormat="1" ht="12" customHeight="1" x14ac:dyDescent="0.2">
      <c r="A5" s="186"/>
      <c r="B5" s="186"/>
      <c r="C5" s="9"/>
    </row>
    <row r="6" spans="1:3" s="10" customFormat="1" ht="12" customHeight="1" x14ac:dyDescent="0.2">
      <c r="A6" s="186" t="s">
        <v>150</v>
      </c>
      <c r="B6" s="186"/>
      <c r="C6" s="9">
        <v>3</v>
      </c>
    </row>
    <row r="7" spans="1:3" s="10" customFormat="1" ht="12" customHeight="1" x14ac:dyDescent="0.2">
      <c r="A7" s="186"/>
      <c r="B7" s="186"/>
      <c r="C7" s="9"/>
    </row>
    <row r="8" spans="1:3" s="10" customFormat="1" ht="12" customHeight="1" x14ac:dyDescent="0.2">
      <c r="A8" s="186" t="s">
        <v>151</v>
      </c>
      <c r="B8" s="186"/>
      <c r="C8" s="9">
        <v>5</v>
      </c>
    </row>
    <row r="9" spans="1:3" s="10" customFormat="1" ht="12" customHeight="1" x14ac:dyDescent="0.2">
      <c r="A9" s="186"/>
      <c r="B9" s="186"/>
      <c r="C9" s="9"/>
    </row>
    <row r="10" spans="1:3" s="13" customFormat="1" ht="24" customHeight="1" x14ac:dyDescent="0.2">
      <c r="A10" s="11" t="s">
        <v>59</v>
      </c>
      <c r="B10" s="117" t="s">
        <v>152</v>
      </c>
      <c r="C10" s="12">
        <v>9</v>
      </c>
    </row>
    <row r="11" spans="1:3" s="13" customFormat="1" ht="12" customHeight="1" x14ac:dyDescent="0.2">
      <c r="A11" s="109"/>
      <c r="B11" s="109"/>
      <c r="C11" s="9"/>
    </row>
    <row r="12" spans="1:3" s="13" customFormat="1" ht="12" customHeight="1" x14ac:dyDescent="0.2">
      <c r="A12" s="11" t="s">
        <v>60</v>
      </c>
      <c r="B12" s="115" t="s">
        <v>153</v>
      </c>
      <c r="C12" s="9">
        <v>9</v>
      </c>
    </row>
    <row r="13" spans="1:3" s="13" customFormat="1" ht="12" customHeight="1" x14ac:dyDescent="0.2">
      <c r="A13" s="109"/>
      <c r="B13" s="109"/>
      <c r="C13" s="9"/>
    </row>
    <row r="14" spans="1:3" s="13" customFormat="1" ht="24" customHeight="1" x14ac:dyDescent="0.2">
      <c r="A14" s="11" t="s">
        <v>124</v>
      </c>
      <c r="B14" s="117" t="s">
        <v>165</v>
      </c>
      <c r="C14" s="12">
        <v>10</v>
      </c>
    </row>
    <row r="15" spans="1:3" s="13" customFormat="1" ht="12" customHeight="1" x14ac:dyDescent="0.2">
      <c r="A15" s="109"/>
      <c r="B15" s="109"/>
      <c r="C15" s="9"/>
    </row>
    <row r="16" spans="1:3" s="13" customFormat="1" ht="24" customHeight="1" x14ac:dyDescent="0.2">
      <c r="A16" s="11" t="s">
        <v>125</v>
      </c>
      <c r="B16" s="117" t="s">
        <v>166</v>
      </c>
      <c r="C16" s="12">
        <v>10</v>
      </c>
    </row>
    <row r="17" spans="1:3" s="13" customFormat="1" ht="12" customHeight="1" x14ac:dyDescent="0.2">
      <c r="A17" s="109"/>
      <c r="B17" s="109"/>
      <c r="C17" s="9"/>
    </row>
    <row r="18" spans="1:3" s="10" customFormat="1" ht="25.5" customHeight="1" x14ac:dyDescent="0.2">
      <c r="A18" s="14" t="s">
        <v>61</v>
      </c>
      <c r="B18" s="116" t="s">
        <v>154</v>
      </c>
      <c r="C18" s="12">
        <v>12</v>
      </c>
    </row>
    <row r="19" spans="1:3" s="10" customFormat="1" ht="12" customHeight="1" x14ac:dyDescent="0.2">
      <c r="A19" s="9"/>
      <c r="B19" s="108"/>
      <c r="C19" s="9"/>
    </row>
    <row r="20" spans="1:3" s="10" customFormat="1" ht="12" customHeight="1" x14ac:dyDescent="0.2">
      <c r="A20" s="14" t="s">
        <v>70</v>
      </c>
      <c r="B20" s="108" t="s">
        <v>147</v>
      </c>
      <c r="C20" s="9">
        <v>28</v>
      </c>
    </row>
    <row r="21" spans="1:3" s="10" customFormat="1" ht="12" customHeight="1" x14ac:dyDescent="0.2">
      <c r="A21" s="9"/>
      <c r="B21" s="108"/>
      <c r="C21" s="9"/>
    </row>
    <row r="22" spans="1:3" s="10" customFormat="1" ht="24" customHeight="1" x14ac:dyDescent="0.2">
      <c r="A22" s="14" t="s">
        <v>69</v>
      </c>
      <c r="B22" s="116" t="s">
        <v>155</v>
      </c>
      <c r="C22" s="12">
        <v>32</v>
      </c>
    </row>
    <row r="23" spans="1:3" s="10" customFormat="1" ht="12" customHeight="1" x14ac:dyDescent="0.2">
      <c r="A23" s="9"/>
      <c r="B23" s="108"/>
      <c r="C23" s="9"/>
    </row>
    <row r="24" spans="1:3" s="10" customFormat="1" ht="12" customHeight="1" x14ac:dyDescent="0.2">
      <c r="A24" s="14" t="s">
        <v>68</v>
      </c>
      <c r="B24" s="108" t="s">
        <v>145</v>
      </c>
      <c r="C24" s="9">
        <v>40</v>
      </c>
    </row>
    <row r="25" spans="1:3" s="10" customFormat="1" ht="12" customHeight="1" x14ac:dyDescent="0.2">
      <c r="A25" s="9"/>
      <c r="B25" s="108"/>
      <c r="C25" s="9"/>
    </row>
    <row r="26" spans="1:3" s="10" customFormat="1" ht="12" customHeight="1" x14ac:dyDescent="0.2">
      <c r="A26" s="14" t="s">
        <v>67</v>
      </c>
      <c r="B26" s="108" t="s">
        <v>146</v>
      </c>
      <c r="C26" s="9">
        <v>44</v>
      </c>
    </row>
    <row r="27" spans="1:3" s="10" customFormat="1" ht="12" customHeight="1" x14ac:dyDescent="0.2">
      <c r="A27" s="9"/>
      <c r="B27" s="108"/>
      <c r="C27" s="9"/>
    </row>
    <row r="28" spans="1:3" s="10" customFormat="1" ht="24" customHeight="1" x14ac:dyDescent="0.2">
      <c r="A28" s="14" t="s">
        <v>66</v>
      </c>
      <c r="B28" s="116" t="s">
        <v>156</v>
      </c>
      <c r="C28" s="12">
        <v>48</v>
      </c>
    </row>
    <row r="29" spans="1:3" s="10" customFormat="1" ht="12" customHeight="1" x14ac:dyDescent="0.2">
      <c r="A29" s="9"/>
      <c r="B29" s="108"/>
      <c r="C29" s="9"/>
    </row>
    <row r="30" spans="1:3" s="10" customFormat="1" ht="24" customHeight="1" x14ac:dyDescent="0.2">
      <c r="A30" s="14" t="s">
        <v>65</v>
      </c>
      <c r="B30" s="116" t="s">
        <v>157</v>
      </c>
      <c r="C30" s="12">
        <v>52</v>
      </c>
    </row>
    <row r="31" spans="1:3" s="10" customFormat="1" ht="12" customHeight="1" x14ac:dyDescent="0.2">
      <c r="A31" s="9"/>
      <c r="B31" s="108"/>
      <c r="C31" s="9"/>
    </row>
    <row r="32" spans="1:3" s="10" customFormat="1" ht="24" customHeight="1" x14ac:dyDescent="0.2">
      <c r="A32" s="14" t="s">
        <v>64</v>
      </c>
      <c r="B32" s="108" t="s">
        <v>158</v>
      </c>
      <c r="C32" s="12">
        <v>56</v>
      </c>
    </row>
    <row r="33" spans="1:3" s="10" customFormat="1" ht="12" customHeight="1" x14ac:dyDescent="0.2">
      <c r="A33" s="9"/>
      <c r="B33" s="108"/>
      <c r="C33" s="9"/>
    </row>
    <row r="34" spans="1:3" s="10" customFormat="1" ht="24" customHeight="1" x14ac:dyDescent="0.2">
      <c r="A34" s="14" t="s">
        <v>63</v>
      </c>
      <c r="B34" s="116" t="s">
        <v>159</v>
      </c>
      <c r="C34" s="12">
        <v>60</v>
      </c>
    </row>
    <row r="35" spans="1:3" s="10" customFormat="1" ht="12" customHeight="1" x14ac:dyDescent="0.2">
      <c r="A35" s="9"/>
      <c r="B35" s="108"/>
      <c r="C35" s="9"/>
    </row>
    <row r="36" spans="1:3" s="10" customFormat="1" ht="12" customHeight="1" x14ac:dyDescent="0.2">
      <c r="A36" s="14" t="s">
        <v>62</v>
      </c>
      <c r="B36" s="108" t="s">
        <v>160</v>
      </c>
      <c r="C36" s="9">
        <v>64</v>
      </c>
    </row>
    <row r="37" spans="1:3" ht="17.25" customHeight="1" x14ac:dyDescent="0.2">
      <c r="C37" s="16"/>
    </row>
  </sheetData>
  <mergeCells count="9">
    <mergeCell ref="A7:B7"/>
    <mergeCell ref="A8:B8"/>
    <mergeCell ref="A9:B9"/>
    <mergeCell ref="A1:C1"/>
    <mergeCell ref="A3:B3"/>
    <mergeCell ref="A2:B2"/>
    <mergeCell ref="A4:B4"/>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57"/>
  <sheetViews>
    <sheetView zoomScale="140" zoomScaleNormal="140" workbookViewId="0"/>
  </sheetViews>
  <sheetFormatPr baseColWidth="10" defaultRowHeight="12" customHeight="1" x14ac:dyDescent="0.2"/>
  <cols>
    <col min="1" max="1" width="95.7109375" style="40" customWidth="1"/>
    <col min="2" max="2" width="17.5703125" style="27" customWidth="1"/>
    <col min="3" max="16384" width="11.42578125" style="27"/>
  </cols>
  <sheetData>
    <row r="1" spans="1:1" s="42" customFormat="1" ht="39.950000000000003" customHeight="1" x14ac:dyDescent="0.25">
      <c r="A1" s="43" t="s">
        <v>149</v>
      </c>
    </row>
    <row r="2" spans="1:1" s="36" customFormat="1" ht="14.1" customHeight="1" x14ac:dyDescent="0.2">
      <c r="A2" s="44"/>
    </row>
    <row r="3" spans="1:1" s="36" customFormat="1" ht="14.1" customHeight="1" x14ac:dyDescent="0.2">
      <c r="A3" s="45"/>
    </row>
    <row r="4" spans="1:1" s="36" customFormat="1" ht="14.1" customHeight="1" x14ac:dyDescent="0.2">
      <c r="A4" s="37"/>
    </row>
    <row r="5" spans="1:1" s="36" customFormat="1" ht="14.1" customHeight="1" x14ac:dyDescent="0.2">
      <c r="A5" s="37"/>
    </row>
    <row r="6" spans="1:1" s="36" customFormat="1" ht="14.1" customHeight="1" x14ac:dyDescent="0.2">
      <c r="A6" s="37"/>
    </row>
    <row r="7" spans="1:1" s="36" customFormat="1" ht="14.1" customHeight="1" x14ac:dyDescent="0.2">
      <c r="A7" s="37"/>
    </row>
    <row r="8" spans="1:1" s="36" customFormat="1" ht="14.1" customHeight="1" x14ac:dyDescent="0.2">
      <c r="A8" s="37"/>
    </row>
    <row r="9" spans="1:1" s="36" customFormat="1" ht="14.1" customHeight="1" x14ac:dyDescent="0.2">
      <c r="A9" s="37"/>
    </row>
    <row r="10" spans="1:1" s="36" customFormat="1" ht="14.1" customHeight="1" x14ac:dyDescent="0.2">
      <c r="A10" s="37"/>
    </row>
    <row r="11" spans="1:1" s="36" customFormat="1" ht="14.1" customHeight="1" x14ac:dyDescent="0.2">
      <c r="A11" s="37"/>
    </row>
    <row r="12" spans="1:1" s="36" customFormat="1" ht="14.1" customHeight="1" x14ac:dyDescent="0.2">
      <c r="A12" s="37"/>
    </row>
    <row r="13" spans="1:1" s="36" customFormat="1" ht="14.1" customHeight="1" x14ac:dyDescent="0.2">
      <c r="A13" s="37"/>
    </row>
    <row r="14" spans="1:1" s="36" customFormat="1" ht="13.5" customHeight="1" x14ac:dyDescent="0.2">
      <c r="A14" s="37"/>
    </row>
    <row r="15" spans="1:1" s="36" customFormat="1" ht="14.1" customHeight="1" x14ac:dyDescent="0.2">
      <c r="A15" s="37"/>
    </row>
    <row r="16" spans="1:1" s="36" customFormat="1" ht="14.1" customHeight="1" x14ac:dyDescent="0.2">
      <c r="A16" s="37"/>
    </row>
    <row r="17" spans="1:1" s="36" customFormat="1" ht="14.1" customHeight="1" x14ac:dyDescent="0.2">
      <c r="A17" s="37"/>
    </row>
    <row r="18" spans="1:1" s="36" customFormat="1" ht="14.1" customHeight="1" x14ac:dyDescent="0.2">
      <c r="A18" s="37"/>
    </row>
    <row r="19" spans="1:1" s="36" customFormat="1" ht="14.1" customHeight="1" x14ac:dyDescent="0.2">
      <c r="A19" s="37"/>
    </row>
    <row r="20" spans="1:1" s="36" customFormat="1" ht="14.1" customHeight="1" x14ac:dyDescent="0.2">
      <c r="A20" s="37"/>
    </row>
    <row r="21" spans="1:1" s="36" customFormat="1" ht="14.1" customHeight="1" x14ac:dyDescent="0.2">
      <c r="A21" s="37"/>
    </row>
    <row r="22" spans="1:1" s="36" customFormat="1" ht="14.1" customHeight="1" x14ac:dyDescent="0.2">
      <c r="A22" s="37"/>
    </row>
    <row r="23" spans="1:1" s="36" customFormat="1" ht="14.1" customHeight="1" x14ac:dyDescent="0.2">
      <c r="A23" s="37"/>
    </row>
    <row r="24" spans="1:1" s="36" customFormat="1" ht="14.1" customHeight="1" x14ac:dyDescent="0.2">
      <c r="A24" s="37"/>
    </row>
    <row r="25" spans="1:1" s="36" customFormat="1" ht="14.1" customHeight="1" x14ac:dyDescent="0.2">
      <c r="A25" s="37"/>
    </row>
    <row r="26" spans="1:1" s="36" customFormat="1" ht="14.1" customHeight="1" x14ac:dyDescent="0.2">
      <c r="A26" s="37"/>
    </row>
    <row r="27" spans="1:1" s="36" customFormat="1" ht="14.1" customHeight="1" x14ac:dyDescent="0.2">
      <c r="A27" s="37"/>
    </row>
    <row r="28" spans="1:1" s="36" customFormat="1" ht="14.1" customHeight="1" x14ac:dyDescent="0.2">
      <c r="A28" s="37"/>
    </row>
    <row r="29" spans="1:1" s="36" customFormat="1" ht="14.1" customHeight="1" x14ac:dyDescent="0.2">
      <c r="A29" s="37"/>
    </row>
    <row r="30" spans="1:1" s="36" customFormat="1" ht="14.1" customHeight="1" x14ac:dyDescent="0.2">
      <c r="A30" s="37"/>
    </row>
    <row r="31" spans="1:1" s="36" customFormat="1" ht="14.1" customHeight="1" x14ac:dyDescent="0.2">
      <c r="A31" s="37"/>
    </row>
    <row r="32" spans="1:1" s="36" customFormat="1" ht="14.1" customHeight="1" x14ac:dyDescent="0.2">
      <c r="A32" s="46"/>
    </row>
    <row r="33" spans="1:1" s="39" customFormat="1" ht="14.1" customHeight="1" x14ac:dyDescent="0.15">
      <c r="A33" s="38"/>
    </row>
    <row r="34" spans="1:1" ht="14.1" customHeight="1" x14ac:dyDescent="0.2"/>
    <row r="35" spans="1:1" ht="14.1" customHeight="1" x14ac:dyDescent="0.2">
      <c r="A35" s="41"/>
    </row>
    <row r="36" spans="1:1" ht="14.1" customHeight="1" x14ac:dyDescent="0.2">
      <c r="A36" s="47"/>
    </row>
    <row r="37" spans="1:1" ht="14.1" customHeight="1" x14ac:dyDescent="0.2">
      <c r="A37" s="41"/>
    </row>
    <row r="38" spans="1:1" ht="14.1" customHeight="1" x14ac:dyDescent="0.2">
      <c r="A38" s="48"/>
    </row>
    <row r="39" spans="1:1" ht="14.1" customHeight="1" x14ac:dyDescent="0.2">
      <c r="A39" s="48"/>
    </row>
    <row r="40" spans="1:1" ht="14.1" customHeight="1" x14ac:dyDescent="0.2">
      <c r="A40" s="49"/>
    </row>
    <row r="41" spans="1:1" ht="14.1" customHeight="1" x14ac:dyDescent="0.2">
      <c r="A41" s="50"/>
    </row>
    <row r="42" spans="1:1" ht="14.1" customHeight="1" x14ac:dyDescent="0.2">
      <c r="A42" s="41"/>
    </row>
    <row r="43" spans="1:1" ht="14.1" customHeight="1" x14ac:dyDescent="0.2">
      <c r="A43" s="51"/>
    </row>
    <row r="44" spans="1:1" ht="14.1" customHeight="1" x14ac:dyDescent="0.2">
      <c r="A44" s="52"/>
    </row>
    <row r="45" spans="1:1" ht="14.1" customHeight="1" x14ac:dyDescent="0.2">
      <c r="A45" s="50"/>
    </row>
    <row r="46" spans="1:1" ht="14.1" customHeight="1" x14ac:dyDescent="0.2">
      <c r="A46" s="41"/>
    </row>
    <row r="47" spans="1:1" ht="14.1" customHeight="1" x14ac:dyDescent="0.2">
      <c r="A47" s="51"/>
    </row>
    <row r="48" spans="1:1" ht="14.1" customHeight="1" x14ac:dyDescent="0.2">
      <c r="A48" s="52"/>
    </row>
    <row r="49" spans="1:1" ht="14.1" customHeight="1" x14ac:dyDescent="0.2">
      <c r="A49" s="50"/>
    </row>
    <row r="50" spans="1:1" ht="14.1" customHeight="1" x14ac:dyDescent="0.2">
      <c r="A50" s="41"/>
    </row>
    <row r="51" spans="1:1" ht="14.1" customHeight="1" x14ac:dyDescent="0.2">
      <c r="A51" s="51"/>
    </row>
    <row r="52" spans="1:1" ht="14.1" customHeight="1" x14ac:dyDescent="0.2">
      <c r="A52" s="41"/>
    </row>
    <row r="53" spans="1:1" ht="14.1" customHeight="1" x14ac:dyDescent="0.2">
      <c r="A53" s="41"/>
    </row>
    <row r="54" spans="1:1" ht="14.1" customHeight="1" x14ac:dyDescent="0.2">
      <c r="A54" s="41"/>
    </row>
    <row r="55" spans="1:1" ht="14.1" customHeight="1" x14ac:dyDescent="0.2">
      <c r="A55" s="41"/>
    </row>
    <row r="56" spans="1:1" ht="14.1" customHeight="1" x14ac:dyDescent="0.2">
      <c r="A56" s="41"/>
    </row>
    <row r="57" spans="1:1" ht="14.1" customHeight="1" x14ac:dyDescent="0.2">
      <c r="A57" s="41"/>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
  <sheetViews>
    <sheetView zoomScale="140" zoomScaleNormal="140" workbookViewId="0"/>
  </sheetViews>
  <sheetFormatPr baseColWidth="10" defaultRowHeight="12.75" x14ac:dyDescent="0.2"/>
  <cols>
    <col min="1" max="2" width="45.7109375" style="15" customWidth="1"/>
    <col min="3" max="16384" width="11.42578125" style="15"/>
  </cols>
  <sheetData>
    <row r="1" s="53" customFormat="1" ht="39.950000000000003" customHeight="1" x14ac:dyDescent="0.25"/>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drawing r:id="rId2"/>
  <legacyDrawing r:id="rId3"/>
  <oleObjects>
    <mc:AlternateContent xmlns:mc="http://schemas.openxmlformats.org/markup-compatibility/2006">
      <mc:Choice Requires="x14">
        <oleObject progId="Word.Document.8" shapeId="725992" r:id="rId4">
          <objectPr defaultSize="0" autoPict="0" r:id="rId5">
            <anchor moveWithCells="1">
              <from>
                <xdr:col>0</xdr:col>
                <xdr:colOff>800100</xdr:colOff>
                <xdr:row>20</xdr:row>
                <xdr:rowOff>142875</xdr:rowOff>
              </from>
              <to>
                <xdr:col>1</xdr:col>
                <xdr:colOff>2705100</xdr:colOff>
                <xdr:row>54</xdr:row>
                <xdr:rowOff>142875</xdr:rowOff>
              </to>
            </anchor>
          </objectPr>
        </oleObject>
      </mc:Choice>
      <mc:Fallback>
        <oleObject progId="Word.Document.8" shapeId="725992"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B187"/>
  <sheetViews>
    <sheetView zoomScale="140" zoomScaleNormal="140" workbookViewId="0"/>
  </sheetViews>
  <sheetFormatPr baseColWidth="10" defaultRowHeight="12" customHeight="1" x14ac:dyDescent="0.2"/>
  <cols>
    <col min="1" max="1" width="92.5703125" style="15" customWidth="1"/>
    <col min="2" max="16384" width="11.42578125" style="15"/>
  </cols>
  <sheetData>
    <row r="1" spans="1:2" s="42" customFormat="1" ht="39.950000000000003" customHeight="1" x14ac:dyDescent="0.25">
      <c r="A1" s="54" t="s">
        <v>161</v>
      </c>
      <c r="B1" s="54"/>
    </row>
    <row r="63" ht="39.950000000000003" customHeight="1" x14ac:dyDescent="0.2"/>
    <row r="125" ht="39.950000000000003" customHeight="1" x14ac:dyDescent="0.2"/>
    <row r="187" ht="39.950000000000003"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rowBreaks count="3" manualBreakCount="3">
    <brk id="62" max="16383" man="1"/>
    <brk id="124" max="16383" man="1"/>
    <brk id="18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68"/>
  <sheetViews>
    <sheetView zoomScale="140" zoomScaleNormal="140" workbookViewId="0"/>
  </sheetViews>
  <sheetFormatPr baseColWidth="10" defaultRowHeight="12" customHeight="1" x14ac:dyDescent="0.2"/>
  <cols>
    <col min="1" max="2" width="45.7109375" style="15" customWidth="1"/>
    <col min="3" max="16384" width="11.42578125" style="15"/>
  </cols>
  <sheetData>
    <row r="1" spans="1:1" s="53" customFormat="1" ht="39.950000000000003" customHeight="1" x14ac:dyDescent="0.25">
      <c r="A1" s="55" t="s">
        <v>59</v>
      </c>
    </row>
    <row r="2" spans="1:1" ht="12.75" x14ac:dyDescent="0.2">
      <c r="A2" s="30"/>
    </row>
    <row r="22" spans="1:1" ht="39.950000000000003" customHeight="1" x14ac:dyDescent="0.2">
      <c r="A22" s="154" t="s">
        <v>60</v>
      </c>
    </row>
    <row r="27" spans="1:1" ht="12" customHeight="1" x14ac:dyDescent="0.2">
      <c r="A27" s="31"/>
    </row>
    <row r="28" spans="1:1" ht="12" customHeight="1" x14ac:dyDescent="0.2">
      <c r="A28" s="32"/>
    </row>
    <row r="29" spans="1:1" ht="12" customHeight="1" x14ac:dyDescent="0.2">
      <c r="A29" s="32"/>
    </row>
    <row r="30" spans="1:1" ht="12" customHeight="1" x14ac:dyDescent="0.2">
      <c r="A30" s="32"/>
    </row>
    <row r="31" spans="1:1" ht="12" customHeight="1" x14ac:dyDescent="0.2">
      <c r="A31" s="32"/>
    </row>
    <row r="32" spans="1:1" ht="12" customHeight="1" x14ac:dyDescent="0.2">
      <c r="A32" s="32"/>
    </row>
    <row r="33" spans="1:1" ht="12" customHeight="1" x14ac:dyDescent="0.2">
      <c r="A33" s="32"/>
    </row>
    <row r="34" spans="1:1" ht="12" customHeight="1" x14ac:dyDescent="0.2">
      <c r="A34" s="32"/>
    </row>
    <row r="35" spans="1:1" ht="12" customHeight="1" x14ac:dyDescent="0.2">
      <c r="A35" s="32"/>
    </row>
    <row r="36" spans="1:1" ht="12" customHeight="1" x14ac:dyDescent="0.2">
      <c r="A36" s="32"/>
    </row>
    <row r="37" spans="1:1" ht="12.75" x14ac:dyDescent="0.2">
      <c r="A37" s="33"/>
    </row>
    <row r="65" spans="1:1" ht="12" customHeight="1" x14ac:dyDescent="0.2">
      <c r="A65" s="31"/>
    </row>
    <row r="66" spans="1:1" ht="12" customHeight="1" x14ac:dyDescent="0.2">
      <c r="A66" s="34"/>
    </row>
    <row r="67" spans="1:1" ht="12" customHeight="1" x14ac:dyDescent="0.2">
      <c r="A67" s="35"/>
    </row>
    <row r="68" spans="1:1" ht="12" customHeight="1" x14ac:dyDescent="0.2">
      <c r="A68" s="35"/>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62"/>
  <sheetViews>
    <sheetView zoomScale="140" zoomScaleNormal="140" workbookViewId="0"/>
  </sheetViews>
  <sheetFormatPr baseColWidth="10" defaultRowHeight="12" customHeight="1" x14ac:dyDescent="0.2"/>
  <cols>
    <col min="1" max="2" width="45.7109375" style="27" customWidth="1"/>
    <col min="3" max="16384" width="11.42578125" style="27"/>
  </cols>
  <sheetData>
    <row r="1" spans="1:1" s="42" customFormat="1" ht="36.75" customHeight="1" x14ac:dyDescent="0.25">
      <c r="A1" s="153" t="s">
        <v>124</v>
      </c>
    </row>
    <row r="2" spans="1:1" ht="12.75" customHeight="1" x14ac:dyDescent="0.2">
      <c r="A2" s="155"/>
    </row>
    <row r="3" spans="1:1" ht="12.75" x14ac:dyDescent="0.2">
      <c r="A3" s="156"/>
    </row>
    <row r="28" spans="1:1" ht="39.950000000000003" customHeight="1" x14ac:dyDescent="0.2">
      <c r="A28" s="154" t="s">
        <v>125</v>
      </c>
    </row>
    <row r="32" spans="1:1" ht="12" customHeight="1" x14ac:dyDescent="0.2">
      <c r="A32" s="28"/>
    </row>
    <row r="34" spans="1:1" ht="12" customHeight="1" x14ac:dyDescent="0.2">
      <c r="A34" s="29"/>
    </row>
    <row r="35" spans="1:1" ht="12" customHeight="1" x14ac:dyDescent="0.2">
      <c r="A35" s="29"/>
    </row>
    <row r="40" spans="1:1" ht="12.75" x14ac:dyDescent="0.2">
      <c r="A40" s="190"/>
    </row>
    <row r="41" spans="1:1" ht="12.75" x14ac:dyDescent="0.2">
      <c r="A41" s="191"/>
    </row>
    <row r="61" spans="1:1" ht="39.950000000000003" customHeight="1" x14ac:dyDescent="0.2">
      <c r="A61" s="161" t="s">
        <v>168</v>
      </c>
    </row>
    <row r="62" spans="1:1" ht="12" customHeight="1" x14ac:dyDescent="0.2">
      <c r="A62" s="28"/>
    </row>
  </sheetData>
  <mergeCells count="1">
    <mergeCell ref="A40:A4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rowBreaks count="1" manualBreakCount="1">
    <brk id="6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BB184"/>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70" customWidth="1"/>
    <col min="2" max="2" width="39.85546875" style="56" customWidth="1"/>
    <col min="3" max="20" width="8" style="56" customWidth="1"/>
    <col min="21" max="22" width="6.85546875" style="56" customWidth="1"/>
    <col min="23" max="25" width="6.85546875" style="68" customWidth="1"/>
    <col min="26" max="27" width="6.85546875" style="56" customWidth="1"/>
    <col min="28" max="16384" width="11.42578125" style="56"/>
  </cols>
  <sheetData>
    <row r="1" spans="1:54" ht="39.950000000000003" customHeight="1" x14ac:dyDescent="0.2">
      <c r="A1" s="201" t="s">
        <v>98</v>
      </c>
      <c r="B1" s="202"/>
      <c r="C1" s="196" t="s">
        <v>119</v>
      </c>
      <c r="D1" s="196"/>
      <c r="E1" s="196"/>
      <c r="F1" s="196"/>
      <c r="G1" s="196"/>
      <c r="H1" s="197"/>
      <c r="I1" s="195" t="s">
        <v>119</v>
      </c>
      <c r="J1" s="196"/>
      <c r="K1" s="196"/>
      <c r="L1" s="196"/>
      <c r="M1" s="196"/>
      <c r="N1" s="197"/>
      <c r="O1" s="195" t="s">
        <v>119</v>
      </c>
      <c r="P1" s="196"/>
      <c r="Q1" s="196"/>
      <c r="R1" s="196"/>
      <c r="S1" s="196"/>
      <c r="T1" s="197"/>
      <c r="U1" s="195" t="s">
        <v>119</v>
      </c>
      <c r="V1" s="196"/>
      <c r="W1" s="196"/>
      <c r="X1" s="196"/>
      <c r="Y1" s="196"/>
      <c r="Z1" s="196"/>
      <c r="AA1" s="197"/>
    </row>
    <row r="2" spans="1:54" ht="11.65" customHeight="1" x14ac:dyDescent="0.2">
      <c r="A2" s="194" t="s">
        <v>25</v>
      </c>
      <c r="B2" s="199" t="s">
        <v>24</v>
      </c>
      <c r="C2" s="199">
        <v>2000</v>
      </c>
      <c r="D2" s="199">
        <v>2001</v>
      </c>
      <c r="E2" s="199">
        <v>2002</v>
      </c>
      <c r="F2" s="199">
        <v>2003</v>
      </c>
      <c r="G2" s="199">
        <v>2004</v>
      </c>
      <c r="H2" s="200">
        <v>2005</v>
      </c>
      <c r="I2" s="194">
        <v>2006</v>
      </c>
      <c r="J2" s="199">
        <v>2007</v>
      </c>
      <c r="K2" s="199">
        <v>2008</v>
      </c>
      <c r="L2" s="199">
        <v>2009</v>
      </c>
      <c r="M2" s="199">
        <v>2010</v>
      </c>
      <c r="N2" s="200">
        <v>2011</v>
      </c>
      <c r="O2" s="194">
        <v>2012</v>
      </c>
      <c r="P2" s="199">
        <v>2013</v>
      </c>
      <c r="Q2" s="199">
        <v>2014</v>
      </c>
      <c r="R2" s="199">
        <v>2015</v>
      </c>
      <c r="S2" s="199">
        <v>2016</v>
      </c>
      <c r="T2" s="200">
        <v>2017</v>
      </c>
      <c r="U2" s="194">
        <v>2018</v>
      </c>
      <c r="V2" s="199">
        <v>2019</v>
      </c>
      <c r="W2" s="199">
        <v>2020</v>
      </c>
      <c r="X2" s="199">
        <v>2021</v>
      </c>
      <c r="Y2" s="199">
        <v>2022</v>
      </c>
      <c r="Z2" s="199">
        <v>2023</v>
      </c>
      <c r="AA2" s="200">
        <v>2024</v>
      </c>
    </row>
    <row r="3" spans="1:54" ht="11.65" customHeight="1" x14ac:dyDescent="0.2">
      <c r="A3" s="194"/>
      <c r="B3" s="199"/>
      <c r="C3" s="199"/>
      <c r="D3" s="199"/>
      <c r="E3" s="199"/>
      <c r="F3" s="199"/>
      <c r="G3" s="199"/>
      <c r="H3" s="200"/>
      <c r="I3" s="194"/>
      <c r="J3" s="199"/>
      <c r="K3" s="199"/>
      <c r="L3" s="199"/>
      <c r="M3" s="199"/>
      <c r="N3" s="200"/>
      <c r="O3" s="194"/>
      <c r="P3" s="199"/>
      <c r="Q3" s="199"/>
      <c r="R3" s="199"/>
      <c r="S3" s="199"/>
      <c r="T3" s="200"/>
      <c r="U3" s="194"/>
      <c r="V3" s="199"/>
      <c r="W3" s="199"/>
      <c r="X3" s="199"/>
      <c r="Y3" s="199"/>
      <c r="Z3" s="199"/>
      <c r="AA3" s="200"/>
    </row>
    <row r="4" spans="1:54" s="70" customFormat="1" ht="11.65" customHeight="1" x14ac:dyDescent="0.15">
      <c r="A4" s="23">
        <v>1</v>
      </c>
      <c r="B4" s="19">
        <v>2</v>
      </c>
      <c r="C4" s="19">
        <v>3</v>
      </c>
      <c r="D4" s="19">
        <v>4</v>
      </c>
      <c r="E4" s="19">
        <v>5</v>
      </c>
      <c r="F4" s="19">
        <v>6</v>
      </c>
      <c r="G4" s="19">
        <v>7</v>
      </c>
      <c r="H4" s="20">
        <v>8</v>
      </c>
      <c r="I4" s="23">
        <v>9</v>
      </c>
      <c r="J4" s="19">
        <v>10</v>
      </c>
      <c r="K4" s="19">
        <v>11</v>
      </c>
      <c r="L4" s="19">
        <v>12</v>
      </c>
      <c r="M4" s="19">
        <v>13</v>
      </c>
      <c r="N4" s="20">
        <v>14</v>
      </c>
      <c r="O4" s="23">
        <v>15</v>
      </c>
      <c r="P4" s="19">
        <v>16</v>
      </c>
      <c r="Q4" s="19">
        <v>17</v>
      </c>
      <c r="R4" s="19">
        <v>18</v>
      </c>
      <c r="S4" s="19">
        <v>19</v>
      </c>
      <c r="T4" s="20">
        <v>20</v>
      </c>
      <c r="U4" s="23">
        <v>21</v>
      </c>
      <c r="V4" s="19">
        <v>22</v>
      </c>
      <c r="W4" s="19">
        <v>23</v>
      </c>
      <c r="X4" s="19">
        <v>24</v>
      </c>
      <c r="Y4" s="19">
        <v>25</v>
      </c>
      <c r="Z4" s="19">
        <v>26</v>
      </c>
      <c r="AA4" s="20">
        <v>27</v>
      </c>
    </row>
    <row r="5" spans="1:54" ht="20.100000000000001" customHeight="1" x14ac:dyDescent="0.2">
      <c r="A5" s="69"/>
      <c r="B5" s="57"/>
      <c r="C5" s="205" t="s">
        <v>116</v>
      </c>
      <c r="D5" s="198"/>
      <c r="E5" s="198"/>
      <c r="F5" s="198"/>
      <c r="G5" s="198"/>
      <c r="H5" s="198"/>
      <c r="I5" s="198" t="s">
        <v>116</v>
      </c>
      <c r="J5" s="198"/>
      <c r="K5" s="198"/>
      <c r="L5" s="198"/>
      <c r="M5" s="198"/>
      <c r="N5" s="198"/>
      <c r="O5" s="198" t="s">
        <v>116</v>
      </c>
      <c r="P5" s="198"/>
      <c r="Q5" s="198"/>
      <c r="R5" s="198"/>
      <c r="S5" s="198"/>
      <c r="T5" s="198"/>
      <c r="U5" s="198" t="s">
        <v>116</v>
      </c>
      <c r="V5" s="198"/>
      <c r="W5" s="198"/>
      <c r="X5" s="198"/>
      <c r="Y5" s="198"/>
      <c r="Z5" s="198"/>
      <c r="AA5" s="198"/>
    </row>
    <row r="6" spans="1:54" s="59" customFormat="1" ht="11.45" customHeight="1" x14ac:dyDescent="0.2">
      <c r="A6" s="22">
        <f>IF(D6&lt;&gt;"",COUNTA($D$6:D6),"")</f>
        <v>1</v>
      </c>
      <c r="B6" s="58" t="s">
        <v>21</v>
      </c>
      <c r="C6" s="119">
        <v>29683.311000000002</v>
      </c>
      <c r="D6" s="120">
        <v>30155.494999999999</v>
      </c>
      <c r="E6" s="120">
        <v>30338.921999999999</v>
      </c>
      <c r="F6" s="120">
        <v>30572.364000000001</v>
      </c>
      <c r="G6" s="120">
        <v>30955.862000000001</v>
      </c>
      <c r="H6" s="120">
        <v>31079.530999999999</v>
      </c>
      <c r="I6" s="120">
        <v>32112.023000000001</v>
      </c>
      <c r="J6" s="120">
        <v>33775.642999999996</v>
      </c>
      <c r="K6" s="120">
        <v>34567.464</v>
      </c>
      <c r="L6" s="120">
        <v>34416.980000000003</v>
      </c>
      <c r="M6" s="120">
        <v>35385.139000000003</v>
      </c>
      <c r="N6" s="120">
        <v>36879.326999999997</v>
      </c>
      <c r="O6" s="120">
        <v>37260.339999999997</v>
      </c>
      <c r="P6" s="120">
        <v>38320.517999999996</v>
      </c>
      <c r="Q6" s="120">
        <v>40100.074000000001</v>
      </c>
      <c r="R6" s="120">
        <v>40822.754999999997</v>
      </c>
      <c r="S6" s="120">
        <v>41786.150999999998</v>
      </c>
      <c r="T6" s="120">
        <v>45069.235999999997</v>
      </c>
      <c r="U6" s="120">
        <v>45313.205999999998</v>
      </c>
      <c r="V6" s="120">
        <v>48230.436999999998</v>
      </c>
      <c r="W6" s="120">
        <v>47292.271000000001</v>
      </c>
      <c r="X6" s="120">
        <v>50164.224999999999</v>
      </c>
      <c r="Y6" s="120">
        <v>55661.195</v>
      </c>
      <c r="Z6" s="120">
        <v>59168.232000000004</v>
      </c>
      <c r="AA6" s="120">
        <v>61244.985999999997</v>
      </c>
      <c r="AB6" s="149"/>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row>
    <row r="7" spans="1:54" ht="11.45" customHeight="1" x14ac:dyDescent="0.2">
      <c r="A7" s="22">
        <f>IF(D7&lt;&gt;"",COUNTA($D$6:D7),"")</f>
        <v>2</v>
      </c>
      <c r="B7" s="60" t="s">
        <v>23</v>
      </c>
      <c r="C7" s="121">
        <v>2988.0529999999999</v>
      </c>
      <c r="D7" s="122">
        <v>2994.5079999999998</v>
      </c>
      <c r="E7" s="122">
        <v>2999.7370000000001</v>
      </c>
      <c r="F7" s="122">
        <v>3068.4920000000002</v>
      </c>
      <c r="G7" s="122">
        <v>3024.2930000000001</v>
      </c>
      <c r="H7" s="122">
        <v>3080.799</v>
      </c>
      <c r="I7" s="122">
        <v>3193.9029999999998</v>
      </c>
      <c r="J7" s="122">
        <v>3541.127</v>
      </c>
      <c r="K7" s="122">
        <v>3635.9189999999999</v>
      </c>
      <c r="L7" s="122">
        <v>3727.7669999999998</v>
      </c>
      <c r="M7" s="122">
        <v>3707.482</v>
      </c>
      <c r="N7" s="122">
        <v>3963.9560000000001</v>
      </c>
      <c r="O7" s="122">
        <v>3994.0189999999998</v>
      </c>
      <c r="P7" s="122">
        <v>4150.32</v>
      </c>
      <c r="Q7" s="122">
        <v>4330.5479999999998</v>
      </c>
      <c r="R7" s="122">
        <v>4414.9799999999996</v>
      </c>
      <c r="S7" s="122">
        <v>4485.241</v>
      </c>
      <c r="T7" s="122">
        <v>4813.7929999999997</v>
      </c>
      <c r="U7" s="122">
        <v>4816.5940000000001</v>
      </c>
      <c r="V7" s="122">
        <v>5124.8389999999999</v>
      </c>
      <c r="W7" s="122">
        <v>4806.8360000000002</v>
      </c>
      <c r="X7" s="122">
        <v>5297.1080000000002</v>
      </c>
      <c r="Y7" s="122">
        <v>5504.7830000000004</v>
      </c>
      <c r="Z7" s="122">
        <v>5155.4560000000001</v>
      </c>
      <c r="AA7" s="122">
        <v>5773.0119999999997</v>
      </c>
      <c r="AB7" s="149"/>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row>
    <row r="8" spans="1:54" s="59" customFormat="1" ht="11.45" customHeight="1" x14ac:dyDescent="0.2">
      <c r="A8" s="22">
        <f>IF(D8&lt;&gt;"",COUNTA($D$6:D8),"")</f>
        <v>3</v>
      </c>
      <c r="B8" s="58" t="s">
        <v>71</v>
      </c>
      <c r="C8" s="119">
        <v>26695.258000000002</v>
      </c>
      <c r="D8" s="120">
        <v>27160.987000000001</v>
      </c>
      <c r="E8" s="120">
        <v>27339.185000000001</v>
      </c>
      <c r="F8" s="120">
        <v>27503.871999999999</v>
      </c>
      <c r="G8" s="120">
        <v>27931.569</v>
      </c>
      <c r="H8" s="120">
        <v>27998.732</v>
      </c>
      <c r="I8" s="120">
        <v>28918.12</v>
      </c>
      <c r="J8" s="120">
        <v>30234.516</v>
      </c>
      <c r="K8" s="120">
        <v>30931.544999999998</v>
      </c>
      <c r="L8" s="120">
        <v>30689.213</v>
      </c>
      <c r="M8" s="120">
        <v>31677.656999999999</v>
      </c>
      <c r="N8" s="120">
        <v>32915.370999999999</v>
      </c>
      <c r="O8" s="120">
        <v>33266.321000000004</v>
      </c>
      <c r="P8" s="120">
        <v>34170.197999999997</v>
      </c>
      <c r="Q8" s="120">
        <v>35769.525999999998</v>
      </c>
      <c r="R8" s="120">
        <v>36407.775000000001</v>
      </c>
      <c r="S8" s="120">
        <v>37300.910000000003</v>
      </c>
      <c r="T8" s="120">
        <v>40255.442999999999</v>
      </c>
      <c r="U8" s="120">
        <v>40496.612000000001</v>
      </c>
      <c r="V8" s="120">
        <v>43105.597999999998</v>
      </c>
      <c r="W8" s="120">
        <v>42485.434999999998</v>
      </c>
      <c r="X8" s="120">
        <v>44867.116999999998</v>
      </c>
      <c r="Y8" s="120">
        <v>50156.411999999997</v>
      </c>
      <c r="Z8" s="120">
        <v>54012.775999999998</v>
      </c>
      <c r="AA8" s="120">
        <v>55471.974000000002</v>
      </c>
      <c r="AB8" s="149"/>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row>
    <row r="9" spans="1:54" ht="10.5" customHeight="1" x14ac:dyDescent="0.2">
      <c r="A9" s="22" t="str">
        <f>IF(D9&lt;&gt;"",COUNTA($D$6:D9),"")</f>
        <v/>
      </c>
      <c r="B9" s="61" t="s">
        <v>72</v>
      </c>
      <c r="C9" s="121"/>
      <c r="D9" s="122"/>
      <c r="E9" s="122"/>
      <c r="F9" s="122"/>
      <c r="G9" s="122"/>
      <c r="H9" s="122"/>
      <c r="I9" s="122"/>
      <c r="J9" s="122"/>
      <c r="K9" s="122"/>
      <c r="L9" s="122"/>
      <c r="M9" s="122"/>
      <c r="N9" s="122"/>
      <c r="O9" s="122"/>
      <c r="P9" s="122"/>
      <c r="Q9" s="122"/>
      <c r="R9" s="122"/>
      <c r="S9" s="122"/>
      <c r="T9" s="122"/>
      <c r="U9" s="122"/>
      <c r="V9" s="122"/>
      <c r="W9" s="122"/>
      <c r="X9" s="122"/>
      <c r="Y9" s="122"/>
      <c r="Z9" s="122"/>
      <c r="AA9" s="122"/>
      <c r="AB9" s="149"/>
    </row>
    <row r="10" spans="1:54" s="59" customFormat="1" ht="11.45" customHeight="1" x14ac:dyDescent="0.2">
      <c r="A10" s="22">
        <f>IF(D10&lt;&gt;"",COUNTA($D$6:D10),"")</f>
        <v>4</v>
      </c>
      <c r="B10" s="63" t="s">
        <v>73</v>
      </c>
      <c r="C10" s="119">
        <v>1177.308</v>
      </c>
      <c r="D10" s="120">
        <v>1324.818</v>
      </c>
      <c r="E10" s="120">
        <v>1099.123</v>
      </c>
      <c r="F10" s="120">
        <v>1035.569</v>
      </c>
      <c r="G10" s="120">
        <v>1208.6990000000001</v>
      </c>
      <c r="H10" s="120">
        <v>786.79100000000005</v>
      </c>
      <c r="I10" s="120">
        <v>808.32100000000003</v>
      </c>
      <c r="J10" s="120">
        <v>1011.847</v>
      </c>
      <c r="K10" s="120">
        <v>1187.252</v>
      </c>
      <c r="L10" s="120">
        <v>834.38099999999997</v>
      </c>
      <c r="M10" s="120">
        <v>980.01300000000003</v>
      </c>
      <c r="N10" s="120">
        <v>1271.2909999999999</v>
      </c>
      <c r="O10" s="120">
        <v>1390.9590000000001</v>
      </c>
      <c r="P10" s="120">
        <v>1502.9639999999999</v>
      </c>
      <c r="Q10" s="120">
        <v>1445.7909999999999</v>
      </c>
      <c r="R10" s="120">
        <v>1072.5440000000001</v>
      </c>
      <c r="S10" s="120">
        <v>911.97299999999996</v>
      </c>
      <c r="T10" s="120">
        <v>1317.454</v>
      </c>
      <c r="U10" s="120">
        <v>1145.53</v>
      </c>
      <c r="V10" s="120">
        <v>1399.4079999999999</v>
      </c>
      <c r="W10" s="120">
        <v>1459.492</v>
      </c>
      <c r="X10" s="120">
        <v>1696.924</v>
      </c>
      <c r="Y10" s="120">
        <v>2368.2339999999999</v>
      </c>
      <c r="Z10" s="120">
        <v>1759.373</v>
      </c>
      <c r="AA10" s="120">
        <v>1832.5409999999999</v>
      </c>
      <c r="AB10" s="149"/>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row>
    <row r="11" spans="1:54" s="59" customFormat="1" ht="11.45" customHeight="1" x14ac:dyDescent="0.2">
      <c r="A11" s="22">
        <f>IF(D11&lt;&gt;"",COUNTA($D$6:D11),"")</f>
        <v>5</v>
      </c>
      <c r="B11" s="58" t="s">
        <v>74</v>
      </c>
      <c r="C11" s="119">
        <v>5517.9089999999997</v>
      </c>
      <c r="D11" s="120">
        <v>5377.2790000000005</v>
      </c>
      <c r="E11" s="120">
        <v>5279.6509999999998</v>
      </c>
      <c r="F11" s="120">
        <v>5158.9610000000002</v>
      </c>
      <c r="G11" s="120">
        <v>5177.2929999999997</v>
      </c>
      <c r="H11" s="120">
        <v>5343.0339999999997</v>
      </c>
      <c r="I11" s="120">
        <v>5693.0370000000003</v>
      </c>
      <c r="J11" s="120">
        <v>6346.268</v>
      </c>
      <c r="K11" s="120">
        <v>6226.9939999999997</v>
      </c>
      <c r="L11" s="120">
        <v>5763.0460000000003</v>
      </c>
      <c r="M11" s="120">
        <v>6131.5810000000001</v>
      </c>
      <c r="N11" s="120">
        <v>6461.1350000000002</v>
      </c>
      <c r="O11" s="120">
        <v>6939.2759999999998</v>
      </c>
      <c r="P11" s="120">
        <v>7054.2569999999996</v>
      </c>
      <c r="Q11" s="120">
        <v>7366.1139999999996</v>
      </c>
      <c r="R11" s="120">
        <v>7380.5140000000001</v>
      </c>
      <c r="S11" s="120">
        <v>7636.5029999999997</v>
      </c>
      <c r="T11" s="120">
        <v>8942.7890000000007</v>
      </c>
      <c r="U11" s="120">
        <v>8390.3289999999997</v>
      </c>
      <c r="V11" s="120">
        <v>9297.5259999999998</v>
      </c>
      <c r="W11" s="120">
        <v>9427.8070000000007</v>
      </c>
      <c r="X11" s="120">
        <v>10019.993</v>
      </c>
      <c r="Y11" s="120">
        <v>11490.939</v>
      </c>
      <c r="Z11" s="120">
        <v>13784.754000000001</v>
      </c>
      <c r="AA11" s="120">
        <v>13615.797</v>
      </c>
      <c r="AB11" s="149"/>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54" ht="10.5" customHeight="1" x14ac:dyDescent="0.2">
      <c r="A12" s="22" t="str">
        <f>IF(D12&lt;&gt;"",COUNTA($D$6:D12),"")</f>
        <v/>
      </c>
      <c r="B12" s="61" t="s">
        <v>75</v>
      </c>
      <c r="C12" s="121"/>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49"/>
    </row>
    <row r="13" spans="1:54" ht="11.45" customHeight="1" x14ac:dyDescent="0.2">
      <c r="A13" s="22">
        <f>IF(D13&lt;&gt;"",COUNTA($D$6:D13),"")</f>
        <v>6</v>
      </c>
      <c r="B13" s="61" t="s">
        <v>76</v>
      </c>
      <c r="C13" s="121">
        <v>3246.6469999999999</v>
      </c>
      <c r="D13" s="122">
        <v>3308.23</v>
      </c>
      <c r="E13" s="122">
        <v>3361.4589999999998</v>
      </c>
      <c r="F13" s="122">
        <v>3418.6410000000001</v>
      </c>
      <c r="G13" s="122">
        <v>3602.9169999999999</v>
      </c>
      <c r="H13" s="122">
        <v>3840.489</v>
      </c>
      <c r="I13" s="122">
        <v>4125.1660000000002</v>
      </c>
      <c r="J13" s="122">
        <v>4747.1930000000002</v>
      </c>
      <c r="K13" s="122">
        <v>4611.0730000000003</v>
      </c>
      <c r="L13" s="122">
        <v>4128.1660000000002</v>
      </c>
      <c r="M13" s="122">
        <v>4402.7359999999999</v>
      </c>
      <c r="N13" s="122">
        <v>4527.6769999999997</v>
      </c>
      <c r="O13" s="122">
        <v>4929.6080000000002</v>
      </c>
      <c r="P13" s="122">
        <v>5013.8379999999997</v>
      </c>
      <c r="Q13" s="122">
        <v>5225.1139999999996</v>
      </c>
      <c r="R13" s="122">
        <v>5309.9290000000001</v>
      </c>
      <c r="S13" s="122">
        <v>5478.268</v>
      </c>
      <c r="T13" s="122">
        <v>5979.93</v>
      </c>
      <c r="U13" s="122">
        <v>5837.0749999999998</v>
      </c>
      <c r="V13" s="122">
        <v>6551.0519999999997</v>
      </c>
      <c r="W13" s="122">
        <v>6349.165</v>
      </c>
      <c r="X13" s="122">
        <v>6995.8630000000003</v>
      </c>
      <c r="Y13" s="122">
        <v>8209.8950000000004</v>
      </c>
      <c r="Z13" s="122">
        <v>10104.031999999999</v>
      </c>
      <c r="AA13" s="122">
        <v>9820.5130000000008</v>
      </c>
      <c r="AB13" s="149"/>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row>
    <row r="14" spans="1:54" ht="10.5" customHeight="1" x14ac:dyDescent="0.2">
      <c r="A14" s="22" t="str">
        <f>IF(D14&lt;&gt;"",COUNTA($D$6:D14),"")</f>
        <v/>
      </c>
      <c r="B14" s="61" t="s">
        <v>77</v>
      </c>
      <c r="C14" s="121"/>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49"/>
    </row>
    <row r="15" spans="1:54" ht="11.45" customHeight="1" x14ac:dyDescent="0.2">
      <c r="A15" s="22">
        <f>IF(D15&lt;&gt;"",COUNTA($D$6:D15),"")</f>
        <v>7</v>
      </c>
      <c r="B15" s="61" t="s">
        <v>133</v>
      </c>
      <c r="C15" s="121" t="s">
        <v>0</v>
      </c>
      <c r="D15" s="122" t="s">
        <v>0</v>
      </c>
      <c r="E15" s="122" t="s">
        <v>0</v>
      </c>
      <c r="F15" s="122" t="s">
        <v>0</v>
      </c>
      <c r="G15" s="122" t="s">
        <v>0</v>
      </c>
      <c r="H15" s="122" t="s">
        <v>0</v>
      </c>
      <c r="I15" s="122" t="s">
        <v>0</v>
      </c>
      <c r="J15" s="122" t="s">
        <v>0</v>
      </c>
      <c r="K15" s="122">
        <v>32.539000000000001</v>
      </c>
      <c r="L15" s="122">
        <v>27.363</v>
      </c>
      <c r="M15" s="122">
        <v>27.853999999999999</v>
      </c>
      <c r="N15" s="122">
        <v>27.68</v>
      </c>
      <c r="O15" s="122">
        <v>31.353999999999999</v>
      </c>
      <c r="P15" s="122">
        <v>33.270000000000003</v>
      </c>
      <c r="Q15" s="122">
        <v>40.993000000000002</v>
      </c>
      <c r="R15" s="122">
        <v>38.484999999999999</v>
      </c>
      <c r="S15" s="122">
        <v>37.155999999999999</v>
      </c>
      <c r="T15" s="122">
        <v>39.481999999999999</v>
      </c>
      <c r="U15" s="122">
        <v>43.432000000000002</v>
      </c>
      <c r="V15" s="122">
        <v>49.932000000000002</v>
      </c>
      <c r="W15" s="122">
        <v>49.606000000000002</v>
      </c>
      <c r="X15" s="122">
        <v>60.313000000000002</v>
      </c>
      <c r="Y15" s="122">
        <v>67.927000000000007</v>
      </c>
      <c r="Z15" s="122" t="s">
        <v>0</v>
      </c>
      <c r="AA15" s="122" t="s">
        <v>0</v>
      </c>
      <c r="AB15" s="149"/>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row>
    <row r="16" spans="1:54" ht="11.45" customHeight="1" x14ac:dyDescent="0.2">
      <c r="A16" s="22">
        <f>IF(D16&lt;&gt;"",COUNTA($D$6:D16),"")</f>
        <v>8</v>
      </c>
      <c r="B16" s="61" t="s">
        <v>78</v>
      </c>
      <c r="C16" s="121">
        <v>2468.0120000000002</v>
      </c>
      <c r="D16" s="122">
        <v>2519.3180000000002</v>
      </c>
      <c r="E16" s="122">
        <v>2569.3679999999999</v>
      </c>
      <c r="F16" s="122">
        <v>2544.73</v>
      </c>
      <c r="G16" s="122">
        <v>2714.683</v>
      </c>
      <c r="H16" s="122">
        <v>2892.9740000000002</v>
      </c>
      <c r="I16" s="122">
        <v>3193.5709999999999</v>
      </c>
      <c r="J16" s="122">
        <v>3778.777</v>
      </c>
      <c r="K16" s="122">
        <v>3572.41</v>
      </c>
      <c r="L16" s="122">
        <v>3128.9850000000001</v>
      </c>
      <c r="M16" s="122">
        <v>3295.9290000000001</v>
      </c>
      <c r="N16" s="122">
        <v>3491.21</v>
      </c>
      <c r="O16" s="122">
        <v>3533.9479999999999</v>
      </c>
      <c r="P16" s="122">
        <v>3751.634</v>
      </c>
      <c r="Q16" s="122">
        <v>4001.1260000000002</v>
      </c>
      <c r="R16" s="122">
        <v>4053.4470000000001</v>
      </c>
      <c r="S16" s="122">
        <v>4201.0460000000003</v>
      </c>
      <c r="T16" s="122">
        <v>4565.6180000000004</v>
      </c>
      <c r="U16" s="122">
        <v>4397.9539999999997</v>
      </c>
      <c r="V16" s="122">
        <v>4855.5749999999998</v>
      </c>
      <c r="W16" s="122">
        <v>4595.0529999999999</v>
      </c>
      <c r="X16" s="122">
        <v>5153.5940000000001</v>
      </c>
      <c r="Y16" s="122">
        <v>5288.7060000000001</v>
      </c>
      <c r="Z16" s="122">
        <v>5522.0529999999999</v>
      </c>
      <c r="AA16" s="122">
        <v>6279.8220000000001</v>
      </c>
      <c r="AB16" s="149"/>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row>
    <row r="17" spans="1:54" ht="11.45" customHeight="1" x14ac:dyDescent="0.2">
      <c r="A17" s="22">
        <f>IF(D17&lt;&gt;"",COUNTA($D$6:D17),"")</f>
        <v>9</v>
      </c>
      <c r="B17" s="61" t="s">
        <v>79</v>
      </c>
      <c r="C17" s="121" t="s">
        <v>0</v>
      </c>
      <c r="D17" s="122" t="s">
        <v>0</v>
      </c>
      <c r="E17" s="122" t="s">
        <v>0</v>
      </c>
      <c r="F17" s="122" t="s">
        <v>0</v>
      </c>
      <c r="G17" s="122" t="s">
        <v>0</v>
      </c>
      <c r="H17" s="122" t="s">
        <v>0</v>
      </c>
      <c r="I17" s="122" t="s">
        <v>0</v>
      </c>
      <c r="J17" s="122" t="s">
        <v>0</v>
      </c>
      <c r="K17" s="122">
        <v>500.52199999999999</v>
      </c>
      <c r="L17" s="122">
        <v>444.63099999999997</v>
      </c>
      <c r="M17" s="122">
        <v>525.21699999999998</v>
      </c>
      <c r="N17" s="122">
        <v>463.87599999999998</v>
      </c>
      <c r="O17" s="122">
        <v>842.71299999999997</v>
      </c>
      <c r="P17" s="122">
        <v>745.85</v>
      </c>
      <c r="Q17" s="122">
        <v>671.81799999999998</v>
      </c>
      <c r="R17" s="122">
        <v>681.57799999999997</v>
      </c>
      <c r="S17" s="122">
        <v>677.60500000000002</v>
      </c>
      <c r="T17" s="122">
        <v>790.15099999999995</v>
      </c>
      <c r="U17" s="122">
        <v>789.88</v>
      </c>
      <c r="V17" s="122">
        <v>983.91099999999994</v>
      </c>
      <c r="W17" s="122">
        <v>1016.081</v>
      </c>
      <c r="X17" s="122">
        <v>1059.174</v>
      </c>
      <c r="Y17" s="122">
        <v>2069.2130000000002</v>
      </c>
      <c r="Z17" s="122" t="s">
        <v>0</v>
      </c>
      <c r="AA17" s="122" t="s">
        <v>0</v>
      </c>
      <c r="AB17" s="149"/>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row>
    <row r="18" spans="1:54" ht="11.45" customHeight="1" x14ac:dyDescent="0.2">
      <c r="A18" s="22">
        <f>IF(D18&lt;&gt;"",COUNTA($D$6:D18),"")</f>
        <v>10</v>
      </c>
      <c r="B18" s="61" t="s">
        <v>80</v>
      </c>
      <c r="C18" s="121" t="s">
        <v>0</v>
      </c>
      <c r="D18" s="122" t="s">
        <v>0</v>
      </c>
      <c r="E18" s="122" t="s">
        <v>0</v>
      </c>
      <c r="F18" s="122" t="s">
        <v>0</v>
      </c>
      <c r="G18" s="122" t="s">
        <v>0</v>
      </c>
      <c r="H18" s="122" t="s">
        <v>0</v>
      </c>
      <c r="I18" s="122" t="s">
        <v>0</v>
      </c>
      <c r="J18" s="122" t="s">
        <v>0</v>
      </c>
      <c r="K18" s="122">
        <v>505.60199999999998</v>
      </c>
      <c r="L18" s="122">
        <v>527.18700000000001</v>
      </c>
      <c r="M18" s="122">
        <v>553.73599999999999</v>
      </c>
      <c r="N18" s="122">
        <v>544.91099999999994</v>
      </c>
      <c r="O18" s="122">
        <v>521.59299999999996</v>
      </c>
      <c r="P18" s="122">
        <v>483.084</v>
      </c>
      <c r="Q18" s="122">
        <v>511.17700000000002</v>
      </c>
      <c r="R18" s="122">
        <v>536.41899999999998</v>
      </c>
      <c r="S18" s="122">
        <v>562.46100000000001</v>
      </c>
      <c r="T18" s="122">
        <v>584.67899999999997</v>
      </c>
      <c r="U18" s="122">
        <v>605.80899999999997</v>
      </c>
      <c r="V18" s="122">
        <v>661.63400000000001</v>
      </c>
      <c r="W18" s="122">
        <v>688.42499999999995</v>
      </c>
      <c r="X18" s="122">
        <v>722.78200000000004</v>
      </c>
      <c r="Y18" s="122">
        <v>784.04899999999998</v>
      </c>
      <c r="Z18" s="122" t="s">
        <v>0</v>
      </c>
      <c r="AA18" s="122" t="s">
        <v>0</v>
      </c>
      <c r="AB18" s="149"/>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row>
    <row r="19" spans="1:54" ht="11.45" customHeight="1" x14ac:dyDescent="0.2">
      <c r="A19" s="22">
        <f>IF(D19&lt;&gt;"",COUNTA($D$6:D19),"")</f>
        <v>11</v>
      </c>
      <c r="B19" s="61" t="s">
        <v>81</v>
      </c>
      <c r="C19" s="121">
        <v>2271.2620000000002</v>
      </c>
      <c r="D19" s="122">
        <v>2069.049</v>
      </c>
      <c r="E19" s="122">
        <v>1918.192</v>
      </c>
      <c r="F19" s="122">
        <v>1740.32</v>
      </c>
      <c r="G19" s="122">
        <v>1574.376</v>
      </c>
      <c r="H19" s="122">
        <v>1502.5450000000001</v>
      </c>
      <c r="I19" s="122">
        <v>1567.8710000000001</v>
      </c>
      <c r="J19" s="122">
        <v>1599.075</v>
      </c>
      <c r="K19" s="122">
        <v>1615.921</v>
      </c>
      <c r="L19" s="122">
        <v>1634.88</v>
      </c>
      <c r="M19" s="122">
        <v>1728.845</v>
      </c>
      <c r="N19" s="122">
        <v>1933.4580000000001</v>
      </c>
      <c r="O19" s="122">
        <v>2009.6679999999999</v>
      </c>
      <c r="P19" s="122">
        <v>2040.4190000000001</v>
      </c>
      <c r="Q19" s="122">
        <v>2141</v>
      </c>
      <c r="R19" s="122">
        <v>2070.585</v>
      </c>
      <c r="S19" s="122">
        <v>2158.2350000000001</v>
      </c>
      <c r="T19" s="122">
        <v>2962.8589999999999</v>
      </c>
      <c r="U19" s="122">
        <v>2553.2539999999999</v>
      </c>
      <c r="V19" s="122">
        <v>2746.4740000000002</v>
      </c>
      <c r="W19" s="122">
        <v>3078.6419999999998</v>
      </c>
      <c r="X19" s="122">
        <v>3024.13</v>
      </c>
      <c r="Y19" s="122">
        <v>3281.0439999999999</v>
      </c>
      <c r="Z19" s="122">
        <v>3680.7220000000002</v>
      </c>
      <c r="AA19" s="122">
        <v>3795.2840000000001</v>
      </c>
      <c r="AB19" s="149"/>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row>
    <row r="20" spans="1:54" s="59" customFormat="1" ht="11.45" customHeight="1" x14ac:dyDescent="0.2">
      <c r="A20" s="22">
        <f>IF(D20&lt;&gt;"",COUNTA($D$6:D20),"")</f>
        <v>12</v>
      </c>
      <c r="B20" s="58" t="s">
        <v>82</v>
      </c>
      <c r="C20" s="119">
        <v>20000.041000000001</v>
      </c>
      <c r="D20" s="120">
        <v>20458.89</v>
      </c>
      <c r="E20" s="120">
        <v>20960.411</v>
      </c>
      <c r="F20" s="120">
        <v>21309.342000000001</v>
      </c>
      <c r="G20" s="120">
        <v>21545.577000000001</v>
      </c>
      <c r="H20" s="120">
        <v>21868.906999999999</v>
      </c>
      <c r="I20" s="120">
        <v>22416.761999999999</v>
      </c>
      <c r="J20" s="120">
        <v>22876.401000000002</v>
      </c>
      <c r="K20" s="120">
        <v>23517.298999999999</v>
      </c>
      <c r="L20" s="120">
        <v>24091.786</v>
      </c>
      <c r="M20" s="120">
        <v>24566.062999999998</v>
      </c>
      <c r="N20" s="120">
        <v>25182.945</v>
      </c>
      <c r="O20" s="120">
        <v>24936.085999999999</v>
      </c>
      <c r="P20" s="120">
        <v>25612.976999999999</v>
      </c>
      <c r="Q20" s="120">
        <v>26957.620999999999</v>
      </c>
      <c r="R20" s="120">
        <v>27954.717000000001</v>
      </c>
      <c r="S20" s="120">
        <v>28752.434000000001</v>
      </c>
      <c r="T20" s="120">
        <v>29995.200000000001</v>
      </c>
      <c r="U20" s="120">
        <v>30960.753000000001</v>
      </c>
      <c r="V20" s="120">
        <v>32408.664000000001</v>
      </c>
      <c r="W20" s="120">
        <v>31598.135999999999</v>
      </c>
      <c r="X20" s="120">
        <v>33150.199999999997</v>
      </c>
      <c r="Y20" s="120">
        <v>36297.239000000001</v>
      </c>
      <c r="Z20" s="120">
        <v>38468.648999999998</v>
      </c>
      <c r="AA20" s="120">
        <v>40023.635999999999</v>
      </c>
      <c r="AB20" s="149"/>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row>
    <row r="21" spans="1:54" ht="10.5" customHeight="1" x14ac:dyDescent="0.2">
      <c r="A21" s="22" t="str">
        <f>IF(D21&lt;&gt;"",COUNTA($D$6:D21),"")</f>
        <v/>
      </c>
      <c r="B21" s="61" t="s">
        <v>75</v>
      </c>
      <c r="C21" s="121"/>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49"/>
    </row>
    <row r="22" spans="1:54" ht="22.5" customHeight="1" x14ac:dyDescent="0.2">
      <c r="A22" s="22">
        <f>IF(D22&lt;&gt;"",COUNTA($D$6:D22),"")</f>
        <v>13</v>
      </c>
      <c r="B22" s="61" t="s">
        <v>115</v>
      </c>
      <c r="C22" s="121">
        <v>5769.9970000000003</v>
      </c>
      <c r="D22" s="122">
        <v>5856.6040000000003</v>
      </c>
      <c r="E22" s="122">
        <v>5939.5150000000003</v>
      </c>
      <c r="F22" s="122">
        <v>5917.9179999999997</v>
      </c>
      <c r="G22" s="122">
        <v>5916.7889999999998</v>
      </c>
      <c r="H22" s="122">
        <v>5879.1220000000003</v>
      </c>
      <c r="I22" s="122">
        <v>6044.6</v>
      </c>
      <c r="J22" s="122">
        <v>6212.6239999999998</v>
      </c>
      <c r="K22" s="122">
        <v>6210.1890000000003</v>
      </c>
      <c r="L22" s="122">
        <v>6521.6009999999997</v>
      </c>
      <c r="M22" s="122">
        <v>6178.3860000000004</v>
      </c>
      <c r="N22" s="122">
        <v>6322.5919999999996</v>
      </c>
      <c r="O22" s="122">
        <v>6087.0140000000001</v>
      </c>
      <c r="P22" s="122">
        <v>6176.9070000000002</v>
      </c>
      <c r="Q22" s="122">
        <v>6762.2650000000003</v>
      </c>
      <c r="R22" s="122">
        <v>7041.0460000000003</v>
      </c>
      <c r="S22" s="122">
        <v>7286.6</v>
      </c>
      <c r="T22" s="122">
        <v>7918.0280000000002</v>
      </c>
      <c r="U22" s="122">
        <v>8212.2219999999998</v>
      </c>
      <c r="V22" s="122">
        <v>8713.9599999999991</v>
      </c>
      <c r="W22" s="122">
        <v>7933.6</v>
      </c>
      <c r="X22" s="122">
        <v>8536.7659999999996</v>
      </c>
      <c r="Y22" s="122">
        <v>9945.2209999999995</v>
      </c>
      <c r="Z22" s="122">
        <v>10453.796</v>
      </c>
      <c r="AA22" s="122">
        <v>10843.129000000001</v>
      </c>
      <c r="AB22" s="149"/>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row>
    <row r="23" spans="1:54" ht="10.5" customHeight="1" x14ac:dyDescent="0.2">
      <c r="A23" s="22" t="str">
        <f>IF(D23&lt;&gt;"",COUNTA($D$6:D23),"")</f>
        <v/>
      </c>
      <c r="B23" s="61" t="s">
        <v>77</v>
      </c>
      <c r="C23" s="121"/>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49"/>
    </row>
    <row r="24" spans="1:54" ht="11.45" customHeight="1" x14ac:dyDescent="0.2">
      <c r="A24" s="22">
        <f>IF(D24&lt;&gt;"",COUNTA($D$6:D24),"")</f>
        <v>14</v>
      </c>
      <c r="B24" s="61" t="s">
        <v>84</v>
      </c>
      <c r="C24" s="121">
        <v>5192.5429999999997</v>
      </c>
      <c r="D24" s="122">
        <v>5226.8519999999999</v>
      </c>
      <c r="E24" s="122">
        <v>5256.2370000000001</v>
      </c>
      <c r="F24" s="122">
        <v>5305.0969999999998</v>
      </c>
      <c r="G24" s="122">
        <v>5243.8549999999996</v>
      </c>
      <c r="H24" s="122">
        <v>5210.3019999999997</v>
      </c>
      <c r="I24" s="122">
        <v>5351.6980000000003</v>
      </c>
      <c r="J24" s="122">
        <v>5512.7179999999998</v>
      </c>
      <c r="K24" s="122">
        <v>5522.473</v>
      </c>
      <c r="L24" s="122">
        <v>5866.8940000000002</v>
      </c>
      <c r="M24" s="122">
        <v>5557.152</v>
      </c>
      <c r="N24" s="122">
        <v>5692.991</v>
      </c>
      <c r="O24" s="122">
        <v>5442.942</v>
      </c>
      <c r="P24" s="122">
        <v>5609.8850000000002</v>
      </c>
      <c r="Q24" s="122">
        <v>6197.9129999999996</v>
      </c>
      <c r="R24" s="122">
        <v>6468.5720000000001</v>
      </c>
      <c r="S24" s="122">
        <v>6713.2749999999996</v>
      </c>
      <c r="T24" s="122">
        <v>7347.3609999999999</v>
      </c>
      <c r="U24" s="122">
        <v>7597.12</v>
      </c>
      <c r="V24" s="122">
        <v>7954.6819999999998</v>
      </c>
      <c r="W24" s="122">
        <v>7162.0240000000003</v>
      </c>
      <c r="X24" s="122">
        <v>7724.1310000000003</v>
      </c>
      <c r="Y24" s="122">
        <v>9143.4950000000008</v>
      </c>
      <c r="Z24" s="122">
        <v>9582.5139999999992</v>
      </c>
      <c r="AA24" s="122" t="s">
        <v>0</v>
      </c>
      <c r="AB24" s="149"/>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row>
    <row r="25" spans="1:54" ht="10.5" customHeight="1" x14ac:dyDescent="0.2">
      <c r="A25" s="22" t="str">
        <f>IF(D25&lt;&gt;"",COUNTA($D$6:D25),"")</f>
        <v/>
      </c>
      <c r="B25" s="61" t="s">
        <v>85</v>
      </c>
      <c r="C25" s="121"/>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49"/>
    </row>
    <row r="26" spans="1:54" ht="11.45" customHeight="1" x14ac:dyDescent="0.2">
      <c r="A26" s="22">
        <f>IF(D26&lt;&gt;"",COUNTA($D$6:D26),"")</f>
        <v>15</v>
      </c>
      <c r="B26" s="64" t="s">
        <v>143</v>
      </c>
      <c r="C26" s="121" t="s">
        <v>0</v>
      </c>
      <c r="D26" s="122" t="s">
        <v>0</v>
      </c>
      <c r="E26" s="122" t="s">
        <v>0</v>
      </c>
      <c r="F26" s="122" t="s">
        <v>0</v>
      </c>
      <c r="G26" s="122" t="s">
        <v>0</v>
      </c>
      <c r="H26" s="122" t="s">
        <v>0</v>
      </c>
      <c r="I26" s="122" t="s">
        <v>0</v>
      </c>
      <c r="J26" s="122" t="s">
        <v>0</v>
      </c>
      <c r="K26" s="122">
        <v>2804.2669999999998</v>
      </c>
      <c r="L26" s="122">
        <v>3216.152</v>
      </c>
      <c r="M26" s="122">
        <v>2798.9270000000001</v>
      </c>
      <c r="N26" s="122">
        <v>2977.4029999999998</v>
      </c>
      <c r="O26" s="122">
        <v>2726.0140000000001</v>
      </c>
      <c r="P26" s="122">
        <v>2745.038</v>
      </c>
      <c r="Q26" s="122">
        <v>3020.9380000000001</v>
      </c>
      <c r="R26" s="122">
        <v>3164.3829999999998</v>
      </c>
      <c r="S26" s="122">
        <v>3351.1759999999999</v>
      </c>
      <c r="T26" s="122">
        <v>3676.223</v>
      </c>
      <c r="U26" s="122">
        <v>3809.0970000000002</v>
      </c>
      <c r="V26" s="122">
        <v>3955.2170000000001</v>
      </c>
      <c r="W26" s="122">
        <v>4262.0450000000001</v>
      </c>
      <c r="X26" s="122">
        <v>4373.4870000000001</v>
      </c>
      <c r="Y26" s="122">
        <v>5026.9440000000004</v>
      </c>
      <c r="Z26" s="122" t="s">
        <v>0</v>
      </c>
      <c r="AA26" s="122" t="s">
        <v>0</v>
      </c>
      <c r="AB26" s="149"/>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row>
    <row r="27" spans="1:54" ht="11.45" customHeight="1" x14ac:dyDescent="0.2">
      <c r="A27" s="22">
        <f>IF(D27&lt;&gt;"",COUNTA($D$6:D27),"")</f>
        <v>16</v>
      </c>
      <c r="B27" s="64" t="s">
        <v>86</v>
      </c>
      <c r="C27" s="121" t="s">
        <v>0</v>
      </c>
      <c r="D27" s="122" t="s">
        <v>0</v>
      </c>
      <c r="E27" s="122" t="s">
        <v>0</v>
      </c>
      <c r="F27" s="122" t="s">
        <v>0</v>
      </c>
      <c r="G27" s="122" t="s">
        <v>0</v>
      </c>
      <c r="H27" s="122" t="s">
        <v>0</v>
      </c>
      <c r="I27" s="122" t="s">
        <v>0</v>
      </c>
      <c r="J27" s="122" t="s">
        <v>0</v>
      </c>
      <c r="K27" s="122">
        <v>1800.454</v>
      </c>
      <c r="L27" s="122">
        <v>1748.2329999999999</v>
      </c>
      <c r="M27" s="122">
        <v>1797.288</v>
      </c>
      <c r="N27" s="122">
        <v>1698.827</v>
      </c>
      <c r="O27" s="122">
        <v>1646.2840000000001</v>
      </c>
      <c r="P27" s="122">
        <v>1754.5940000000001</v>
      </c>
      <c r="Q27" s="122">
        <v>2002.9749999999999</v>
      </c>
      <c r="R27" s="122">
        <v>2014.7729999999999</v>
      </c>
      <c r="S27" s="122">
        <v>1998.683</v>
      </c>
      <c r="T27" s="122">
        <v>2210.2570000000001</v>
      </c>
      <c r="U27" s="122">
        <v>2261.971</v>
      </c>
      <c r="V27" s="122">
        <v>2403.92</v>
      </c>
      <c r="W27" s="122">
        <v>2001.7</v>
      </c>
      <c r="X27" s="122">
        <v>2408.4369999999999</v>
      </c>
      <c r="Y27" s="122">
        <v>2646.855</v>
      </c>
      <c r="Z27" s="122" t="s">
        <v>0</v>
      </c>
      <c r="AA27" s="122" t="s">
        <v>0</v>
      </c>
      <c r="AB27" s="149"/>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row>
    <row r="28" spans="1:54" ht="11.45" customHeight="1" x14ac:dyDescent="0.2">
      <c r="A28" s="22">
        <f>IF(D28&lt;&gt;"",COUNTA($D$6:D28),"")</f>
        <v>17</v>
      </c>
      <c r="B28" s="64" t="s">
        <v>144</v>
      </c>
      <c r="C28" s="121" t="s">
        <v>0</v>
      </c>
      <c r="D28" s="122" t="s">
        <v>0</v>
      </c>
      <c r="E28" s="122" t="s">
        <v>0</v>
      </c>
      <c r="F28" s="122" t="s">
        <v>0</v>
      </c>
      <c r="G28" s="122" t="s">
        <v>0</v>
      </c>
      <c r="H28" s="122" t="s">
        <v>0</v>
      </c>
      <c r="I28" s="122" t="s">
        <v>0</v>
      </c>
      <c r="J28" s="122" t="s">
        <v>0</v>
      </c>
      <c r="K28" s="122">
        <v>917.75199999999995</v>
      </c>
      <c r="L28" s="122">
        <v>902.50900000000001</v>
      </c>
      <c r="M28" s="122">
        <v>960.93700000000001</v>
      </c>
      <c r="N28" s="122">
        <v>1016.761</v>
      </c>
      <c r="O28" s="122">
        <v>1070.644</v>
      </c>
      <c r="P28" s="122">
        <v>1110.2529999999999</v>
      </c>
      <c r="Q28" s="122">
        <v>1174</v>
      </c>
      <c r="R28" s="122">
        <v>1289.4159999999999</v>
      </c>
      <c r="S28" s="122">
        <v>1363.4159999999999</v>
      </c>
      <c r="T28" s="122">
        <v>1460.8810000000001</v>
      </c>
      <c r="U28" s="122">
        <v>1526.0519999999999</v>
      </c>
      <c r="V28" s="122">
        <v>1595.5450000000001</v>
      </c>
      <c r="W28" s="122">
        <v>898.279</v>
      </c>
      <c r="X28" s="122">
        <v>942.20699999999999</v>
      </c>
      <c r="Y28" s="122">
        <v>1469.6959999999999</v>
      </c>
      <c r="Z28" s="122" t="s">
        <v>0</v>
      </c>
      <c r="AA28" s="122" t="s">
        <v>0</v>
      </c>
      <c r="AB28" s="149"/>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row>
    <row r="29" spans="1:54" ht="11.45" customHeight="1" x14ac:dyDescent="0.2">
      <c r="A29" s="22">
        <f>IF(D29&lt;&gt;"",COUNTA($D$6:D29),"")</f>
        <v>18</v>
      </c>
      <c r="B29" s="61" t="s">
        <v>87</v>
      </c>
      <c r="C29" s="121">
        <v>577.45399999999995</v>
      </c>
      <c r="D29" s="122">
        <v>629.75199999999995</v>
      </c>
      <c r="E29" s="122">
        <v>683.27800000000002</v>
      </c>
      <c r="F29" s="122">
        <v>612.82100000000003</v>
      </c>
      <c r="G29" s="122">
        <v>672.93399999999997</v>
      </c>
      <c r="H29" s="122">
        <v>668.82</v>
      </c>
      <c r="I29" s="122">
        <v>692.90200000000004</v>
      </c>
      <c r="J29" s="122">
        <v>699.90599999999995</v>
      </c>
      <c r="K29" s="122">
        <v>687.71600000000001</v>
      </c>
      <c r="L29" s="122">
        <v>654.70699999999999</v>
      </c>
      <c r="M29" s="122">
        <v>621.23400000000004</v>
      </c>
      <c r="N29" s="122">
        <v>629.601</v>
      </c>
      <c r="O29" s="122">
        <v>644.072</v>
      </c>
      <c r="P29" s="122">
        <v>567.02200000000005</v>
      </c>
      <c r="Q29" s="122">
        <v>564.35199999999998</v>
      </c>
      <c r="R29" s="122">
        <v>572.47400000000005</v>
      </c>
      <c r="S29" s="122">
        <v>573.32500000000005</v>
      </c>
      <c r="T29" s="122">
        <v>570.66700000000003</v>
      </c>
      <c r="U29" s="122">
        <v>615.10199999999998</v>
      </c>
      <c r="V29" s="122">
        <v>759.27800000000002</v>
      </c>
      <c r="W29" s="122">
        <v>771.57600000000002</v>
      </c>
      <c r="X29" s="122">
        <v>812.63499999999999</v>
      </c>
      <c r="Y29" s="122">
        <v>801.726</v>
      </c>
      <c r="Z29" s="122">
        <v>871.28200000000004</v>
      </c>
      <c r="AA29" s="122" t="s">
        <v>0</v>
      </c>
      <c r="AB29" s="149"/>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row>
    <row r="30" spans="1:54" ht="22.5" customHeight="1" x14ac:dyDescent="0.2">
      <c r="A30" s="22">
        <f>IF(D30&lt;&gt;"",COUNTA($D$6:D30),"")</f>
        <v>19</v>
      </c>
      <c r="B30" s="61" t="s">
        <v>140</v>
      </c>
      <c r="C30" s="121">
        <v>5535.357</v>
      </c>
      <c r="D30" s="122">
        <v>5801.85</v>
      </c>
      <c r="E30" s="122">
        <v>6009.0649999999996</v>
      </c>
      <c r="F30" s="122">
        <v>6224.9319999999998</v>
      </c>
      <c r="G30" s="122">
        <v>6304.6959999999999</v>
      </c>
      <c r="H30" s="122">
        <v>6471.1509999999998</v>
      </c>
      <c r="I30" s="122">
        <v>6761.3729999999996</v>
      </c>
      <c r="J30" s="122">
        <v>6970.7879999999996</v>
      </c>
      <c r="K30" s="122">
        <v>7152.7489999999998</v>
      </c>
      <c r="L30" s="122">
        <v>7218.2659999999996</v>
      </c>
      <c r="M30" s="122">
        <v>7731.2569999999996</v>
      </c>
      <c r="N30" s="122">
        <v>8049.43</v>
      </c>
      <c r="O30" s="122">
        <v>7607.317</v>
      </c>
      <c r="P30" s="122">
        <v>8008.2960000000003</v>
      </c>
      <c r="Q30" s="122">
        <v>8240.8449999999993</v>
      </c>
      <c r="R30" s="122">
        <v>8528.2270000000008</v>
      </c>
      <c r="S30" s="122">
        <v>8671.7860000000001</v>
      </c>
      <c r="T30" s="122">
        <v>8905.7170000000006</v>
      </c>
      <c r="U30" s="122">
        <v>9041.9310000000005</v>
      </c>
      <c r="V30" s="122">
        <v>9419.49</v>
      </c>
      <c r="W30" s="122">
        <v>9288.2520000000004</v>
      </c>
      <c r="X30" s="122">
        <v>9696.8950000000004</v>
      </c>
      <c r="Y30" s="122">
        <v>10184.394</v>
      </c>
      <c r="Z30" s="122">
        <v>10862.944</v>
      </c>
      <c r="AA30" s="122">
        <v>11180.357</v>
      </c>
      <c r="AB30" s="149"/>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row>
    <row r="31" spans="1:54" ht="10.5" customHeight="1" x14ac:dyDescent="0.2">
      <c r="A31" s="22" t="str">
        <f>IF(D31&lt;&gt;"",COUNTA($D$6:D31),"")</f>
        <v/>
      </c>
      <c r="B31" s="61" t="s">
        <v>77</v>
      </c>
      <c r="C31" s="121"/>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49"/>
    </row>
    <row r="32" spans="1:54" ht="11.45" customHeight="1" x14ac:dyDescent="0.2">
      <c r="A32" s="22">
        <f>IF(D32&lt;&gt;"",COUNTA($D$6:D32),"")</f>
        <v>20</v>
      </c>
      <c r="B32" s="61" t="s">
        <v>134</v>
      </c>
      <c r="C32" s="121">
        <v>560.149</v>
      </c>
      <c r="D32" s="122">
        <v>560.35</v>
      </c>
      <c r="E32" s="122">
        <v>628.94000000000005</v>
      </c>
      <c r="F32" s="122">
        <v>775.81299999999999</v>
      </c>
      <c r="G32" s="122">
        <v>828.21500000000003</v>
      </c>
      <c r="H32" s="122">
        <v>763.12300000000005</v>
      </c>
      <c r="I32" s="122">
        <v>719.54300000000001</v>
      </c>
      <c r="J32" s="122">
        <v>648.16200000000003</v>
      </c>
      <c r="K32" s="122">
        <v>617.93899999999996</v>
      </c>
      <c r="L32" s="122">
        <v>673.56299999999999</v>
      </c>
      <c r="M32" s="122">
        <v>693.35299999999995</v>
      </c>
      <c r="N32" s="122">
        <v>705.04899999999998</v>
      </c>
      <c r="O32" s="122">
        <v>718.92700000000002</v>
      </c>
      <c r="P32" s="122">
        <v>729.67</v>
      </c>
      <c r="Q32" s="122">
        <v>739.03700000000003</v>
      </c>
      <c r="R32" s="122">
        <v>750.41099999999994</v>
      </c>
      <c r="S32" s="122">
        <v>736</v>
      </c>
      <c r="T32" s="122">
        <v>709.66200000000003</v>
      </c>
      <c r="U32" s="122">
        <v>672.745</v>
      </c>
      <c r="V32" s="122">
        <v>739.69399999999996</v>
      </c>
      <c r="W32" s="122">
        <v>789.476</v>
      </c>
      <c r="X32" s="122">
        <v>849.83</v>
      </c>
      <c r="Y32" s="122">
        <v>820.21299999999997</v>
      </c>
      <c r="Z32" s="122">
        <v>843.87800000000004</v>
      </c>
      <c r="AA32" s="122" t="s">
        <v>0</v>
      </c>
      <c r="AB32" s="149"/>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row>
    <row r="33" spans="1:54" ht="11.45" customHeight="1" x14ac:dyDescent="0.2">
      <c r="A33" s="22">
        <f>IF(D33&lt;&gt;"",COUNTA($D$6:D33),"")</f>
        <v>21</v>
      </c>
      <c r="B33" s="60" t="s">
        <v>89</v>
      </c>
      <c r="C33" s="121">
        <v>3205.4409999999998</v>
      </c>
      <c r="D33" s="122">
        <v>3419.357</v>
      </c>
      <c r="E33" s="122">
        <v>3467.328</v>
      </c>
      <c r="F33" s="122">
        <v>3442.4749999999999</v>
      </c>
      <c r="G33" s="122">
        <v>3479.6840000000002</v>
      </c>
      <c r="H33" s="122">
        <v>3652.91</v>
      </c>
      <c r="I33" s="122">
        <v>3918.502</v>
      </c>
      <c r="J33" s="122">
        <v>4007.8939999999998</v>
      </c>
      <c r="K33" s="122">
        <v>4103.2719999999999</v>
      </c>
      <c r="L33" s="122">
        <v>4029.08</v>
      </c>
      <c r="M33" s="122">
        <v>4367.2129999999997</v>
      </c>
      <c r="N33" s="122">
        <v>4719.1279999999997</v>
      </c>
      <c r="O33" s="122">
        <v>4213.6869999999999</v>
      </c>
      <c r="P33" s="122">
        <v>4313.45</v>
      </c>
      <c r="Q33" s="122">
        <v>4342.6629999999996</v>
      </c>
      <c r="R33" s="122">
        <v>4548.2650000000003</v>
      </c>
      <c r="S33" s="122">
        <v>4526.0249999999996</v>
      </c>
      <c r="T33" s="122">
        <v>4650.692</v>
      </c>
      <c r="U33" s="122">
        <v>4661.0659999999998</v>
      </c>
      <c r="V33" s="122">
        <v>4811.4210000000003</v>
      </c>
      <c r="W33" s="122">
        <v>4836.3879999999999</v>
      </c>
      <c r="X33" s="122">
        <v>4923.4040000000005</v>
      </c>
      <c r="Y33" s="122">
        <v>5084.5439999999999</v>
      </c>
      <c r="Z33" s="122">
        <v>5412.8389999999999</v>
      </c>
      <c r="AA33" s="122" t="s">
        <v>0</v>
      </c>
      <c r="AB33" s="149"/>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row>
    <row r="34" spans="1:54" ht="11.45" customHeight="1" x14ac:dyDescent="0.2">
      <c r="A34" s="22">
        <f>IF(D34&lt;&gt;"",COUNTA($D$6:D34),"")</f>
        <v>22</v>
      </c>
      <c r="B34" s="61" t="s">
        <v>90</v>
      </c>
      <c r="C34" s="121">
        <v>1769.7670000000001</v>
      </c>
      <c r="D34" s="122">
        <v>1822.143</v>
      </c>
      <c r="E34" s="122">
        <v>1912.797</v>
      </c>
      <c r="F34" s="122">
        <v>2006.644</v>
      </c>
      <c r="G34" s="122">
        <v>1996.797</v>
      </c>
      <c r="H34" s="122">
        <v>2055.1179999999999</v>
      </c>
      <c r="I34" s="122">
        <v>2123.328</v>
      </c>
      <c r="J34" s="122">
        <v>2314.732</v>
      </c>
      <c r="K34" s="122">
        <v>2431.538</v>
      </c>
      <c r="L34" s="122">
        <v>2515.623</v>
      </c>
      <c r="M34" s="122">
        <v>2670.6909999999998</v>
      </c>
      <c r="N34" s="122">
        <v>2625.2530000000002</v>
      </c>
      <c r="O34" s="122">
        <v>2674.703</v>
      </c>
      <c r="P34" s="122">
        <v>2965.1759999999999</v>
      </c>
      <c r="Q34" s="122">
        <v>3159.145</v>
      </c>
      <c r="R34" s="122">
        <v>3229.5509999999999</v>
      </c>
      <c r="S34" s="122">
        <v>3409.761</v>
      </c>
      <c r="T34" s="122">
        <v>3545.3629999999998</v>
      </c>
      <c r="U34" s="122">
        <v>3708.12</v>
      </c>
      <c r="V34" s="122">
        <v>3868.375</v>
      </c>
      <c r="W34" s="122">
        <v>3662.3879999999999</v>
      </c>
      <c r="X34" s="122">
        <v>3923.6610000000001</v>
      </c>
      <c r="Y34" s="122">
        <v>4279.6369999999997</v>
      </c>
      <c r="Z34" s="122">
        <v>4606.2269999999999</v>
      </c>
      <c r="AA34" s="122" t="s">
        <v>0</v>
      </c>
      <c r="AB34" s="149"/>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row>
    <row r="35" spans="1:54" ht="10.5" customHeight="1" x14ac:dyDescent="0.2">
      <c r="A35" s="22" t="str">
        <f>IF(D35&lt;&gt;"",COUNTA($D$6:D35),"")</f>
        <v/>
      </c>
      <c r="B35" s="61" t="s">
        <v>85</v>
      </c>
      <c r="C35" s="121"/>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49"/>
    </row>
    <row r="36" spans="1:54" ht="22.5" customHeight="1" x14ac:dyDescent="0.2">
      <c r="A36" s="22">
        <f>IF(D36&lt;&gt;"",COUNTA($D$6:D36),"")</f>
        <v>23</v>
      </c>
      <c r="B36" s="61" t="s">
        <v>136</v>
      </c>
      <c r="C36" s="121" t="s">
        <v>0</v>
      </c>
      <c r="D36" s="122" t="s">
        <v>0</v>
      </c>
      <c r="E36" s="122" t="s">
        <v>0</v>
      </c>
      <c r="F36" s="122" t="s">
        <v>0</v>
      </c>
      <c r="G36" s="122" t="s">
        <v>0</v>
      </c>
      <c r="H36" s="122" t="s">
        <v>0</v>
      </c>
      <c r="I36" s="122" t="s">
        <v>0</v>
      </c>
      <c r="J36" s="122" t="s">
        <v>0</v>
      </c>
      <c r="K36" s="122">
        <v>1113.6279999999999</v>
      </c>
      <c r="L36" s="122">
        <v>1134.7329999999999</v>
      </c>
      <c r="M36" s="122">
        <v>1210.6980000000001</v>
      </c>
      <c r="N36" s="122">
        <v>1194.5419999999999</v>
      </c>
      <c r="O36" s="122">
        <v>1182.2570000000001</v>
      </c>
      <c r="P36" s="122">
        <v>1336.8689999999999</v>
      </c>
      <c r="Q36" s="122">
        <v>1343.4480000000001</v>
      </c>
      <c r="R36" s="122">
        <v>1371.3820000000001</v>
      </c>
      <c r="S36" s="122">
        <v>1437.5509999999999</v>
      </c>
      <c r="T36" s="122">
        <v>1492.7819999999999</v>
      </c>
      <c r="U36" s="122">
        <v>1519.421</v>
      </c>
      <c r="V36" s="122">
        <v>1585.9349999999999</v>
      </c>
      <c r="W36" s="122">
        <v>1613.164</v>
      </c>
      <c r="X36" s="122">
        <v>1738.6120000000001</v>
      </c>
      <c r="Y36" s="122">
        <v>1792.9880000000001</v>
      </c>
      <c r="Z36" s="122" t="s">
        <v>0</v>
      </c>
      <c r="AA36" s="122" t="s">
        <v>0</v>
      </c>
      <c r="AB36" s="149"/>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row>
    <row r="37" spans="1:54" ht="22.5" customHeight="1" x14ac:dyDescent="0.2">
      <c r="A37" s="22">
        <f>IF(D37&lt;&gt;"",COUNTA($D$6:D37),"")</f>
        <v>24</v>
      </c>
      <c r="B37" s="61" t="s">
        <v>135</v>
      </c>
      <c r="C37" s="121" t="s">
        <v>0</v>
      </c>
      <c r="D37" s="122" t="s">
        <v>0</v>
      </c>
      <c r="E37" s="122" t="s">
        <v>0</v>
      </c>
      <c r="F37" s="122" t="s">
        <v>0</v>
      </c>
      <c r="G37" s="122" t="s">
        <v>0</v>
      </c>
      <c r="H37" s="122" t="s">
        <v>0</v>
      </c>
      <c r="I37" s="122" t="s">
        <v>0</v>
      </c>
      <c r="J37" s="122" t="s">
        <v>0</v>
      </c>
      <c r="K37" s="122">
        <v>1317.91</v>
      </c>
      <c r="L37" s="122">
        <v>1380.89</v>
      </c>
      <c r="M37" s="122">
        <v>1459.9929999999999</v>
      </c>
      <c r="N37" s="122">
        <v>1430.711</v>
      </c>
      <c r="O37" s="122">
        <v>1492.4459999999999</v>
      </c>
      <c r="P37" s="122">
        <v>1628.307</v>
      </c>
      <c r="Q37" s="122">
        <v>1815.6969999999999</v>
      </c>
      <c r="R37" s="122">
        <v>1858.1690000000001</v>
      </c>
      <c r="S37" s="122">
        <v>1972.21</v>
      </c>
      <c r="T37" s="122">
        <v>2052.5810000000001</v>
      </c>
      <c r="U37" s="122">
        <v>2188.6990000000001</v>
      </c>
      <c r="V37" s="122">
        <v>2282.44</v>
      </c>
      <c r="W37" s="122">
        <v>2049.2240000000002</v>
      </c>
      <c r="X37" s="122">
        <v>2185.049</v>
      </c>
      <c r="Y37" s="122">
        <v>2486.6489999999999</v>
      </c>
      <c r="Z37" s="122" t="s">
        <v>0</v>
      </c>
      <c r="AA37" s="122" t="s">
        <v>0</v>
      </c>
      <c r="AB37" s="149"/>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row>
    <row r="38" spans="1:54" ht="22.5" customHeight="1" x14ac:dyDescent="0.2">
      <c r="A38" s="22">
        <f>IF(D38&lt;&gt;"",COUNTA($D$6:D38),"")</f>
        <v>25</v>
      </c>
      <c r="B38" s="61" t="s">
        <v>137</v>
      </c>
      <c r="C38" s="121">
        <v>8694.6869999999999</v>
      </c>
      <c r="D38" s="122">
        <v>8800.4359999999997</v>
      </c>
      <c r="E38" s="122">
        <v>9011.8310000000001</v>
      </c>
      <c r="F38" s="122">
        <v>9166.4920000000002</v>
      </c>
      <c r="G38" s="122">
        <v>9324.0920000000006</v>
      </c>
      <c r="H38" s="122">
        <v>9518.634</v>
      </c>
      <c r="I38" s="122">
        <v>9610.7890000000007</v>
      </c>
      <c r="J38" s="122">
        <v>9692.9889999999996</v>
      </c>
      <c r="K38" s="122">
        <v>10154.361000000001</v>
      </c>
      <c r="L38" s="122">
        <v>10351.919</v>
      </c>
      <c r="M38" s="122">
        <v>10656.42</v>
      </c>
      <c r="N38" s="122">
        <v>10810.923000000001</v>
      </c>
      <c r="O38" s="122">
        <v>11241.754999999999</v>
      </c>
      <c r="P38" s="122">
        <v>11427.773999999999</v>
      </c>
      <c r="Q38" s="122">
        <v>11954.511</v>
      </c>
      <c r="R38" s="122">
        <v>12385.444</v>
      </c>
      <c r="S38" s="122">
        <v>12794.048000000001</v>
      </c>
      <c r="T38" s="122">
        <v>13171.455</v>
      </c>
      <c r="U38" s="122">
        <v>13706.6</v>
      </c>
      <c r="V38" s="122">
        <v>14275.214</v>
      </c>
      <c r="W38" s="122">
        <v>14376.284</v>
      </c>
      <c r="X38" s="122">
        <v>14916.539000000001</v>
      </c>
      <c r="Y38" s="122">
        <v>16167.624</v>
      </c>
      <c r="Z38" s="122">
        <v>17151.909</v>
      </c>
      <c r="AA38" s="122">
        <v>18000.150000000001</v>
      </c>
      <c r="AB38" s="149"/>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row>
    <row r="39" spans="1:54" ht="10.5" customHeight="1" x14ac:dyDescent="0.2">
      <c r="A39" s="22" t="str">
        <f>IF(D39&lt;&gt;"",COUNTA($D$6:D39),"")</f>
        <v/>
      </c>
      <c r="B39" s="61" t="s">
        <v>77</v>
      </c>
      <c r="C39" s="121"/>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49"/>
    </row>
    <row r="40" spans="1:54" ht="22.5" customHeight="1" x14ac:dyDescent="0.2">
      <c r="A40" s="22">
        <f>IF(D40&lt;&gt;"",COUNTA($D$6:D40),"")</f>
        <v>26</v>
      </c>
      <c r="B40" s="61" t="s">
        <v>138</v>
      </c>
      <c r="C40" s="121">
        <v>7133.2790000000005</v>
      </c>
      <c r="D40" s="122">
        <v>7270.56</v>
      </c>
      <c r="E40" s="122">
        <v>7488.27</v>
      </c>
      <c r="F40" s="122">
        <v>7647.6629999999996</v>
      </c>
      <c r="G40" s="122">
        <v>7808.2169999999996</v>
      </c>
      <c r="H40" s="122">
        <v>8025.4369999999999</v>
      </c>
      <c r="I40" s="122">
        <v>8096.6270000000004</v>
      </c>
      <c r="J40" s="122">
        <v>8170.7309999999998</v>
      </c>
      <c r="K40" s="122">
        <v>8581.9449999999997</v>
      </c>
      <c r="L40" s="122">
        <v>8823.7119999999995</v>
      </c>
      <c r="M40" s="122">
        <v>9075.5810000000001</v>
      </c>
      <c r="N40" s="122">
        <v>9250.116</v>
      </c>
      <c r="O40" s="122">
        <v>9677.1170000000002</v>
      </c>
      <c r="P40" s="122">
        <v>9853.9619999999995</v>
      </c>
      <c r="Q40" s="122">
        <v>10313.434999999999</v>
      </c>
      <c r="R40" s="122">
        <v>10712.175999999999</v>
      </c>
      <c r="S40" s="122">
        <v>11114.694</v>
      </c>
      <c r="T40" s="122">
        <v>11477.991</v>
      </c>
      <c r="U40" s="122">
        <v>11882.880999999999</v>
      </c>
      <c r="V40" s="122">
        <v>12420.498</v>
      </c>
      <c r="W40" s="122">
        <v>12874.815000000001</v>
      </c>
      <c r="X40" s="122">
        <v>13360.267</v>
      </c>
      <c r="Y40" s="122">
        <v>14261.334000000001</v>
      </c>
      <c r="Z40" s="122">
        <v>15087.118</v>
      </c>
      <c r="AA40" s="122" t="s">
        <v>0</v>
      </c>
      <c r="AB40" s="149"/>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row>
    <row r="41" spans="1:54" ht="10.5" customHeight="1" x14ac:dyDescent="0.2">
      <c r="A41" s="22" t="str">
        <f>IF(D41&lt;&gt;"",COUNTA($D$6:D41),"")</f>
        <v/>
      </c>
      <c r="B41" s="61" t="s">
        <v>85</v>
      </c>
      <c r="C41" s="121"/>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49"/>
    </row>
    <row r="42" spans="1:54" ht="22.5" customHeight="1" x14ac:dyDescent="0.2">
      <c r="A42" s="22">
        <f>IF(D42&lt;&gt;"",COUNTA($D$6:D42),"")</f>
        <v>27</v>
      </c>
      <c r="B42" s="61" t="s">
        <v>139</v>
      </c>
      <c r="C42" s="121" t="s">
        <v>0</v>
      </c>
      <c r="D42" s="122" t="s">
        <v>0</v>
      </c>
      <c r="E42" s="122" t="s">
        <v>0</v>
      </c>
      <c r="F42" s="122" t="s">
        <v>0</v>
      </c>
      <c r="G42" s="122" t="s">
        <v>0</v>
      </c>
      <c r="H42" s="122" t="s">
        <v>0</v>
      </c>
      <c r="I42" s="122" t="s">
        <v>0</v>
      </c>
      <c r="J42" s="122" t="s">
        <v>0</v>
      </c>
      <c r="K42" s="122">
        <v>3757.1149999999998</v>
      </c>
      <c r="L42" s="122">
        <v>3878.4029999999998</v>
      </c>
      <c r="M42" s="122">
        <v>3967.5720000000001</v>
      </c>
      <c r="N42" s="122">
        <v>4052.4929999999999</v>
      </c>
      <c r="O42" s="122">
        <v>4093.8209999999999</v>
      </c>
      <c r="P42" s="122">
        <v>4152.83</v>
      </c>
      <c r="Q42" s="122">
        <v>4306.683</v>
      </c>
      <c r="R42" s="122">
        <v>4366.8680000000004</v>
      </c>
      <c r="S42" s="122">
        <v>4453.317</v>
      </c>
      <c r="T42" s="122">
        <v>4543.5649999999996</v>
      </c>
      <c r="U42" s="122">
        <v>4647.9309999999996</v>
      </c>
      <c r="V42" s="122">
        <v>4825.5150000000003</v>
      </c>
      <c r="W42" s="122">
        <v>4978.1760000000004</v>
      </c>
      <c r="X42" s="122">
        <v>5142.4859999999999</v>
      </c>
      <c r="Y42" s="122">
        <v>5446.7370000000001</v>
      </c>
      <c r="Z42" s="122" t="s">
        <v>0</v>
      </c>
      <c r="AA42" s="122" t="s">
        <v>0</v>
      </c>
      <c r="AB42" s="149"/>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row>
    <row r="43" spans="1:54" ht="11.45" customHeight="1" x14ac:dyDescent="0.2">
      <c r="A43" s="22">
        <f>IF(D43&lt;&gt;"",COUNTA($D$6:D43),"")</f>
        <v>28</v>
      </c>
      <c r="B43" s="61" t="s">
        <v>92</v>
      </c>
      <c r="C43" s="121" t="s">
        <v>0</v>
      </c>
      <c r="D43" s="122" t="s">
        <v>0</v>
      </c>
      <c r="E43" s="122" t="s">
        <v>0</v>
      </c>
      <c r="F43" s="122" t="s">
        <v>0</v>
      </c>
      <c r="G43" s="122" t="s">
        <v>0</v>
      </c>
      <c r="H43" s="122" t="s">
        <v>0</v>
      </c>
      <c r="I43" s="122" t="s">
        <v>0</v>
      </c>
      <c r="J43" s="122" t="s">
        <v>0</v>
      </c>
      <c r="K43" s="122">
        <v>1875.2570000000001</v>
      </c>
      <c r="L43" s="122">
        <v>1855.2429999999999</v>
      </c>
      <c r="M43" s="122">
        <v>1803.3040000000001</v>
      </c>
      <c r="N43" s="122">
        <v>1792.615</v>
      </c>
      <c r="O43" s="122">
        <v>1959.549</v>
      </c>
      <c r="P43" s="122">
        <v>1962.482</v>
      </c>
      <c r="Q43" s="122">
        <v>2058.1959999999999</v>
      </c>
      <c r="R43" s="122">
        <v>2169.3119999999999</v>
      </c>
      <c r="S43" s="122">
        <v>2348.0729999999999</v>
      </c>
      <c r="T43" s="122">
        <v>2366.6129999999998</v>
      </c>
      <c r="U43" s="122">
        <v>2443.83</v>
      </c>
      <c r="V43" s="122">
        <v>2562.4290000000001</v>
      </c>
      <c r="W43" s="122">
        <v>2592.4720000000002</v>
      </c>
      <c r="X43" s="122">
        <v>2661.8409999999999</v>
      </c>
      <c r="Y43" s="122">
        <v>2836.0909999999999</v>
      </c>
      <c r="Z43" s="122" t="s">
        <v>0</v>
      </c>
      <c r="AA43" s="122" t="s">
        <v>0</v>
      </c>
      <c r="AB43" s="149"/>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row>
    <row r="44" spans="1:54" ht="11.45" customHeight="1" x14ac:dyDescent="0.2">
      <c r="A44" s="22">
        <f>IF(D44&lt;&gt;"",COUNTA($D$6:D44),"")</f>
        <v>29</v>
      </c>
      <c r="B44" s="60" t="s">
        <v>93</v>
      </c>
      <c r="C44" s="121" t="s">
        <v>0</v>
      </c>
      <c r="D44" s="122" t="s">
        <v>0</v>
      </c>
      <c r="E44" s="122" t="s">
        <v>0</v>
      </c>
      <c r="F44" s="122" t="s">
        <v>0</v>
      </c>
      <c r="G44" s="122" t="s">
        <v>0</v>
      </c>
      <c r="H44" s="122" t="s">
        <v>0</v>
      </c>
      <c r="I44" s="122" t="s">
        <v>0</v>
      </c>
      <c r="J44" s="122" t="s">
        <v>0</v>
      </c>
      <c r="K44" s="122">
        <v>2949.5729999999999</v>
      </c>
      <c r="L44" s="122">
        <v>3090.0659999999998</v>
      </c>
      <c r="M44" s="122">
        <v>3304.7049999999999</v>
      </c>
      <c r="N44" s="122">
        <v>3405.0079999999998</v>
      </c>
      <c r="O44" s="122">
        <v>3623.7469999999998</v>
      </c>
      <c r="P44" s="122">
        <v>3738.65</v>
      </c>
      <c r="Q44" s="122">
        <v>3948.556</v>
      </c>
      <c r="R44" s="122">
        <v>4175.9960000000001</v>
      </c>
      <c r="S44" s="122">
        <v>4313.3040000000001</v>
      </c>
      <c r="T44" s="122">
        <v>4567.8130000000001</v>
      </c>
      <c r="U44" s="122">
        <v>4791.12</v>
      </c>
      <c r="V44" s="122">
        <v>5032.5540000000001</v>
      </c>
      <c r="W44" s="122">
        <v>5304.1670000000004</v>
      </c>
      <c r="X44" s="122">
        <v>5555.94</v>
      </c>
      <c r="Y44" s="122">
        <v>5978.5060000000003</v>
      </c>
      <c r="Z44" s="122" t="s">
        <v>0</v>
      </c>
      <c r="AA44" s="122" t="s">
        <v>0</v>
      </c>
      <c r="AB44" s="149"/>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row>
    <row r="45" spans="1:54" ht="11.45" customHeight="1" x14ac:dyDescent="0.2">
      <c r="A45" s="22">
        <f>IF(D45&lt;&gt;"",COUNTA($D$6:D45),"")</f>
        <v>30</v>
      </c>
      <c r="B45" s="61" t="s">
        <v>94</v>
      </c>
      <c r="C45" s="121">
        <v>1561.4079999999999</v>
      </c>
      <c r="D45" s="122">
        <v>1529.876</v>
      </c>
      <c r="E45" s="122">
        <v>1523.5609999999999</v>
      </c>
      <c r="F45" s="122">
        <v>1518.829</v>
      </c>
      <c r="G45" s="122">
        <v>1515.875</v>
      </c>
      <c r="H45" s="122">
        <v>1493.1969999999999</v>
      </c>
      <c r="I45" s="122">
        <v>1514.162</v>
      </c>
      <c r="J45" s="122">
        <v>1522.258</v>
      </c>
      <c r="K45" s="122">
        <v>1572.4159999999999</v>
      </c>
      <c r="L45" s="122">
        <v>1528.2070000000001</v>
      </c>
      <c r="M45" s="122">
        <v>1580.8389999999999</v>
      </c>
      <c r="N45" s="122">
        <v>1560.807</v>
      </c>
      <c r="O45" s="122">
        <v>1564.6379999999999</v>
      </c>
      <c r="P45" s="122">
        <v>1573.8119999999999</v>
      </c>
      <c r="Q45" s="122">
        <v>1641.076</v>
      </c>
      <c r="R45" s="122">
        <v>1673.268</v>
      </c>
      <c r="S45" s="122">
        <v>1679.354</v>
      </c>
      <c r="T45" s="122">
        <v>1693.4639999999999</v>
      </c>
      <c r="U45" s="122">
        <v>1823.7190000000001</v>
      </c>
      <c r="V45" s="122">
        <v>1854.7159999999999</v>
      </c>
      <c r="W45" s="122">
        <v>1501.4690000000001</v>
      </c>
      <c r="X45" s="122">
        <v>1556.2719999999999</v>
      </c>
      <c r="Y45" s="122">
        <v>1906.29</v>
      </c>
      <c r="Z45" s="122">
        <v>2064.7910000000002</v>
      </c>
      <c r="AA45" s="122" t="s">
        <v>0</v>
      </c>
      <c r="AB45" s="149"/>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row>
    <row r="46" spans="1:54" ht="10.5" customHeight="1" x14ac:dyDescent="0.2">
      <c r="A46" s="22" t="str">
        <f>IF(D46&lt;&gt;"",COUNTA($D$6:D46),"")</f>
        <v/>
      </c>
      <c r="B46" s="61" t="s">
        <v>85</v>
      </c>
      <c r="C46" s="121"/>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49"/>
    </row>
    <row r="47" spans="1:54" ht="11.45" customHeight="1" x14ac:dyDescent="0.2">
      <c r="A47" s="22">
        <f>IF(D47&lt;&gt;"",COUNTA($D$6:D47),"")</f>
        <v>31</v>
      </c>
      <c r="B47" s="60" t="s">
        <v>95</v>
      </c>
      <c r="C47" s="121" t="s">
        <v>0</v>
      </c>
      <c r="D47" s="122" t="s">
        <v>0</v>
      </c>
      <c r="E47" s="122" t="s">
        <v>0</v>
      </c>
      <c r="F47" s="122" t="s">
        <v>0</v>
      </c>
      <c r="G47" s="122" t="s">
        <v>0</v>
      </c>
      <c r="H47" s="122" t="s">
        <v>0</v>
      </c>
      <c r="I47" s="122" t="s">
        <v>0</v>
      </c>
      <c r="J47" s="122" t="s">
        <v>0</v>
      </c>
      <c r="K47" s="122">
        <v>452.74900000000002</v>
      </c>
      <c r="L47" s="122">
        <v>446.1</v>
      </c>
      <c r="M47" s="122">
        <v>447.78</v>
      </c>
      <c r="N47" s="122">
        <v>434.55</v>
      </c>
      <c r="O47" s="122">
        <v>435.12900000000002</v>
      </c>
      <c r="P47" s="122">
        <v>456.767</v>
      </c>
      <c r="Q47" s="122">
        <v>471.52499999999998</v>
      </c>
      <c r="R47" s="122">
        <v>468.23700000000002</v>
      </c>
      <c r="S47" s="122">
        <v>467.04599999999999</v>
      </c>
      <c r="T47" s="122">
        <v>471.06299999999999</v>
      </c>
      <c r="U47" s="122">
        <v>496.245</v>
      </c>
      <c r="V47" s="122">
        <v>515.33000000000004</v>
      </c>
      <c r="W47" s="122">
        <v>416.28899999999999</v>
      </c>
      <c r="X47" s="122">
        <v>422.47300000000001</v>
      </c>
      <c r="Y47" s="122">
        <v>575.60699999999997</v>
      </c>
      <c r="Z47" s="122" t="s">
        <v>0</v>
      </c>
      <c r="AA47" s="122" t="s">
        <v>0</v>
      </c>
      <c r="AB47" s="149"/>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row>
    <row r="48" spans="1:54" ht="11.45" customHeight="1" x14ac:dyDescent="0.2">
      <c r="A48" s="22">
        <f>IF(D48&lt;&gt;"",COUNTA($D$6:D48),"")</f>
        <v>32</v>
      </c>
      <c r="B48" s="61" t="s">
        <v>96</v>
      </c>
      <c r="C48" s="121" t="s">
        <v>0</v>
      </c>
      <c r="D48" s="122" t="s">
        <v>0</v>
      </c>
      <c r="E48" s="122" t="s">
        <v>0</v>
      </c>
      <c r="F48" s="122" t="s">
        <v>0</v>
      </c>
      <c r="G48" s="122" t="s">
        <v>0</v>
      </c>
      <c r="H48" s="122" t="s">
        <v>0</v>
      </c>
      <c r="I48" s="122" t="s">
        <v>0</v>
      </c>
      <c r="J48" s="122" t="s">
        <v>0</v>
      </c>
      <c r="K48" s="122">
        <v>1090.296</v>
      </c>
      <c r="L48" s="122">
        <v>1051.7719999999999</v>
      </c>
      <c r="M48" s="122">
        <v>1100.645</v>
      </c>
      <c r="N48" s="122">
        <v>1091.9860000000001</v>
      </c>
      <c r="O48" s="122">
        <v>1094.2909999999999</v>
      </c>
      <c r="P48" s="122">
        <v>1079.4690000000001</v>
      </c>
      <c r="Q48" s="122">
        <v>1129.8</v>
      </c>
      <c r="R48" s="122">
        <v>1158.816</v>
      </c>
      <c r="S48" s="122">
        <v>1162.7739999999999</v>
      </c>
      <c r="T48" s="122">
        <v>1169.9760000000001</v>
      </c>
      <c r="U48" s="122">
        <v>1266.377</v>
      </c>
      <c r="V48" s="122">
        <v>1264.8440000000001</v>
      </c>
      <c r="W48" s="122">
        <v>1001.878</v>
      </c>
      <c r="X48" s="122">
        <v>1036.7539999999999</v>
      </c>
      <c r="Y48" s="122">
        <v>1222.672</v>
      </c>
      <c r="Z48" s="122" t="s">
        <v>0</v>
      </c>
      <c r="AA48" s="122" t="s">
        <v>0</v>
      </c>
      <c r="AB48" s="149"/>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row>
    <row r="49" spans="1:54" ht="11.45" customHeight="1" x14ac:dyDescent="0.2">
      <c r="A49" s="22">
        <f>IF(D49&lt;&gt;"",COUNTA($D$6:D49),"")</f>
        <v>33</v>
      </c>
      <c r="B49" s="61" t="s">
        <v>97</v>
      </c>
      <c r="C49" s="121" t="s">
        <v>0</v>
      </c>
      <c r="D49" s="122" t="s">
        <v>0</v>
      </c>
      <c r="E49" s="122" t="s">
        <v>0</v>
      </c>
      <c r="F49" s="122" t="s">
        <v>0</v>
      </c>
      <c r="G49" s="122" t="s">
        <v>0</v>
      </c>
      <c r="H49" s="122" t="s">
        <v>0</v>
      </c>
      <c r="I49" s="122" t="s">
        <v>0</v>
      </c>
      <c r="J49" s="122" t="s">
        <v>0</v>
      </c>
      <c r="K49" s="122">
        <v>29.370999999999999</v>
      </c>
      <c r="L49" s="122">
        <v>30.335000000000001</v>
      </c>
      <c r="M49" s="122">
        <v>32.414000000000001</v>
      </c>
      <c r="N49" s="122">
        <v>34.271000000000001</v>
      </c>
      <c r="O49" s="122">
        <v>35.218000000000004</v>
      </c>
      <c r="P49" s="122">
        <v>37.576000000000001</v>
      </c>
      <c r="Q49" s="122">
        <v>39.750999999999998</v>
      </c>
      <c r="R49" s="122">
        <v>46.215000000000003</v>
      </c>
      <c r="S49" s="122">
        <v>49.533999999999999</v>
      </c>
      <c r="T49" s="122">
        <v>52.424999999999997</v>
      </c>
      <c r="U49" s="122">
        <v>61.097000000000001</v>
      </c>
      <c r="V49" s="122">
        <v>74.542000000000002</v>
      </c>
      <c r="W49" s="122">
        <v>83.302000000000007</v>
      </c>
      <c r="X49" s="122">
        <v>97.045000000000002</v>
      </c>
      <c r="Y49" s="122">
        <v>108.011</v>
      </c>
      <c r="Z49" s="122" t="s">
        <v>0</v>
      </c>
      <c r="AA49" s="122" t="s">
        <v>0</v>
      </c>
      <c r="AB49" s="149"/>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row>
    <row r="50" spans="1:54" ht="20.100000000000001" customHeight="1" x14ac:dyDescent="0.2">
      <c r="A50" s="22" t="str">
        <f>IF(D50&lt;&gt;"",COUNTA($D$6:D50),"")</f>
        <v/>
      </c>
      <c r="B50" s="65"/>
      <c r="C50" s="204" t="s">
        <v>26</v>
      </c>
      <c r="D50" s="193"/>
      <c r="E50" s="193"/>
      <c r="F50" s="193"/>
      <c r="G50" s="193"/>
      <c r="H50" s="193"/>
      <c r="I50" s="193" t="s">
        <v>26</v>
      </c>
      <c r="J50" s="193"/>
      <c r="K50" s="193"/>
      <c r="L50" s="193"/>
      <c r="M50" s="193"/>
      <c r="N50" s="193"/>
      <c r="O50" s="193" t="s">
        <v>26</v>
      </c>
      <c r="P50" s="193"/>
      <c r="Q50" s="193"/>
      <c r="R50" s="193"/>
      <c r="S50" s="193"/>
      <c r="T50" s="193"/>
      <c r="U50" s="193" t="s">
        <v>26</v>
      </c>
      <c r="V50" s="193"/>
      <c r="W50" s="193"/>
      <c r="X50" s="193"/>
      <c r="Y50" s="193"/>
      <c r="Z50" s="193"/>
      <c r="AA50" s="193"/>
      <c r="AB50" s="149"/>
    </row>
    <row r="51" spans="1:54" s="59" customFormat="1" ht="11.45" customHeight="1" x14ac:dyDescent="0.2">
      <c r="A51" s="22">
        <f>IF(D51&lt;&gt;"",COUNTA($D$6:D51),"")</f>
        <v>34</v>
      </c>
      <c r="B51" s="58" t="s">
        <v>21</v>
      </c>
      <c r="C51" s="123">
        <v>0.82067981901445941</v>
      </c>
      <c r="D51" s="124">
        <v>1.5907389846099043</v>
      </c>
      <c r="E51" s="124">
        <v>0.60827056561333182</v>
      </c>
      <c r="F51" s="124">
        <v>0.7694472466754092</v>
      </c>
      <c r="G51" s="124">
        <v>1.2543943281585945</v>
      </c>
      <c r="H51" s="124">
        <v>0.3995010702657868</v>
      </c>
      <c r="I51" s="124">
        <v>3.3220964627812433</v>
      </c>
      <c r="J51" s="124">
        <v>5.1806764089574795</v>
      </c>
      <c r="K51" s="124">
        <v>2.344355072677669</v>
      </c>
      <c r="L51" s="124">
        <v>-0.43533422064169935</v>
      </c>
      <c r="M51" s="124">
        <v>2.8130271743772988</v>
      </c>
      <c r="N51" s="124">
        <v>4.2226427314585369</v>
      </c>
      <c r="O51" s="124">
        <v>1.0331343627827048</v>
      </c>
      <c r="P51" s="124">
        <v>2.8453256196803358</v>
      </c>
      <c r="Q51" s="124">
        <v>4.6438725071513911</v>
      </c>
      <c r="R51" s="124">
        <v>1.8021936817373454</v>
      </c>
      <c r="S51" s="124">
        <v>2.3599485140089147</v>
      </c>
      <c r="T51" s="124">
        <v>7.856873441155181</v>
      </c>
      <c r="U51" s="124">
        <v>0.54132268849642806</v>
      </c>
      <c r="V51" s="124">
        <v>6.4379267271443998</v>
      </c>
      <c r="W51" s="124">
        <v>-1.9451741646048117</v>
      </c>
      <c r="X51" s="124">
        <v>6.0727766699975136</v>
      </c>
      <c r="Y51" s="124">
        <v>10.95794861776495</v>
      </c>
      <c r="Z51" s="124">
        <v>6.3006857829768119</v>
      </c>
      <c r="AA51" s="124">
        <v>3.5099139010947633</v>
      </c>
      <c r="AB51" s="149"/>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row>
    <row r="52" spans="1:54" ht="11.45" customHeight="1" x14ac:dyDescent="0.2">
      <c r="A52" s="22">
        <f>IF(D52&lt;&gt;"",COUNTA($D$6:D52),"")</f>
        <v>35</v>
      </c>
      <c r="B52" s="60" t="s">
        <v>23</v>
      </c>
      <c r="C52" s="125">
        <v>1.1433600460349831</v>
      </c>
      <c r="D52" s="126">
        <v>0.21602695802249827</v>
      </c>
      <c r="E52" s="126">
        <v>0.17461967040996385</v>
      </c>
      <c r="F52" s="126">
        <v>2.2920342683375243</v>
      </c>
      <c r="G52" s="126">
        <v>-1.4404143794411066</v>
      </c>
      <c r="H52" s="126">
        <v>1.8684036235907038</v>
      </c>
      <c r="I52" s="126">
        <v>3.6712554113397204</v>
      </c>
      <c r="J52" s="126">
        <v>10.87146353536723</v>
      </c>
      <c r="K52" s="126">
        <v>2.6768878947295591</v>
      </c>
      <c r="L52" s="126">
        <v>2.5261288824090964</v>
      </c>
      <c r="M52" s="126">
        <v>-0.54415954645233999</v>
      </c>
      <c r="N52" s="126">
        <v>6.9177409357617918</v>
      </c>
      <c r="O52" s="126">
        <v>0.75840902371267493</v>
      </c>
      <c r="P52" s="126">
        <v>3.9133764761760021</v>
      </c>
      <c r="Q52" s="126">
        <v>4.3425085294627888</v>
      </c>
      <c r="R52" s="126">
        <v>1.9496839660938985</v>
      </c>
      <c r="S52" s="126">
        <v>1.591422837702549</v>
      </c>
      <c r="T52" s="126">
        <v>7.3251805198427462</v>
      </c>
      <c r="U52" s="126">
        <v>5.8186964001152523E-2</v>
      </c>
      <c r="V52" s="126">
        <v>6.3996467213138581</v>
      </c>
      <c r="W52" s="126">
        <v>-6.2051315173022994</v>
      </c>
      <c r="X52" s="126">
        <v>10.199474248757396</v>
      </c>
      <c r="Y52" s="126">
        <v>3.9205355072994545</v>
      </c>
      <c r="Z52" s="126">
        <v>-6.3458813907832514</v>
      </c>
      <c r="AA52" s="126">
        <v>11.978688209151626</v>
      </c>
      <c r="AB52" s="149"/>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row>
    <row r="53" spans="1:54" s="59" customFormat="1" ht="11.45" customHeight="1" x14ac:dyDescent="0.2">
      <c r="A53" s="22">
        <f>IF(D53&lt;&gt;"",COUNTA($D$6:D53),"")</f>
        <v>36</v>
      </c>
      <c r="B53" s="58" t="s">
        <v>71</v>
      </c>
      <c r="C53" s="123">
        <v>0.78468966430622478</v>
      </c>
      <c r="D53" s="124">
        <v>1.744613219321574</v>
      </c>
      <c r="E53" s="124">
        <v>0.65608072342879142</v>
      </c>
      <c r="F53" s="124">
        <v>0.60238445293815457</v>
      </c>
      <c r="G53" s="124">
        <v>1.5550428681459831</v>
      </c>
      <c r="H53" s="124">
        <v>0.24045552185056271</v>
      </c>
      <c r="I53" s="124">
        <v>3.2836772750994583</v>
      </c>
      <c r="J53" s="124">
        <v>4.5521493098444852</v>
      </c>
      <c r="K53" s="124">
        <v>2.3054081633058057</v>
      </c>
      <c r="L53" s="124">
        <v>-0.7834461550498043</v>
      </c>
      <c r="M53" s="124">
        <v>3.2208189893953945</v>
      </c>
      <c r="N53" s="124">
        <v>3.9072144761211347</v>
      </c>
      <c r="O53" s="124">
        <v>1.0662191837363766</v>
      </c>
      <c r="P53" s="124">
        <v>2.7170933629841425</v>
      </c>
      <c r="Q53" s="124">
        <v>4.6804762442406682</v>
      </c>
      <c r="R53" s="124">
        <v>1.7843373155126518</v>
      </c>
      <c r="S53" s="124">
        <v>2.4531435936417427</v>
      </c>
      <c r="T53" s="124">
        <v>7.9208067577975978</v>
      </c>
      <c r="U53" s="124">
        <v>0.59909662402671859</v>
      </c>
      <c r="V53" s="124">
        <v>6.4424796820040156</v>
      </c>
      <c r="W53" s="124">
        <v>-1.4387064065321631</v>
      </c>
      <c r="X53" s="124">
        <v>5.6058788147043801</v>
      </c>
      <c r="Y53" s="124">
        <v>11.788800693389771</v>
      </c>
      <c r="Z53" s="124">
        <v>7.6886759762640118</v>
      </c>
      <c r="AA53" s="124">
        <v>2.7015793448572243</v>
      </c>
      <c r="AB53" s="149"/>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row>
    <row r="54" spans="1:54" ht="10.5" customHeight="1" x14ac:dyDescent="0.2">
      <c r="A54" s="22" t="str">
        <f>IF(D54&lt;&gt;"",COUNTA($D$6:D54),"")</f>
        <v/>
      </c>
      <c r="B54" s="61" t="s">
        <v>72</v>
      </c>
      <c r="C54" s="125"/>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49"/>
    </row>
    <row r="55" spans="1:54" s="59" customFormat="1" ht="11.45" customHeight="1" x14ac:dyDescent="0.2">
      <c r="A55" s="22">
        <f>IF(D55&lt;&gt;"",COUNTA($D$6:D55),"")</f>
        <v>37</v>
      </c>
      <c r="B55" s="63" t="s">
        <v>73</v>
      </c>
      <c r="C55" s="123">
        <v>9.9207134667597838</v>
      </c>
      <c r="D55" s="124">
        <v>12.529431550622267</v>
      </c>
      <c r="E55" s="124">
        <v>-17.035924934594789</v>
      </c>
      <c r="F55" s="124">
        <v>-5.782246390986268</v>
      </c>
      <c r="G55" s="124">
        <v>16.71834518028253</v>
      </c>
      <c r="H55" s="124">
        <v>-34.905960871978877</v>
      </c>
      <c r="I55" s="124">
        <v>2.7364319113970548</v>
      </c>
      <c r="J55" s="124">
        <v>25.178858399076603</v>
      </c>
      <c r="K55" s="124">
        <v>17.335130706519859</v>
      </c>
      <c r="L55" s="124">
        <v>-29.721659765576305</v>
      </c>
      <c r="M55" s="124">
        <v>17.453896960740956</v>
      </c>
      <c r="N55" s="124">
        <v>29.721850628512072</v>
      </c>
      <c r="O55" s="124">
        <v>9.4131084071231523</v>
      </c>
      <c r="P55" s="124">
        <v>8.0523581212674138</v>
      </c>
      <c r="Q55" s="124">
        <v>-3.804016596538573</v>
      </c>
      <c r="R55" s="124">
        <v>-25.816110350666175</v>
      </c>
      <c r="S55" s="124">
        <v>-14.971040815108751</v>
      </c>
      <c r="T55" s="124">
        <v>44.46195227270983</v>
      </c>
      <c r="U55" s="124">
        <v>-13.049715587792818</v>
      </c>
      <c r="V55" s="124">
        <v>22.162492470734069</v>
      </c>
      <c r="W55" s="124">
        <v>4.2935298354732856</v>
      </c>
      <c r="X55" s="124">
        <v>16.268126169927619</v>
      </c>
      <c r="Y55" s="124">
        <v>39.560404590895054</v>
      </c>
      <c r="Z55" s="124">
        <v>-25.709494923221271</v>
      </c>
      <c r="AA55" s="124">
        <v>4.1587542834862194</v>
      </c>
      <c r="AB55" s="149"/>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row>
    <row r="56" spans="1:54" s="59" customFormat="1" ht="11.45" customHeight="1" x14ac:dyDescent="0.2">
      <c r="A56" s="22">
        <f>IF(D56&lt;&gt;"",COUNTA($D$6:D56),"")</f>
        <v>38</v>
      </c>
      <c r="B56" s="58" t="s">
        <v>74</v>
      </c>
      <c r="C56" s="123">
        <v>-5.46392570349414</v>
      </c>
      <c r="D56" s="124">
        <v>-2.5486103522185668</v>
      </c>
      <c r="E56" s="124">
        <v>-1.8155650841252611</v>
      </c>
      <c r="F56" s="124">
        <v>-2.2859465521489963</v>
      </c>
      <c r="G56" s="124">
        <v>0.35534286845742774</v>
      </c>
      <c r="H56" s="124">
        <v>3.201306165210275</v>
      </c>
      <c r="I56" s="124">
        <v>6.5506414520289411</v>
      </c>
      <c r="J56" s="124">
        <v>11.474209635384417</v>
      </c>
      <c r="K56" s="124">
        <v>-1.8794352838550152</v>
      </c>
      <c r="L56" s="124">
        <v>-7.4505933360462526</v>
      </c>
      <c r="M56" s="124">
        <v>6.3947953911872295</v>
      </c>
      <c r="N56" s="124">
        <v>5.3746986299292141</v>
      </c>
      <c r="O56" s="124">
        <v>7.4002632664384818</v>
      </c>
      <c r="P56" s="124">
        <v>1.6569596021256396</v>
      </c>
      <c r="Q56" s="124">
        <v>4.4208341147763681</v>
      </c>
      <c r="R56" s="124">
        <v>0.1954897792784635</v>
      </c>
      <c r="S56" s="124">
        <v>3.468444067716693</v>
      </c>
      <c r="T56" s="124">
        <v>17.105814009370519</v>
      </c>
      <c r="U56" s="124">
        <v>-6.1777148046319779</v>
      </c>
      <c r="V56" s="124">
        <v>10.812412719453551</v>
      </c>
      <c r="W56" s="124">
        <v>1.4012437287080455</v>
      </c>
      <c r="X56" s="124">
        <v>6.2812698647734306</v>
      </c>
      <c r="Y56" s="124">
        <v>14.680110055965109</v>
      </c>
      <c r="Z56" s="124">
        <v>19.961945668669898</v>
      </c>
      <c r="AA56" s="124">
        <v>-1.2256801971221249</v>
      </c>
      <c r="AB56" s="149"/>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row>
    <row r="57" spans="1:54" ht="10.5" customHeight="1" x14ac:dyDescent="0.2">
      <c r="A57" s="22" t="str">
        <f>IF(D57&lt;&gt;"",COUNTA($D$6:D57),"")</f>
        <v/>
      </c>
      <c r="B57" s="61" t="s">
        <v>75</v>
      </c>
      <c r="C57" s="125"/>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49"/>
    </row>
    <row r="58" spans="1:54" ht="11.45" customHeight="1" x14ac:dyDescent="0.2">
      <c r="A58" s="22">
        <f>IF(D58&lt;&gt;"",COUNTA($D$6:D58),"")</f>
        <v>39</v>
      </c>
      <c r="B58" s="61" t="s">
        <v>76</v>
      </c>
      <c r="C58" s="125">
        <v>0.18474631710824338</v>
      </c>
      <c r="D58" s="126">
        <v>1.896818471487661</v>
      </c>
      <c r="E58" s="126">
        <v>1.6089872832300052</v>
      </c>
      <c r="F58" s="126">
        <v>1.7011065730684205</v>
      </c>
      <c r="G58" s="126">
        <v>5.3903290810588187</v>
      </c>
      <c r="H58" s="126">
        <v>6.5938793483169329</v>
      </c>
      <c r="I58" s="126">
        <v>7.4125196036233927</v>
      </c>
      <c r="J58" s="126">
        <v>15.078835615342509</v>
      </c>
      <c r="K58" s="126">
        <v>-2.8673786804117718</v>
      </c>
      <c r="L58" s="126">
        <v>-10.472768485773267</v>
      </c>
      <c r="M58" s="126">
        <v>6.6511375753785096</v>
      </c>
      <c r="N58" s="126">
        <v>2.8378035839532507</v>
      </c>
      <c r="O58" s="126">
        <v>8.8772012667864786</v>
      </c>
      <c r="P58" s="126">
        <v>1.7086551303876494</v>
      </c>
      <c r="Q58" s="126">
        <v>4.2138577273537754</v>
      </c>
      <c r="R58" s="126">
        <v>1.6232181728475206</v>
      </c>
      <c r="S58" s="126">
        <v>3.1702683783530814</v>
      </c>
      <c r="T58" s="126">
        <v>9.1573103031834151</v>
      </c>
      <c r="U58" s="126">
        <v>-2.3889075624631055</v>
      </c>
      <c r="V58" s="126">
        <v>12.231759913998021</v>
      </c>
      <c r="W58" s="126">
        <v>-3.0817493129347775</v>
      </c>
      <c r="X58" s="126">
        <v>10.185559833458415</v>
      </c>
      <c r="Y58" s="126">
        <v>17.353570245729511</v>
      </c>
      <c r="Z58" s="126">
        <v>23.07139129063161</v>
      </c>
      <c r="AA58" s="126">
        <v>-2.8059986350003641</v>
      </c>
      <c r="AB58" s="149"/>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row>
    <row r="59" spans="1:54" ht="10.5" customHeight="1" x14ac:dyDescent="0.2">
      <c r="A59" s="22" t="str">
        <f>IF(D59&lt;&gt;"",COUNTA($D$6:D59),"")</f>
        <v/>
      </c>
      <c r="B59" s="61" t="s">
        <v>77</v>
      </c>
      <c r="C59" s="125"/>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49"/>
    </row>
    <row r="60" spans="1:54" ht="11.45" customHeight="1" x14ac:dyDescent="0.2">
      <c r="A60" s="22">
        <f>IF(D60&lt;&gt;"",COUNTA($D$6:D60),"")</f>
        <v>40</v>
      </c>
      <c r="B60" s="61" t="s">
        <v>133</v>
      </c>
      <c r="C60" s="125" t="s">
        <v>0</v>
      </c>
      <c r="D60" s="126" t="s">
        <v>0</v>
      </c>
      <c r="E60" s="126" t="s">
        <v>0</v>
      </c>
      <c r="F60" s="126" t="s">
        <v>0</v>
      </c>
      <c r="G60" s="126" t="s">
        <v>0</v>
      </c>
      <c r="H60" s="126" t="s">
        <v>0</v>
      </c>
      <c r="I60" s="126" t="s">
        <v>0</v>
      </c>
      <c r="J60" s="126" t="s">
        <v>0</v>
      </c>
      <c r="K60" s="126" t="s">
        <v>0</v>
      </c>
      <c r="L60" s="126">
        <v>-15.90706536771259</v>
      </c>
      <c r="M60" s="126">
        <v>1.7943938895588933</v>
      </c>
      <c r="N60" s="126">
        <v>-0.62468586199468656</v>
      </c>
      <c r="O60" s="126">
        <v>13.273121387283236</v>
      </c>
      <c r="P60" s="126">
        <v>6.1108630477769985</v>
      </c>
      <c r="Q60" s="126">
        <v>23.213104899308686</v>
      </c>
      <c r="R60" s="126">
        <v>-6.1181177274168759</v>
      </c>
      <c r="S60" s="126">
        <v>-3.4532934909705082</v>
      </c>
      <c r="T60" s="126">
        <v>6.2600925826246101</v>
      </c>
      <c r="U60" s="126">
        <v>10.004559039562333</v>
      </c>
      <c r="V60" s="126">
        <v>14.965923742862406</v>
      </c>
      <c r="W60" s="126">
        <v>-0.65288792758151082</v>
      </c>
      <c r="X60" s="126">
        <v>21.584082570656776</v>
      </c>
      <c r="Y60" s="126">
        <v>12.624144048546748</v>
      </c>
      <c r="Z60" s="126" t="s">
        <v>0</v>
      </c>
      <c r="AA60" s="126" t="s">
        <v>0</v>
      </c>
      <c r="AB60" s="149"/>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row>
    <row r="61" spans="1:54" ht="11.45" customHeight="1" x14ac:dyDescent="0.2">
      <c r="A61" s="22">
        <f>IF(D61&lt;&gt;"",COUNTA($D$6:D61),"")</f>
        <v>41</v>
      </c>
      <c r="B61" s="61" t="s">
        <v>78</v>
      </c>
      <c r="C61" s="125">
        <v>4.4830990518670548</v>
      </c>
      <c r="D61" s="126">
        <v>2.0788391628565823</v>
      </c>
      <c r="E61" s="126">
        <v>1.9866487676426716</v>
      </c>
      <c r="F61" s="126">
        <v>-0.9589128532775375</v>
      </c>
      <c r="G61" s="126">
        <v>6.6786260231930301</v>
      </c>
      <c r="H61" s="126">
        <v>6.5676544922556337</v>
      </c>
      <c r="I61" s="126">
        <v>10.39058767897672</v>
      </c>
      <c r="J61" s="126">
        <v>18.324502570946443</v>
      </c>
      <c r="K61" s="126">
        <v>-5.4612113919397727</v>
      </c>
      <c r="L61" s="126">
        <v>-12.412489048009608</v>
      </c>
      <c r="M61" s="126">
        <v>5.3354042924462721</v>
      </c>
      <c r="N61" s="126">
        <v>5.9249152515117895</v>
      </c>
      <c r="O61" s="126">
        <v>1.224160104949287</v>
      </c>
      <c r="P61" s="126">
        <v>6.159852946336505</v>
      </c>
      <c r="Q61" s="126">
        <v>6.6502222764800614</v>
      </c>
      <c r="R61" s="126">
        <v>1.3076568945841744</v>
      </c>
      <c r="S61" s="126">
        <v>3.641320584677683</v>
      </c>
      <c r="T61" s="126">
        <v>8.6781244480541275</v>
      </c>
      <c r="U61" s="126">
        <v>-3.6723177453742299</v>
      </c>
      <c r="V61" s="126">
        <v>10.405315744548489</v>
      </c>
      <c r="W61" s="126">
        <v>-5.3654201613609098</v>
      </c>
      <c r="X61" s="126">
        <v>12.155267850011741</v>
      </c>
      <c r="Y61" s="126">
        <v>2.6217043872683803</v>
      </c>
      <c r="Z61" s="126">
        <v>4.4121756815372226</v>
      </c>
      <c r="AA61" s="126">
        <v>13.722595563642725</v>
      </c>
      <c r="AB61" s="149"/>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row>
    <row r="62" spans="1:54" ht="11.45" customHeight="1" x14ac:dyDescent="0.2">
      <c r="A62" s="22">
        <f>IF(D62&lt;&gt;"",COUNTA($D$6:D62),"")</f>
        <v>42</v>
      </c>
      <c r="B62" s="61" t="s">
        <v>79</v>
      </c>
      <c r="C62" s="125" t="s">
        <v>0</v>
      </c>
      <c r="D62" s="126" t="s">
        <v>0</v>
      </c>
      <c r="E62" s="126" t="s">
        <v>0</v>
      </c>
      <c r="F62" s="126" t="s">
        <v>0</v>
      </c>
      <c r="G62" s="126" t="s">
        <v>0</v>
      </c>
      <c r="H62" s="126" t="s">
        <v>0</v>
      </c>
      <c r="I62" s="126" t="s">
        <v>0</v>
      </c>
      <c r="J62" s="126" t="s">
        <v>0</v>
      </c>
      <c r="K62" s="126" t="s">
        <v>0</v>
      </c>
      <c r="L62" s="126">
        <v>-11.166542130016262</v>
      </c>
      <c r="M62" s="126">
        <v>18.124242349273892</v>
      </c>
      <c r="N62" s="126">
        <v>-11.679172608655088</v>
      </c>
      <c r="O62" s="126">
        <v>81.667730169269376</v>
      </c>
      <c r="P62" s="126">
        <v>-11.494186039612536</v>
      </c>
      <c r="Q62" s="126">
        <v>-9.9258564054434544</v>
      </c>
      <c r="R62" s="126">
        <v>1.4527744121175676</v>
      </c>
      <c r="S62" s="126">
        <v>-0.58291200713638058</v>
      </c>
      <c r="T62" s="126">
        <v>16.609381571859711</v>
      </c>
      <c r="U62" s="126">
        <v>-3.4297241919582451E-2</v>
      </c>
      <c r="V62" s="126">
        <v>24.564617410239531</v>
      </c>
      <c r="W62" s="126">
        <v>3.2696046695280367</v>
      </c>
      <c r="X62" s="126">
        <v>4.2410988887696943</v>
      </c>
      <c r="Y62" s="126">
        <v>95.361007728664035</v>
      </c>
      <c r="Z62" s="126" t="s">
        <v>0</v>
      </c>
      <c r="AA62" s="126" t="s">
        <v>0</v>
      </c>
      <c r="AB62" s="149"/>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row>
    <row r="63" spans="1:54" ht="11.45" customHeight="1" x14ac:dyDescent="0.2">
      <c r="A63" s="22">
        <f>IF(D63&lt;&gt;"",COUNTA($D$6:D63),"")</f>
        <v>43</v>
      </c>
      <c r="B63" s="61" t="s">
        <v>80</v>
      </c>
      <c r="C63" s="125" t="s">
        <v>0</v>
      </c>
      <c r="D63" s="126" t="s">
        <v>0</v>
      </c>
      <c r="E63" s="126" t="s">
        <v>0</v>
      </c>
      <c r="F63" s="126" t="s">
        <v>0</v>
      </c>
      <c r="G63" s="126" t="s">
        <v>0</v>
      </c>
      <c r="H63" s="126" t="s">
        <v>0</v>
      </c>
      <c r="I63" s="126" t="s">
        <v>0</v>
      </c>
      <c r="J63" s="126" t="s">
        <v>0</v>
      </c>
      <c r="K63" s="126" t="s">
        <v>0</v>
      </c>
      <c r="L63" s="126">
        <v>4.2691682390496872</v>
      </c>
      <c r="M63" s="126">
        <v>5.0359739523167297</v>
      </c>
      <c r="N63" s="126">
        <v>-1.5937197509282401</v>
      </c>
      <c r="O63" s="126">
        <v>-4.2792309202787244</v>
      </c>
      <c r="P63" s="126">
        <v>-7.3829595105762538</v>
      </c>
      <c r="Q63" s="126">
        <v>5.8153447433572625</v>
      </c>
      <c r="R63" s="126">
        <v>4.9380155992933954</v>
      </c>
      <c r="S63" s="126">
        <v>4.854787022831033</v>
      </c>
      <c r="T63" s="126">
        <v>3.9501405430776533</v>
      </c>
      <c r="U63" s="126">
        <v>3.6139488505658659</v>
      </c>
      <c r="V63" s="126">
        <v>9.2149505867360837</v>
      </c>
      <c r="W63" s="126">
        <v>4.0492175432338726</v>
      </c>
      <c r="X63" s="126">
        <v>4.9906671024439841</v>
      </c>
      <c r="Y63" s="126">
        <v>8.4765530962309512</v>
      </c>
      <c r="Z63" s="126" t="s">
        <v>0</v>
      </c>
      <c r="AA63" s="126" t="s">
        <v>0</v>
      </c>
      <c r="AB63" s="149"/>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row>
    <row r="64" spans="1:54" ht="11.45" customHeight="1" x14ac:dyDescent="0.2">
      <c r="A64" s="22">
        <f>IF(D64&lt;&gt;"",COUNTA($D$6:D64),"")</f>
        <v>44</v>
      </c>
      <c r="B64" s="61" t="s">
        <v>81</v>
      </c>
      <c r="C64" s="125">
        <v>-12.514863246576013</v>
      </c>
      <c r="D64" s="126">
        <v>-8.9031120143779106</v>
      </c>
      <c r="E64" s="126">
        <v>-7.2911274696732651</v>
      </c>
      <c r="F64" s="126">
        <v>-9.2728986462251957</v>
      </c>
      <c r="G64" s="126">
        <v>-9.5352578836076116</v>
      </c>
      <c r="H64" s="126">
        <v>-4.5625060341366996</v>
      </c>
      <c r="I64" s="126">
        <v>4.347690085821057</v>
      </c>
      <c r="J64" s="126">
        <v>1.9902147561884875</v>
      </c>
      <c r="K64" s="126">
        <v>1.0534840454637837</v>
      </c>
      <c r="L64" s="126">
        <v>1.1732628018325153</v>
      </c>
      <c r="M64" s="126">
        <v>5.7475166373067132</v>
      </c>
      <c r="N64" s="126">
        <v>11.835242604166366</v>
      </c>
      <c r="O64" s="126">
        <v>3.9416423837497376</v>
      </c>
      <c r="P64" s="126">
        <v>1.5301532392415065</v>
      </c>
      <c r="Q64" s="126">
        <v>4.9294287104756425</v>
      </c>
      <c r="R64" s="126">
        <v>-3.2888836992059787</v>
      </c>
      <c r="S64" s="126">
        <v>4.2331032051328492</v>
      </c>
      <c r="T64" s="126">
        <v>37.281574990675253</v>
      </c>
      <c r="U64" s="126">
        <v>-13.824653822540999</v>
      </c>
      <c r="V64" s="126">
        <v>7.5675980533076617</v>
      </c>
      <c r="W64" s="126">
        <v>12.094343510988999</v>
      </c>
      <c r="X64" s="126">
        <v>-1.770650825916102</v>
      </c>
      <c r="Y64" s="126">
        <v>8.4954681181033891</v>
      </c>
      <c r="Z64" s="126">
        <v>12.181427618770122</v>
      </c>
      <c r="AA64" s="126">
        <v>3.1124871696368266</v>
      </c>
      <c r="AB64" s="149"/>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1:54" s="59" customFormat="1" ht="11.45" customHeight="1" x14ac:dyDescent="0.2">
      <c r="A65" s="22">
        <f>IF(D65&lt;&gt;"",COUNTA($D$6:D65),"")</f>
        <v>45</v>
      </c>
      <c r="B65" s="58" t="s">
        <v>82</v>
      </c>
      <c r="C65" s="123">
        <v>2.1476916737493177</v>
      </c>
      <c r="D65" s="124">
        <v>2.2942402968073914</v>
      </c>
      <c r="E65" s="124">
        <v>2.4513597756281009</v>
      </c>
      <c r="F65" s="124">
        <v>1.6647144943865844</v>
      </c>
      <c r="G65" s="124">
        <v>1.1085982852027998</v>
      </c>
      <c r="H65" s="124">
        <v>1.5006792345361648</v>
      </c>
      <c r="I65" s="124">
        <v>2.5051777850626005</v>
      </c>
      <c r="J65" s="124">
        <v>2.0504254807184017</v>
      </c>
      <c r="K65" s="124">
        <v>2.8015683061334693</v>
      </c>
      <c r="L65" s="124">
        <v>2.4428272991724094</v>
      </c>
      <c r="M65" s="124">
        <v>1.9686253231703121</v>
      </c>
      <c r="N65" s="124">
        <v>2.5111146218260534</v>
      </c>
      <c r="O65" s="124">
        <v>-0.98026263409621073</v>
      </c>
      <c r="P65" s="124">
        <v>2.7145037918139998</v>
      </c>
      <c r="Q65" s="124">
        <v>5.2498543999785729</v>
      </c>
      <c r="R65" s="124">
        <v>3.6987536845332158</v>
      </c>
      <c r="S65" s="124">
        <v>2.8536042772316388</v>
      </c>
      <c r="T65" s="124">
        <v>4.3222984182834745</v>
      </c>
      <c r="U65" s="124">
        <v>3.2190250440070409</v>
      </c>
      <c r="V65" s="124">
        <v>4.6766013733580705</v>
      </c>
      <c r="W65" s="124">
        <v>-2.5009608541715882</v>
      </c>
      <c r="X65" s="124">
        <v>4.9118846757289738</v>
      </c>
      <c r="Y65" s="124">
        <v>9.4932730420932607</v>
      </c>
      <c r="Z65" s="124">
        <v>5.9823007474480363</v>
      </c>
      <c r="AA65" s="124">
        <v>4.0422188988232985</v>
      </c>
      <c r="AB65" s="149"/>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1:54" ht="10.5" customHeight="1" x14ac:dyDescent="0.2">
      <c r="A66" s="22" t="str">
        <f>IF(D66&lt;&gt;"",COUNTA($D$6:D66),"")</f>
        <v/>
      </c>
      <c r="B66" s="61" t="s">
        <v>75</v>
      </c>
      <c r="C66" s="125"/>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49"/>
    </row>
    <row r="67" spans="1:54" ht="22.5" customHeight="1" x14ac:dyDescent="0.2">
      <c r="A67" s="22">
        <f>IF(D67&lt;&gt;"",COUNTA($D$6:D67),"")</f>
        <v>46</v>
      </c>
      <c r="B67" s="61" t="s">
        <v>115</v>
      </c>
      <c r="C67" s="125">
        <v>2.708662011606263</v>
      </c>
      <c r="D67" s="126">
        <v>1.5009886486942714</v>
      </c>
      <c r="E67" s="126">
        <v>1.4156839014555194</v>
      </c>
      <c r="F67" s="126">
        <v>-0.36361554773411631</v>
      </c>
      <c r="G67" s="126">
        <v>-1.9077655351088001E-2</v>
      </c>
      <c r="H67" s="126">
        <v>-0.63661218948318077</v>
      </c>
      <c r="I67" s="126">
        <v>2.8146719867354344</v>
      </c>
      <c r="J67" s="126">
        <v>2.7797372861727823</v>
      </c>
      <c r="K67" s="126">
        <v>-3.9194388715621607E-2</v>
      </c>
      <c r="L67" s="126">
        <v>5.0145333741050395</v>
      </c>
      <c r="M67" s="126">
        <v>-5.2627414648642254</v>
      </c>
      <c r="N67" s="126">
        <v>2.3340399903793645</v>
      </c>
      <c r="O67" s="126">
        <v>-3.7259718798872363</v>
      </c>
      <c r="P67" s="126">
        <v>1.4767996262206724</v>
      </c>
      <c r="Q67" s="126">
        <v>9.4765551755919262</v>
      </c>
      <c r="R67" s="126">
        <v>4.1225979756782678</v>
      </c>
      <c r="S67" s="126">
        <v>3.4874647886123737</v>
      </c>
      <c r="T67" s="126">
        <v>8.6656053577800343</v>
      </c>
      <c r="U67" s="126">
        <v>3.7154958280016186</v>
      </c>
      <c r="V67" s="126">
        <v>6.1096497391327222</v>
      </c>
      <c r="W67" s="126">
        <v>-8.9552855418202508</v>
      </c>
      <c r="X67" s="126">
        <v>7.6026772209337503</v>
      </c>
      <c r="Y67" s="126">
        <v>16.498695173324418</v>
      </c>
      <c r="Z67" s="126">
        <v>5.1137626805879925</v>
      </c>
      <c r="AA67" s="126">
        <v>3.7243217679013441</v>
      </c>
      <c r="AB67" s="149"/>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1:54" ht="10.5" customHeight="1" x14ac:dyDescent="0.2">
      <c r="A68" s="22" t="str">
        <f>IF(D68&lt;&gt;"",COUNTA($D$6:D68),"")</f>
        <v/>
      </c>
      <c r="B68" s="61" t="s">
        <v>77</v>
      </c>
      <c r="C68" s="125"/>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49"/>
    </row>
    <row r="69" spans="1:54" ht="11.45" customHeight="1" x14ac:dyDescent="0.2">
      <c r="A69" s="22">
        <f>IF(D69&lt;&gt;"",COUNTA($D$6:D69),"")</f>
        <v>47</v>
      </c>
      <c r="B69" s="61" t="s">
        <v>84</v>
      </c>
      <c r="C69" s="125" t="s">
        <v>0</v>
      </c>
      <c r="D69" s="126">
        <v>0.66073598235007391</v>
      </c>
      <c r="E69" s="126">
        <v>0.5621930752965647</v>
      </c>
      <c r="F69" s="126">
        <v>0.92956234659890713</v>
      </c>
      <c r="G69" s="126">
        <v>-1.1543992503812843</v>
      </c>
      <c r="H69" s="126">
        <v>-0.63985369542063997</v>
      </c>
      <c r="I69" s="126">
        <v>2.713777435549801</v>
      </c>
      <c r="J69" s="126">
        <v>3.0087646948688063</v>
      </c>
      <c r="K69" s="126">
        <v>0.17695445332048546</v>
      </c>
      <c r="L69" s="126">
        <v>6.2367167752563031</v>
      </c>
      <c r="M69" s="126">
        <v>-5.2794886016348688</v>
      </c>
      <c r="N69" s="126">
        <v>2.4443995773374563</v>
      </c>
      <c r="O69" s="126">
        <v>-4.3922254575845985</v>
      </c>
      <c r="P69" s="126">
        <v>3.0671464072187429</v>
      </c>
      <c r="Q69" s="126">
        <v>10.481997402798809</v>
      </c>
      <c r="R69" s="126">
        <v>4.3669377095160904</v>
      </c>
      <c r="S69" s="126">
        <v>3.7829524043328266</v>
      </c>
      <c r="T69" s="126">
        <v>9.4452558550037047</v>
      </c>
      <c r="U69" s="126">
        <v>3.3993021439942859</v>
      </c>
      <c r="V69" s="126">
        <v>4.7065466913777856</v>
      </c>
      <c r="W69" s="126">
        <v>-9.9646723778524393</v>
      </c>
      <c r="X69" s="126">
        <v>7.8484378159023205</v>
      </c>
      <c r="Y69" s="126">
        <v>18.375711131776505</v>
      </c>
      <c r="Z69" s="126">
        <v>4.8014353373627916</v>
      </c>
      <c r="AA69" s="126" t="s">
        <v>0</v>
      </c>
      <c r="AB69" s="149"/>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1:54" ht="10.5" customHeight="1" x14ac:dyDescent="0.2">
      <c r="A70" s="22" t="str">
        <f>IF(D70&lt;&gt;"",COUNTA($D$6:D70),"")</f>
        <v/>
      </c>
      <c r="B70" s="61" t="s">
        <v>85</v>
      </c>
      <c r="C70" s="125"/>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49"/>
    </row>
    <row r="71" spans="1:54" ht="11.45" customHeight="1" x14ac:dyDescent="0.2">
      <c r="A71" s="22">
        <f>IF(D71&lt;&gt;"",COUNTA($D$6:D71),"")</f>
        <v>48</v>
      </c>
      <c r="B71" s="64" t="s">
        <v>143</v>
      </c>
      <c r="C71" s="125" t="s">
        <v>0</v>
      </c>
      <c r="D71" s="126" t="s">
        <v>0</v>
      </c>
      <c r="E71" s="126" t="s">
        <v>0</v>
      </c>
      <c r="F71" s="126" t="s">
        <v>0</v>
      </c>
      <c r="G71" s="126" t="s">
        <v>0</v>
      </c>
      <c r="H71" s="126" t="s">
        <v>0</v>
      </c>
      <c r="I71" s="126" t="s">
        <v>0</v>
      </c>
      <c r="J71" s="126" t="s">
        <v>0</v>
      </c>
      <c r="K71" s="126" t="s">
        <v>0</v>
      </c>
      <c r="L71" s="126">
        <v>14.687795420336224</v>
      </c>
      <c r="M71" s="126">
        <v>-12.972801036766919</v>
      </c>
      <c r="N71" s="126">
        <v>6.3765864561669527</v>
      </c>
      <c r="O71" s="126">
        <v>-8.4432305603238795</v>
      </c>
      <c r="P71" s="126">
        <v>0.69786875636001866</v>
      </c>
      <c r="Q71" s="126">
        <v>10.050862683868129</v>
      </c>
      <c r="R71" s="126">
        <v>4.7483596154571854</v>
      </c>
      <c r="S71" s="126">
        <v>5.9029832987979018</v>
      </c>
      <c r="T71" s="126">
        <v>9.6994905668935321</v>
      </c>
      <c r="U71" s="126">
        <v>3.6144162092451952</v>
      </c>
      <c r="V71" s="126">
        <v>3.8360797847888883</v>
      </c>
      <c r="W71" s="126">
        <v>7.757551608419968</v>
      </c>
      <c r="X71" s="126">
        <v>2.6147541849041951</v>
      </c>
      <c r="Y71" s="126">
        <v>14.94132713781932</v>
      </c>
      <c r="Z71" s="126" t="s">
        <v>0</v>
      </c>
      <c r="AA71" s="126" t="s">
        <v>0</v>
      </c>
      <c r="AB71" s="149"/>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row>
    <row r="72" spans="1:54" ht="11.45" customHeight="1" x14ac:dyDescent="0.2">
      <c r="A72" s="22">
        <f>IF(D72&lt;&gt;"",COUNTA($D$6:D72),"")</f>
        <v>49</v>
      </c>
      <c r="B72" s="64" t="s">
        <v>86</v>
      </c>
      <c r="C72" s="125" t="s">
        <v>0</v>
      </c>
      <c r="D72" s="126" t="s">
        <v>0</v>
      </c>
      <c r="E72" s="126" t="s">
        <v>0</v>
      </c>
      <c r="F72" s="126" t="s">
        <v>0</v>
      </c>
      <c r="G72" s="126" t="s">
        <v>0</v>
      </c>
      <c r="H72" s="126" t="s">
        <v>0</v>
      </c>
      <c r="I72" s="126" t="s">
        <v>0</v>
      </c>
      <c r="J72" s="126" t="s">
        <v>0</v>
      </c>
      <c r="K72" s="126" t="s">
        <v>0</v>
      </c>
      <c r="L72" s="126">
        <v>-2.9004351124771861</v>
      </c>
      <c r="M72" s="126">
        <v>2.8059760912876031</v>
      </c>
      <c r="N72" s="126">
        <v>-5.4783095419320667</v>
      </c>
      <c r="O72" s="126">
        <v>-3.0928988060585332</v>
      </c>
      <c r="P72" s="126">
        <v>6.5790592631648002</v>
      </c>
      <c r="Q72" s="126">
        <v>14.156038376969258</v>
      </c>
      <c r="R72" s="126">
        <v>0.58902382705725231</v>
      </c>
      <c r="S72" s="126">
        <v>-0.79860113273306721</v>
      </c>
      <c r="T72" s="126">
        <v>10.585670664132332</v>
      </c>
      <c r="U72" s="126">
        <v>2.3397279139937122</v>
      </c>
      <c r="V72" s="126">
        <v>6.2754562282186646</v>
      </c>
      <c r="W72" s="126">
        <v>-16.731837997936704</v>
      </c>
      <c r="X72" s="126">
        <v>20.319578358395365</v>
      </c>
      <c r="Y72" s="126">
        <v>9.8992832280852685</v>
      </c>
      <c r="Z72" s="126" t="s">
        <v>0</v>
      </c>
      <c r="AA72" s="126" t="s">
        <v>0</v>
      </c>
      <c r="AB72" s="149"/>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row>
    <row r="73" spans="1:54" ht="11.45" customHeight="1" x14ac:dyDescent="0.2">
      <c r="A73" s="22">
        <f>IF(D73&lt;&gt;"",COUNTA($D$6:D73),"")</f>
        <v>50</v>
      </c>
      <c r="B73" s="64" t="s">
        <v>144</v>
      </c>
      <c r="C73" s="125" t="s">
        <v>0</v>
      </c>
      <c r="D73" s="126" t="s">
        <v>0</v>
      </c>
      <c r="E73" s="126" t="s">
        <v>0</v>
      </c>
      <c r="F73" s="126" t="s">
        <v>0</v>
      </c>
      <c r="G73" s="126" t="s">
        <v>0</v>
      </c>
      <c r="H73" s="126" t="s">
        <v>0</v>
      </c>
      <c r="I73" s="126" t="s">
        <v>0</v>
      </c>
      <c r="J73" s="126" t="s">
        <v>0</v>
      </c>
      <c r="K73" s="126" t="s">
        <v>0</v>
      </c>
      <c r="L73" s="126">
        <v>-1.6609062143149784</v>
      </c>
      <c r="M73" s="126">
        <v>6.4739520603118637</v>
      </c>
      <c r="N73" s="126">
        <v>5.8093298520090286</v>
      </c>
      <c r="O73" s="126">
        <v>5.2994754912904805</v>
      </c>
      <c r="P73" s="126">
        <v>3.6995490564557407</v>
      </c>
      <c r="Q73" s="126">
        <v>5.7416642873291046</v>
      </c>
      <c r="R73" s="126">
        <v>9.8310051107325389</v>
      </c>
      <c r="S73" s="126">
        <v>5.7390322440546724</v>
      </c>
      <c r="T73" s="126">
        <v>7.1485885452422444</v>
      </c>
      <c r="U73" s="126">
        <v>4.4610752005125676</v>
      </c>
      <c r="V73" s="126">
        <v>4.5537766734030036</v>
      </c>
      <c r="W73" s="126">
        <v>-43.700804427327341</v>
      </c>
      <c r="X73" s="126">
        <v>4.8902401147082362</v>
      </c>
      <c r="Y73" s="126">
        <v>55.984406823553634</v>
      </c>
      <c r="Z73" s="126" t="s">
        <v>0</v>
      </c>
      <c r="AA73" s="126" t="s">
        <v>0</v>
      </c>
      <c r="AB73" s="149"/>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row>
    <row r="74" spans="1:54" ht="11.45" customHeight="1" x14ac:dyDescent="0.2">
      <c r="A74" s="22">
        <f>IF(D74&lt;&gt;"",COUNTA($D$6:D74),"")</f>
        <v>51</v>
      </c>
      <c r="B74" s="61" t="s">
        <v>87</v>
      </c>
      <c r="C74" s="125" t="s">
        <v>0</v>
      </c>
      <c r="D74" s="126">
        <v>9.0566521315983604</v>
      </c>
      <c r="E74" s="126">
        <v>8.499536325410638</v>
      </c>
      <c r="F74" s="126">
        <v>-10.31161547715571</v>
      </c>
      <c r="G74" s="126">
        <v>9.8092265114935682</v>
      </c>
      <c r="H74" s="126">
        <v>-0.61135267351627354</v>
      </c>
      <c r="I74" s="126">
        <v>3.6006698364283363</v>
      </c>
      <c r="J74" s="126">
        <v>1.0108211550839801</v>
      </c>
      <c r="K74" s="126">
        <v>-1.7416624518149579</v>
      </c>
      <c r="L74" s="126">
        <v>-4.7998010806786526</v>
      </c>
      <c r="M74" s="126">
        <v>-5.1126687205116186</v>
      </c>
      <c r="N74" s="126">
        <v>1.346835491940235</v>
      </c>
      <c r="O74" s="126">
        <v>2.2984398055276278</v>
      </c>
      <c r="P74" s="126">
        <v>-11.962948241811475</v>
      </c>
      <c r="Q74" s="126">
        <v>-0.47088120037670494</v>
      </c>
      <c r="R74" s="126">
        <v>1.4391727149013382</v>
      </c>
      <c r="S74" s="126">
        <v>0.14865303926466528</v>
      </c>
      <c r="T74" s="126">
        <v>-0.4636113897004317</v>
      </c>
      <c r="U74" s="126">
        <v>7.7865024611551048</v>
      </c>
      <c r="V74" s="126">
        <v>23.439364528159558</v>
      </c>
      <c r="W74" s="126">
        <v>1.6196966065130294</v>
      </c>
      <c r="X74" s="126">
        <v>5.3214459755098655</v>
      </c>
      <c r="Y74" s="126">
        <v>-1.3424231050840782</v>
      </c>
      <c r="Z74" s="126">
        <v>8.6757820003342783</v>
      </c>
      <c r="AA74" s="126" t="s">
        <v>0</v>
      </c>
      <c r="AB74" s="149"/>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row>
    <row r="75" spans="1:54" ht="22.5" customHeight="1" x14ac:dyDescent="0.2">
      <c r="A75" s="22">
        <f>IF(D75&lt;&gt;"",COUNTA($D$6:D75),"")</f>
        <v>52</v>
      </c>
      <c r="B75" s="61" t="s">
        <v>140</v>
      </c>
      <c r="C75" s="125">
        <v>2.0939059494498995</v>
      </c>
      <c r="D75" s="126">
        <v>4.8143778260372363</v>
      </c>
      <c r="E75" s="126">
        <v>3.5715332178529264</v>
      </c>
      <c r="F75" s="126">
        <v>3.5923558823211263</v>
      </c>
      <c r="G75" s="126">
        <v>1.2813633948129874</v>
      </c>
      <c r="H75" s="126">
        <v>2.6401748791694319</v>
      </c>
      <c r="I75" s="126">
        <v>4.484859030487776</v>
      </c>
      <c r="J75" s="126">
        <v>3.0972259628332885</v>
      </c>
      <c r="K75" s="126">
        <v>2.6103361628556199</v>
      </c>
      <c r="L75" s="126">
        <v>0.9159695104637392</v>
      </c>
      <c r="M75" s="126">
        <v>7.1068453282270285</v>
      </c>
      <c r="N75" s="126">
        <v>4.1154109868550481</v>
      </c>
      <c r="O75" s="126">
        <v>-5.4924758647506717</v>
      </c>
      <c r="P75" s="126">
        <v>5.270964782984592</v>
      </c>
      <c r="Q75" s="126">
        <v>2.903851206299068</v>
      </c>
      <c r="R75" s="126">
        <v>3.4872880147606224</v>
      </c>
      <c r="S75" s="126">
        <v>1.6833393388801681</v>
      </c>
      <c r="T75" s="126">
        <v>2.697610388448239</v>
      </c>
      <c r="U75" s="126">
        <v>1.5295118854551519</v>
      </c>
      <c r="V75" s="126">
        <v>4.1756456668382009</v>
      </c>
      <c r="W75" s="126">
        <v>-1.3932601446575132</v>
      </c>
      <c r="X75" s="126">
        <v>4.3995684010296019</v>
      </c>
      <c r="Y75" s="126">
        <v>5.0273721639762003</v>
      </c>
      <c r="Z75" s="126">
        <v>6.6626448269774325</v>
      </c>
      <c r="AA75" s="126">
        <v>2.9219795296744602</v>
      </c>
      <c r="AB75" s="149"/>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row>
    <row r="76" spans="1:54" ht="10.5" customHeight="1" x14ac:dyDescent="0.2">
      <c r="A76" s="22" t="str">
        <f>IF(D76&lt;&gt;"",COUNTA($D$6:D76),"")</f>
        <v/>
      </c>
      <c r="B76" s="61" t="s">
        <v>77</v>
      </c>
      <c r="C76" s="125"/>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49"/>
    </row>
    <row r="77" spans="1:54" ht="11.45" customHeight="1" x14ac:dyDescent="0.2">
      <c r="A77" s="22">
        <f>IF(D77&lt;&gt;"",COUNTA($D$6:D77),"")</f>
        <v>53</v>
      </c>
      <c r="B77" s="61" t="s">
        <v>134</v>
      </c>
      <c r="C77" s="125" t="s">
        <v>0</v>
      </c>
      <c r="D77" s="126">
        <v>3.5883309619404828E-2</v>
      </c>
      <c r="E77" s="126">
        <v>12.240563933256</v>
      </c>
      <c r="F77" s="126">
        <v>23.352466053995613</v>
      </c>
      <c r="G77" s="126">
        <v>6.7544627377989279</v>
      </c>
      <c r="H77" s="126">
        <v>-7.8593118936508031</v>
      </c>
      <c r="I77" s="126">
        <v>-5.7107438774614314</v>
      </c>
      <c r="J77" s="126">
        <v>-9.9203244281439744</v>
      </c>
      <c r="K77" s="126">
        <v>-4.6628774905039174</v>
      </c>
      <c r="L77" s="126">
        <v>9.0015357502925042</v>
      </c>
      <c r="M77" s="126">
        <v>2.9381067546762516</v>
      </c>
      <c r="N77" s="126">
        <v>1.6868752280584349</v>
      </c>
      <c r="O77" s="126">
        <v>1.9683738293366844</v>
      </c>
      <c r="P77" s="126">
        <v>1.4943102707228968</v>
      </c>
      <c r="Q77" s="126">
        <v>1.2837310016856935</v>
      </c>
      <c r="R77" s="126">
        <v>1.5390298455963638</v>
      </c>
      <c r="S77" s="126">
        <v>-1.9204142796414232</v>
      </c>
      <c r="T77" s="126">
        <v>-3.5785326086956522</v>
      </c>
      <c r="U77" s="126">
        <v>-5.2020539355355089</v>
      </c>
      <c r="V77" s="126">
        <v>9.9516161398449636</v>
      </c>
      <c r="W77" s="126">
        <v>6.7300802764386356</v>
      </c>
      <c r="X77" s="126">
        <v>7.6448175752017793</v>
      </c>
      <c r="Y77" s="126">
        <v>-3.4850499511667041</v>
      </c>
      <c r="Z77" s="126">
        <v>2.8852261546695797</v>
      </c>
      <c r="AA77" s="126" t="s">
        <v>0</v>
      </c>
      <c r="AB77" s="149"/>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row>
    <row r="78" spans="1:54" ht="11.45" customHeight="1" x14ac:dyDescent="0.2">
      <c r="A78" s="22">
        <f>IF(D78&lt;&gt;"",COUNTA($D$6:D78),"")</f>
        <v>54</v>
      </c>
      <c r="B78" s="60" t="s">
        <v>89</v>
      </c>
      <c r="C78" s="125" t="s">
        <v>0</v>
      </c>
      <c r="D78" s="126">
        <v>6.6735279170635176</v>
      </c>
      <c r="E78" s="126">
        <v>1.4029245849438945</v>
      </c>
      <c r="F78" s="126">
        <v>-0.7167767225944589</v>
      </c>
      <c r="G78" s="126">
        <v>1.0808793092179318</v>
      </c>
      <c r="H78" s="126">
        <v>4.9782106651063716</v>
      </c>
      <c r="I78" s="126">
        <v>7.2706965131908534</v>
      </c>
      <c r="J78" s="126">
        <v>2.2812799380987938</v>
      </c>
      <c r="K78" s="126">
        <v>2.3797535563565302</v>
      </c>
      <c r="L78" s="126">
        <v>-1.808118009237506</v>
      </c>
      <c r="M78" s="126">
        <v>8.3923128853236975</v>
      </c>
      <c r="N78" s="126">
        <v>8.0581139504759669</v>
      </c>
      <c r="O78" s="126">
        <v>-10.710474477488214</v>
      </c>
      <c r="P78" s="126">
        <v>2.3675939859794997</v>
      </c>
      <c r="Q78" s="126">
        <v>0.67725370642988791</v>
      </c>
      <c r="R78" s="126">
        <v>4.7344682283658663</v>
      </c>
      <c r="S78" s="126">
        <v>-0.48897766510966267</v>
      </c>
      <c r="T78" s="126">
        <v>2.7544478874950977</v>
      </c>
      <c r="U78" s="126">
        <v>0.2230635784954153</v>
      </c>
      <c r="V78" s="126">
        <v>3.2257642350483775</v>
      </c>
      <c r="W78" s="126">
        <v>0.51891114911790093</v>
      </c>
      <c r="X78" s="126">
        <v>1.7991939439102074</v>
      </c>
      <c r="Y78" s="126">
        <v>3.2729388041282008</v>
      </c>
      <c r="Z78" s="126">
        <v>6.4567245361629286</v>
      </c>
      <c r="AA78" s="126" t="s">
        <v>0</v>
      </c>
      <c r="AB78" s="149"/>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row>
    <row r="79" spans="1:54" ht="11.45" customHeight="1" x14ac:dyDescent="0.2">
      <c r="A79" s="22">
        <f>IF(D79&lt;&gt;"",COUNTA($D$6:D79),"")</f>
        <v>55</v>
      </c>
      <c r="B79" s="61" t="s">
        <v>90</v>
      </c>
      <c r="C79" s="125" t="s">
        <v>0</v>
      </c>
      <c r="D79" s="126">
        <v>2.9594856272040331</v>
      </c>
      <c r="E79" s="126">
        <v>4.9751309309971834</v>
      </c>
      <c r="F79" s="126">
        <v>4.9062707647492125</v>
      </c>
      <c r="G79" s="126">
        <v>-0.49071982872896236</v>
      </c>
      <c r="H79" s="126">
        <v>2.9207275451635795</v>
      </c>
      <c r="I79" s="126">
        <v>3.3190308293733013</v>
      </c>
      <c r="J79" s="126">
        <v>9.0143397534436502</v>
      </c>
      <c r="K79" s="126">
        <v>5.0461997328416421</v>
      </c>
      <c r="L79" s="126">
        <v>3.4580993593355318</v>
      </c>
      <c r="M79" s="126">
        <v>6.1641986895492691</v>
      </c>
      <c r="N79" s="126">
        <v>-1.7013574389549371</v>
      </c>
      <c r="O79" s="126">
        <v>1.8836279779510774</v>
      </c>
      <c r="P79" s="126">
        <v>10.860009503858933</v>
      </c>
      <c r="Q79" s="126">
        <v>6.5415678529706165</v>
      </c>
      <c r="R79" s="126">
        <v>2.2286409772264331</v>
      </c>
      <c r="S79" s="126">
        <v>5.5800326423084821</v>
      </c>
      <c r="T79" s="126">
        <v>3.9768769717291037</v>
      </c>
      <c r="U79" s="126">
        <v>4.5907005855253749</v>
      </c>
      <c r="V79" s="126">
        <v>4.3217317670409807</v>
      </c>
      <c r="W79" s="126">
        <v>-5.3248974052412192</v>
      </c>
      <c r="X79" s="126">
        <v>7.1339519461072936</v>
      </c>
      <c r="Y79" s="126">
        <v>9.0725472970269347</v>
      </c>
      <c r="Z79" s="126">
        <v>7.6312547068828502</v>
      </c>
      <c r="AA79" s="126" t="s">
        <v>0</v>
      </c>
      <c r="AB79" s="149"/>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row>
    <row r="80" spans="1:54" ht="10.5" customHeight="1" x14ac:dyDescent="0.2">
      <c r="A80" s="22" t="str">
        <f>IF(D80&lt;&gt;"",COUNTA($D$6:D80),"")</f>
        <v/>
      </c>
      <c r="B80" s="61" t="s">
        <v>85</v>
      </c>
      <c r="C80" s="125"/>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49"/>
    </row>
    <row r="81" spans="1:54" ht="22.5" customHeight="1" x14ac:dyDescent="0.2">
      <c r="A81" s="22">
        <f>IF(D81&lt;&gt;"",COUNTA($D$6:D81),"")</f>
        <v>56</v>
      </c>
      <c r="B81" s="61" t="s">
        <v>136</v>
      </c>
      <c r="C81" s="125" t="s">
        <v>0</v>
      </c>
      <c r="D81" s="126" t="s">
        <v>0</v>
      </c>
      <c r="E81" s="126" t="s">
        <v>0</v>
      </c>
      <c r="F81" s="126" t="s">
        <v>0</v>
      </c>
      <c r="G81" s="126" t="s">
        <v>0</v>
      </c>
      <c r="H81" s="126" t="s">
        <v>0</v>
      </c>
      <c r="I81" s="126" t="s">
        <v>0</v>
      </c>
      <c r="J81" s="126" t="s">
        <v>0</v>
      </c>
      <c r="K81" s="126" t="s">
        <v>0</v>
      </c>
      <c r="L81" s="126">
        <v>1.8951570901593711</v>
      </c>
      <c r="M81" s="126">
        <v>6.6945263775707593</v>
      </c>
      <c r="N81" s="126">
        <v>-1.3344368290027735</v>
      </c>
      <c r="O81" s="126">
        <v>-1.0284276316780825</v>
      </c>
      <c r="P81" s="126">
        <v>13.077697996290146</v>
      </c>
      <c r="Q81" s="126">
        <v>0.49212002073501593</v>
      </c>
      <c r="R81" s="126">
        <v>2.0792766076543341</v>
      </c>
      <c r="S81" s="126">
        <v>4.8249867651755673</v>
      </c>
      <c r="T81" s="126">
        <v>3.8420202135437282</v>
      </c>
      <c r="U81" s="126">
        <v>1.784520445718129</v>
      </c>
      <c r="V81" s="126">
        <v>4.3775885682769946</v>
      </c>
      <c r="W81" s="126">
        <v>1.7169051695056858</v>
      </c>
      <c r="X81" s="126">
        <v>7.7765186924578034</v>
      </c>
      <c r="Y81" s="126">
        <v>3.1275523233475897</v>
      </c>
      <c r="Z81" s="126" t="s">
        <v>0</v>
      </c>
      <c r="AA81" s="126" t="s">
        <v>0</v>
      </c>
      <c r="AB81" s="149"/>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row>
    <row r="82" spans="1:54" ht="22.5" customHeight="1" x14ac:dyDescent="0.2">
      <c r="A82" s="22">
        <f>IF(D82&lt;&gt;"",COUNTA($D$6:D82),"")</f>
        <v>57</v>
      </c>
      <c r="B82" s="61" t="s">
        <v>135</v>
      </c>
      <c r="C82" s="125" t="s">
        <v>0</v>
      </c>
      <c r="D82" s="126" t="s">
        <v>0</v>
      </c>
      <c r="E82" s="126" t="s">
        <v>0</v>
      </c>
      <c r="F82" s="126" t="s">
        <v>0</v>
      </c>
      <c r="G82" s="126" t="s">
        <v>0</v>
      </c>
      <c r="H82" s="126" t="s">
        <v>0</v>
      </c>
      <c r="I82" s="126" t="s">
        <v>0</v>
      </c>
      <c r="J82" s="126" t="s">
        <v>0</v>
      </c>
      <c r="K82" s="126" t="s">
        <v>0</v>
      </c>
      <c r="L82" s="126">
        <v>4.7787785205363038</v>
      </c>
      <c r="M82" s="126">
        <v>5.7284070418353377</v>
      </c>
      <c r="N82" s="126">
        <v>-2.0056260543714934</v>
      </c>
      <c r="O82" s="126">
        <v>4.3149874433061601</v>
      </c>
      <c r="P82" s="126">
        <v>9.1032439364640325</v>
      </c>
      <c r="Q82" s="126">
        <v>11.508272088740023</v>
      </c>
      <c r="R82" s="126">
        <v>2.3391568086525449</v>
      </c>
      <c r="S82" s="126">
        <v>6.1372781485430012</v>
      </c>
      <c r="T82" s="126">
        <v>4.0751745503774952</v>
      </c>
      <c r="U82" s="126">
        <v>6.6315531518609987</v>
      </c>
      <c r="V82" s="126">
        <v>4.2829553081533822</v>
      </c>
      <c r="W82" s="126">
        <v>-10.217837051576383</v>
      </c>
      <c r="X82" s="126">
        <v>6.6281187415333802</v>
      </c>
      <c r="Y82" s="126">
        <v>13.802894122740497</v>
      </c>
      <c r="Z82" s="126" t="s">
        <v>0</v>
      </c>
      <c r="AA82" s="126" t="s">
        <v>0</v>
      </c>
      <c r="AB82" s="149"/>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row>
    <row r="83" spans="1:54" ht="22.5" customHeight="1" x14ac:dyDescent="0.2">
      <c r="A83" s="22">
        <f>IF(D83&lt;&gt;"",COUNTA($D$6:D83),"")</f>
        <v>58</v>
      </c>
      <c r="B83" s="61" t="s">
        <v>137</v>
      </c>
      <c r="C83" s="125">
        <v>1.8128134194001668</v>
      </c>
      <c r="D83" s="126">
        <v>1.2162484975019803</v>
      </c>
      <c r="E83" s="126">
        <v>2.4020968961083291</v>
      </c>
      <c r="F83" s="126">
        <v>1.716199515947425</v>
      </c>
      <c r="G83" s="126">
        <v>1.719305487857296</v>
      </c>
      <c r="H83" s="126">
        <v>2.0864444494970664</v>
      </c>
      <c r="I83" s="126">
        <v>0.96815362372374014</v>
      </c>
      <c r="J83" s="126">
        <v>0.85528878014073562</v>
      </c>
      <c r="K83" s="126">
        <v>4.7598527141627827</v>
      </c>
      <c r="L83" s="126">
        <v>1.9455483215536655</v>
      </c>
      <c r="M83" s="126">
        <v>2.941493263229745</v>
      </c>
      <c r="N83" s="126">
        <v>1.449858395220909</v>
      </c>
      <c r="O83" s="126">
        <v>3.9851546440576815</v>
      </c>
      <c r="P83" s="126">
        <v>1.6547149444192655</v>
      </c>
      <c r="Q83" s="126">
        <v>4.6092703618394975</v>
      </c>
      <c r="R83" s="126">
        <v>3.6047731270647541</v>
      </c>
      <c r="S83" s="126">
        <v>3.2990662264509854</v>
      </c>
      <c r="T83" s="126">
        <v>2.9498638742015038</v>
      </c>
      <c r="U83" s="126">
        <v>4.0629148412229323</v>
      </c>
      <c r="V83" s="126">
        <v>4.1484686209563275</v>
      </c>
      <c r="W83" s="126">
        <v>0.70801040180553509</v>
      </c>
      <c r="X83" s="126">
        <v>3.7579599846525014</v>
      </c>
      <c r="Y83" s="126">
        <v>8.3872337946490134</v>
      </c>
      <c r="Z83" s="126">
        <v>6.0880003147030139</v>
      </c>
      <c r="AA83" s="126">
        <v>4.9454611728641984</v>
      </c>
      <c r="AB83" s="149"/>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row>
    <row r="84" spans="1:54" ht="10.5" customHeight="1" x14ac:dyDescent="0.2">
      <c r="A84" s="22" t="str">
        <f>IF(D84&lt;&gt;"",COUNTA($D$6:D84),"")</f>
        <v/>
      </c>
      <c r="B84" s="61" t="s">
        <v>77</v>
      </c>
      <c r="C84" s="125"/>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49"/>
    </row>
    <row r="85" spans="1:54" ht="22.5" customHeight="1" x14ac:dyDescent="0.2">
      <c r="A85" s="22">
        <f>IF(D85&lt;&gt;"",COUNTA($D$6:D85),"")</f>
        <v>59</v>
      </c>
      <c r="B85" s="61" t="s">
        <v>138</v>
      </c>
      <c r="C85" s="125" t="s">
        <v>0</v>
      </c>
      <c r="D85" s="126">
        <v>1.924514658686419</v>
      </c>
      <c r="E85" s="126">
        <v>2.9944048326401269</v>
      </c>
      <c r="F85" s="126">
        <v>2.1285690820443173</v>
      </c>
      <c r="G85" s="126">
        <v>2.09938644001442</v>
      </c>
      <c r="H85" s="126">
        <v>2.7819411268923493</v>
      </c>
      <c r="I85" s="126">
        <v>0.88705449933754388</v>
      </c>
      <c r="J85" s="126">
        <v>0.91524532376259893</v>
      </c>
      <c r="K85" s="126">
        <v>5.0327687938814778</v>
      </c>
      <c r="L85" s="126">
        <v>2.8171585811841022</v>
      </c>
      <c r="M85" s="126">
        <v>2.8544562651183538</v>
      </c>
      <c r="N85" s="126">
        <v>1.9231275661580234</v>
      </c>
      <c r="O85" s="126">
        <v>4.6161691377708127</v>
      </c>
      <c r="P85" s="126">
        <v>1.8274554291324576</v>
      </c>
      <c r="Q85" s="126">
        <v>4.6628249631975445</v>
      </c>
      <c r="R85" s="126">
        <v>3.866228855856463</v>
      </c>
      <c r="S85" s="126">
        <v>3.7575745581476632</v>
      </c>
      <c r="T85" s="126">
        <v>3.2686190011168996</v>
      </c>
      <c r="U85" s="126">
        <v>3.5275336947031932</v>
      </c>
      <c r="V85" s="126">
        <v>4.5242984424400108</v>
      </c>
      <c r="W85" s="126">
        <v>3.6578001944849556</v>
      </c>
      <c r="X85" s="126">
        <v>3.7705551497244816</v>
      </c>
      <c r="Y85" s="126">
        <v>6.7443786864439161</v>
      </c>
      <c r="Z85" s="126">
        <v>5.7903699611831545</v>
      </c>
      <c r="AA85" s="126" t="s">
        <v>0</v>
      </c>
      <c r="AB85" s="149"/>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row>
    <row r="86" spans="1:54" ht="10.5" customHeight="1" x14ac:dyDescent="0.2">
      <c r="A86" s="22" t="str">
        <f>IF(D86&lt;&gt;"",COUNTA($D$6:D86),"")</f>
        <v/>
      </c>
      <c r="B86" s="61" t="s">
        <v>85</v>
      </c>
      <c r="C86" s="125"/>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49"/>
    </row>
    <row r="87" spans="1:54" ht="22.5" customHeight="1" x14ac:dyDescent="0.2">
      <c r="A87" s="22">
        <f>IF(D87&lt;&gt;"",COUNTA($D$6:D87),"")</f>
        <v>60</v>
      </c>
      <c r="B87" s="61" t="s">
        <v>139</v>
      </c>
      <c r="C87" s="125" t="s">
        <v>0</v>
      </c>
      <c r="D87" s="126" t="s">
        <v>0</v>
      </c>
      <c r="E87" s="126" t="s">
        <v>0</v>
      </c>
      <c r="F87" s="126" t="s">
        <v>0</v>
      </c>
      <c r="G87" s="126" t="s">
        <v>0</v>
      </c>
      <c r="H87" s="126" t="s">
        <v>0</v>
      </c>
      <c r="I87" s="126" t="s">
        <v>0</v>
      </c>
      <c r="J87" s="126" t="s">
        <v>0</v>
      </c>
      <c r="K87" s="126" t="s">
        <v>0</v>
      </c>
      <c r="L87" s="126">
        <v>3.2282216541149258</v>
      </c>
      <c r="M87" s="126">
        <v>2.2991164146686147</v>
      </c>
      <c r="N87" s="126">
        <v>2.140377036636008</v>
      </c>
      <c r="O87" s="126">
        <v>1.0198166906148882</v>
      </c>
      <c r="P87" s="126">
        <v>1.441416222155292</v>
      </c>
      <c r="Q87" s="126">
        <v>3.7047748162096692</v>
      </c>
      <c r="R87" s="126">
        <v>1.3974792200865491</v>
      </c>
      <c r="S87" s="126">
        <v>1.9796568158231482</v>
      </c>
      <c r="T87" s="126">
        <v>2.0265343787563292</v>
      </c>
      <c r="U87" s="126">
        <v>2.2970068657540939</v>
      </c>
      <c r="V87" s="126">
        <v>3.8207107635634006</v>
      </c>
      <c r="W87" s="126">
        <v>3.1636208777715953</v>
      </c>
      <c r="X87" s="126">
        <v>3.30060648719531</v>
      </c>
      <c r="Y87" s="126">
        <v>5.9164186348781502</v>
      </c>
      <c r="Z87" s="126" t="s">
        <v>0</v>
      </c>
      <c r="AA87" s="126" t="s">
        <v>0</v>
      </c>
      <c r="AB87" s="149"/>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row>
    <row r="88" spans="1:54" ht="11.45" customHeight="1" x14ac:dyDescent="0.2">
      <c r="A88" s="22">
        <f>IF(D88&lt;&gt;"",COUNTA($D$6:D88),"")</f>
        <v>61</v>
      </c>
      <c r="B88" s="61" t="s">
        <v>92</v>
      </c>
      <c r="C88" s="125" t="s">
        <v>0</v>
      </c>
      <c r="D88" s="126" t="s">
        <v>0</v>
      </c>
      <c r="E88" s="126" t="s">
        <v>0</v>
      </c>
      <c r="F88" s="126" t="s">
        <v>0</v>
      </c>
      <c r="G88" s="126" t="s">
        <v>0</v>
      </c>
      <c r="H88" s="126" t="s">
        <v>0</v>
      </c>
      <c r="I88" s="126" t="s">
        <v>0</v>
      </c>
      <c r="J88" s="126" t="s">
        <v>0</v>
      </c>
      <c r="K88" s="126" t="s">
        <v>0</v>
      </c>
      <c r="L88" s="126">
        <v>-1.067267046596813</v>
      </c>
      <c r="M88" s="126">
        <v>-2.7995793542948282</v>
      </c>
      <c r="N88" s="126">
        <v>-0.59274531637483197</v>
      </c>
      <c r="O88" s="126">
        <v>9.3123174803290159</v>
      </c>
      <c r="P88" s="126">
        <v>0.1496772981946356</v>
      </c>
      <c r="Q88" s="126">
        <v>4.8771912302889913</v>
      </c>
      <c r="R88" s="126">
        <v>5.3987083834581355</v>
      </c>
      <c r="S88" s="126">
        <v>8.240446740717795</v>
      </c>
      <c r="T88" s="126">
        <v>0.7895836287883724</v>
      </c>
      <c r="U88" s="126">
        <v>3.2627641274682424</v>
      </c>
      <c r="V88" s="126">
        <v>4.8529971397355789</v>
      </c>
      <c r="W88" s="126">
        <v>1.1724422413264914</v>
      </c>
      <c r="X88" s="126">
        <v>2.6757858908408654</v>
      </c>
      <c r="Y88" s="126">
        <v>6.5462212055490916</v>
      </c>
      <c r="Z88" s="126" t="s">
        <v>0</v>
      </c>
      <c r="AA88" s="126" t="s">
        <v>0</v>
      </c>
      <c r="AB88" s="149"/>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row>
    <row r="89" spans="1:54" ht="11.45" customHeight="1" x14ac:dyDescent="0.2">
      <c r="A89" s="22">
        <f>IF(D89&lt;&gt;"",COUNTA($D$6:D89),"")</f>
        <v>62</v>
      </c>
      <c r="B89" s="60" t="s">
        <v>93</v>
      </c>
      <c r="C89" s="125" t="s">
        <v>0</v>
      </c>
      <c r="D89" s="126" t="s">
        <v>0</v>
      </c>
      <c r="E89" s="126" t="s">
        <v>0</v>
      </c>
      <c r="F89" s="126" t="s">
        <v>0</v>
      </c>
      <c r="G89" s="126" t="s">
        <v>0</v>
      </c>
      <c r="H89" s="126" t="s">
        <v>0</v>
      </c>
      <c r="I89" s="126" t="s">
        <v>0</v>
      </c>
      <c r="J89" s="126" t="s">
        <v>0</v>
      </c>
      <c r="K89" s="126" t="s">
        <v>0</v>
      </c>
      <c r="L89" s="126">
        <v>4.7631640240807736</v>
      </c>
      <c r="M89" s="126">
        <v>6.9460975914430305</v>
      </c>
      <c r="N89" s="126">
        <v>3.0351574497572402</v>
      </c>
      <c r="O89" s="126">
        <v>6.4240377702489981</v>
      </c>
      <c r="P89" s="126">
        <v>3.1708339461888482</v>
      </c>
      <c r="Q89" s="126">
        <v>5.6144865125112009</v>
      </c>
      <c r="R89" s="126">
        <v>5.7600803939465468</v>
      </c>
      <c r="S89" s="126">
        <v>3.2880299693773654</v>
      </c>
      <c r="T89" s="126">
        <v>5.9005579017848033</v>
      </c>
      <c r="U89" s="126">
        <v>4.8887071340267214</v>
      </c>
      <c r="V89" s="126">
        <v>5.0391975154034965</v>
      </c>
      <c r="W89" s="126">
        <v>5.3971204283153247</v>
      </c>
      <c r="X89" s="126">
        <v>4.7467019797830652</v>
      </c>
      <c r="Y89" s="126">
        <v>7.6056616882111756</v>
      </c>
      <c r="Z89" s="126" t="s">
        <v>0</v>
      </c>
      <c r="AA89" s="126" t="s">
        <v>0</v>
      </c>
      <c r="AB89" s="149"/>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row>
    <row r="90" spans="1:54" ht="11.45" customHeight="1" x14ac:dyDescent="0.2">
      <c r="A90" s="22">
        <f>IF(D90&lt;&gt;"",COUNTA($D$6:D90),"")</f>
        <v>63</v>
      </c>
      <c r="B90" s="61" t="s">
        <v>94</v>
      </c>
      <c r="C90" s="125" t="s">
        <v>0</v>
      </c>
      <c r="D90" s="126">
        <v>-2.0194593597573474</v>
      </c>
      <c r="E90" s="126">
        <v>-0.41277855198721985</v>
      </c>
      <c r="F90" s="126">
        <v>-0.3105881549869024</v>
      </c>
      <c r="G90" s="126">
        <v>-0.1944919408307321</v>
      </c>
      <c r="H90" s="126">
        <v>-1.496033643935021</v>
      </c>
      <c r="I90" s="126">
        <v>1.404034430821921</v>
      </c>
      <c r="J90" s="126">
        <v>0.5346851922053254</v>
      </c>
      <c r="K90" s="126">
        <v>3.2949736509842613</v>
      </c>
      <c r="L90" s="126">
        <v>-2.8115333346900564</v>
      </c>
      <c r="M90" s="126">
        <v>3.4440360500900731</v>
      </c>
      <c r="N90" s="126">
        <v>-1.2671752151863662</v>
      </c>
      <c r="O90" s="126">
        <v>0.24544994992974789</v>
      </c>
      <c r="P90" s="126">
        <v>0.58633370786085981</v>
      </c>
      <c r="Q90" s="126">
        <v>4.2739539411314693</v>
      </c>
      <c r="R90" s="126">
        <v>1.9616398021785706</v>
      </c>
      <c r="S90" s="126">
        <v>0.36371938027859257</v>
      </c>
      <c r="T90" s="126">
        <v>0.84020403083566653</v>
      </c>
      <c r="U90" s="126">
        <v>7.6916308820264261</v>
      </c>
      <c r="V90" s="126">
        <v>1.6996587741861549</v>
      </c>
      <c r="W90" s="126">
        <v>-19.045880878797618</v>
      </c>
      <c r="X90" s="126">
        <v>3.6499588070083364</v>
      </c>
      <c r="Y90" s="126">
        <v>22.490798523651392</v>
      </c>
      <c r="Z90" s="126">
        <v>8.3146320864086789</v>
      </c>
      <c r="AA90" s="126" t="s">
        <v>0</v>
      </c>
      <c r="AB90" s="149"/>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row>
    <row r="91" spans="1:54" ht="10.5" customHeight="1" x14ac:dyDescent="0.2">
      <c r="A91" s="22" t="str">
        <f>IF(D91&lt;&gt;"",COUNTA($D$6:D91),"")</f>
        <v/>
      </c>
      <c r="B91" s="61" t="s">
        <v>85</v>
      </c>
      <c r="C91" s="125"/>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49"/>
    </row>
    <row r="92" spans="1:54" ht="11.45" customHeight="1" x14ac:dyDescent="0.2">
      <c r="A92" s="22">
        <f>IF(D92&lt;&gt;"",COUNTA($D$6:D92),"")</f>
        <v>64</v>
      </c>
      <c r="B92" s="60" t="s">
        <v>95</v>
      </c>
      <c r="C92" s="125" t="s">
        <v>0</v>
      </c>
      <c r="D92" s="126" t="s">
        <v>0</v>
      </c>
      <c r="E92" s="126" t="s">
        <v>0</v>
      </c>
      <c r="F92" s="126" t="s">
        <v>0</v>
      </c>
      <c r="G92" s="126" t="s">
        <v>0</v>
      </c>
      <c r="H92" s="126" t="s">
        <v>0</v>
      </c>
      <c r="I92" s="126" t="s">
        <v>0</v>
      </c>
      <c r="J92" s="126" t="s">
        <v>0</v>
      </c>
      <c r="K92" s="126" t="s">
        <v>0</v>
      </c>
      <c r="L92" s="126">
        <v>-1.4685841382311171</v>
      </c>
      <c r="M92" s="126">
        <v>0.3765971755211836</v>
      </c>
      <c r="N92" s="126">
        <v>-2.9545759078118721</v>
      </c>
      <c r="O92" s="126">
        <v>0.13324128408698652</v>
      </c>
      <c r="P92" s="126">
        <v>4.9727781876179247</v>
      </c>
      <c r="Q92" s="126">
        <v>3.2309689622936859</v>
      </c>
      <c r="R92" s="126">
        <v>-0.6973119134722443</v>
      </c>
      <c r="S92" s="126">
        <v>-0.254358369799909</v>
      </c>
      <c r="T92" s="126">
        <v>0.86008658676019067</v>
      </c>
      <c r="U92" s="126">
        <v>5.3457817744123401</v>
      </c>
      <c r="V92" s="126">
        <v>3.8458825781619965</v>
      </c>
      <c r="W92" s="126">
        <v>-19.218947082452022</v>
      </c>
      <c r="X92" s="126">
        <v>1.4855064630581158</v>
      </c>
      <c r="Y92" s="126">
        <v>36.247050107344137</v>
      </c>
      <c r="Z92" s="126" t="s">
        <v>0</v>
      </c>
      <c r="AA92" s="126" t="s">
        <v>0</v>
      </c>
      <c r="AB92" s="149"/>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row>
    <row r="93" spans="1:54" ht="11.45" customHeight="1" x14ac:dyDescent="0.2">
      <c r="A93" s="22">
        <f>IF(D93&lt;&gt;"",COUNTA($D$6:D93),"")</f>
        <v>65</v>
      </c>
      <c r="B93" s="61" t="s">
        <v>96</v>
      </c>
      <c r="C93" s="125" t="s">
        <v>0</v>
      </c>
      <c r="D93" s="126" t="s">
        <v>0</v>
      </c>
      <c r="E93" s="126" t="s">
        <v>0</v>
      </c>
      <c r="F93" s="126" t="s">
        <v>0</v>
      </c>
      <c r="G93" s="126" t="s">
        <v>0</v>
      </c>
      <c r="H93" s="126" t="s">
        <v>0</v>
      </c>
      <c r="I93" s="126" t="s">
        <v>0</v>
      </c>
      <c r="J93" s="126" t="s">
        <v>0</v>
      </c>
      <c r="K93" s="126" t="s">
        <v>0</v>
      </c>
      <c r="L93" s="126">
        <v>-3.5333524107214922</v>
      </c>
      <c r="M93" s="126">
        <v>4.646729519325481</v>
      </c>
      <c r="N93" s="126">
        <v>-0.78672051388049735</v>
      </c>
      <c r="O93" s="126">
        <v>0.21108329227664091</v>
      </c>
      <c r="P93" s="126">
        <v>-1.3544843190705214</v>
      </c>
      <c r="Q93" s="126">
        <v>4.6625702081301084</v>
      </c>
      <c r="R93" s="126">
        <v>2.5682421667551778</v>
      </c>
      <c r="S93" s="126">
        <v>0.34155551873636542</v>
      </c>
      <c r="T93" s="126">
        <v>0.61938089430964227</v>
      </c>
      <c r="U93" s="126">
        <v>8.2395707262371189</v>
      </c>
      <c r="V93" s="126">
        <v>-0.12105399892764949</v>
      </c>
      <c r="W93" s="126">
        <v>-20.790389961133545</v>
      </c>
      <c r="X93" s="126">
        <v>3.4810625645038615</v>
      </c>
      <c r="Y93" s="126">
        <v>17.932701489456516</v>
      </c>
      <c r="Z93" s="126" t="s">
        <v>0</v>
      </c>
      <c r="AA93" s="126" t="s">
        <v>0</v>
      </c>
      <c r="AB93" s="149"/>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row>
    <row r="94" spans="1:54" ht="11.45" customHeight="1" x14ac:dyDescent="0.2">
      <c r="A94" s="22">
        <f>IF(D94&lt;&gt;"",COUNTA($D$6:D94),"")</f>
        <v>66</v>
      </c>
      <c r="B94" s="61" t="s">
        <v>97</v>
      </c>
      <c r="C94" s="125" t="s">
        <v>0</v>
      </c>
      <c r="D94" s="126" t="s">
        <v>0</v>
      </c>
      <c r="E94" s="126" t="s">
        <v>0</v>
      </c>
      <c r="F94" s="126" t="s">
        <v>0</v>
      </c>
      <c r="G94" s="126" t="s">
        <v>0</v>
      </c>
      <c r="H94" s="126" t="s">
        <v>0</v>
      </c>
      <c r="I94" s="126" t="s">
        <v>0</v>
      </c>
      <c r="J94" s="126" t="s">
        <v>0</v>
      </c>
      <c r="K94" s="126" t="s">
        <v>0</v>
      </c>
      <c r="L94" s="126">
        <v>3.2821490585952131</v>
      </c>
      <c r="M94" s="126">
        <v>6.85346958958299</v>
      </c>
      <c r="N94" s="126">
        <v>5.7290059850681807</v>
      </c>
      <c r="O94" s="126">
        <v>2.7632692363806135</v>
      </c>
      <c r="P94" s="126">
        <v>6.6954398319041397</v>
      </c>
      <c r="Q94" s="126">
        <v>5.7882691079412387</v>
      </c>
      <c r="R94" s="126">
        <v>16.261226132675908</v>
      </c>
      <c r="S94" s="126">
        <v>7.1816509791193335</v>
      </c>
      <c r="T94" s="126">
        <v>5.8363952032947068</v>
      </c>
      <c r="U94" s="126">
        <v>16.541726275631856</v>
      </c>
      <c r="V94" s="126">
        <v>22.005990474164033</v>
      </c>
      <c r="W94" s="126">
        <v>11.751764106141504</v>
      </c>
      <c r="X94" s="126">
        <v>16.497803173993422</v>
      </c>
      <c r="Y94" s="126">
        <v>11.299912411767737</v>
      </c>
      <c r="Z94" s="126" t="s">
        <v>0</v>
      </c>
      <c r="AA94" s="126" t="s">
        <v>0</v>
      </c>
      <c r="AB94" s="149"/>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row>
    <row r="95" spans="1:54" ht="20.100000000000001" customHeight="1" x14ac:dyDescent="0.2">
      <c r="A95" s="22" t="str">
        <f>IF(D95&lt;&gt;"",COUNTA($D$6:D95),"")</f>
        <v/>
      </c>
      <c r="B95" s="65"/>
      <c r="C95" s="203" t="s">
        <v>27</v>
      </c>
      <c r="D95" s="192"/>
      <c r="E95" s="192"/>
      <c r="F95" s="192"/>
      <c r="G95" s="192"/>
      <c r="H95" s="192"/>
      <c r="I95" s="192" t="s">
        <v>27</v>
      </c>
      <c r="J95" s="192"/>
      <c r="K95" s="192"/>
      <c r="L95" s="192"/>
      <c r="M95" s="192"/>
      <c r="N95" s="192"/>
      <c r="O95" s="192" t="s">
        <v>27</v>
      </c>
      <c r="P95" s="192"/>
      <c r="Q95" s="192"/>
      <c r="R95" s="192"/>
      <c r="S95" s="192"/>
      <c r="T95" s="192"/>
      <c r="U95" s="192" t="s">
        <v>27</v>
      </c>
      <c r="V95" s="192"/>
      <c r="W95" s="192"/>
      <c r="X95" s="192"/>
      <c r="Y95" s="192"/>
      <c r="Z95" s="192"/>
      <c r="AA95" s="192"/>
      <c r="AB95" s="149"/>
    </row>
    <row r="96" spans="1:54" s="59" customFormat="1" ht="11.45" customHeight="1" x14ac:dyDescent="0.2">
      <c r="A96" s="22">
        <f>IF(D96&lt;&gt;"",COUNTA($D$6:D96),"")</f>
        <v>67</v>
      </c>
      <c r="B96" s="58" t="s">
        <v>21</v>
      </c>
      <c r="C96" s="123">
        <v>1.3938051613872637</v>
      </c>
      <c r="D96" s="124">
        <v>1.3734950103164156</v>
      </c>
      <c r="E96" s="124">
        <v>1.3645528389464594</v>
      </c>
      <c r="F96" s="124">
        <v>1.3643443219193059</v>
      </c>
      <c r="G96" s="124">
        <v>1.3499922373791997</v>
      </c>
      <c r="H96" s="124">
        <v>1.3363459330699012</v>
      </c>
      <c r="I96" s="124">
        <v>1.3235630909495586</v>
      </c>
      <c r="J96" s="124">
        <v>1.3285885171228295</v>
      </c>
      <c r="K96" s="124">
        <v>1.3348160390472954</v>
      </c>
      <c r="L96" s="124">
        <v>1.3795099544264831</v>
      </c>
      <c r="M96" s="124">
        <v>1.3526119049257279</v>
      </c>
      <c r="N96" s="124">
        <v>1.3421352640830333</v>
      </c>
      <c r="O96" s="124">
        <v>1.3305458544911761</v>
      </c>
      <c r="P96" s="124">
        <v>1.3364763120448648</v>
      </c>
      <c r="Q96" s="124">
        <v>1.3433095602595497</v>
      </c>
      <c r="R96" s="124">
        <v>1.3229872150114239</v>
      </c>
      <c r="S96" s="124">
        <v>1.3074065348188892</v>
      </c>
      <c r="T96" s="124">
        <v>1.3529795173380645</v>
      </c>
      <c r="U96" s="124">
        <v>1.3206496402059962</v>
      </c>
      <c r="V96" s="124">
        <v>1.36441511451591</v>
      </c>
      <c r="W96" s="124">
        <v>1.3709414660165467</v>
      </c>
      <c r="X96" s="124">
        <v>1.3644708496760471</v>
      </c>
      <c r="Y96" s="124">
        <v>1.4077720449688278</v>
      </c>
      <c r="Z96" s="124">
        <v>1.4136309923427028</v>
      </c>
      <c r="AA96" s="124">
        <v>1.422561842954897</v>
      </c>
      <c r="AB96" s="149"/>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row>
    <row r="97" spans="1:54" ht="11.45" customHeight="1" x14ac:dyDescent="0.2">
      <c r="A97" s="22">
        <f>IF(D97&lt;&gt;"",COUNTA($D$6:D97),"")</f>
        <v>68</v>
      </c>
      <c r="B97" s="60" t="s">
        <v>23</v>
      </c>
      <c r="C97" s="125">
        <v>1.3938049547301301</v>
      </c>
      <c r="D97" s="126">
        <v>1.3734952137638117</v>
      </c>
      <c r="E97" s="126">
        <v>1.3645526376840602</v>
      </c>
      <c r="F97" s="126">
        <v>1.364344214916454</v>
      </c>
      <c r="G97" s="126">
        <v>1.349992188302094</v>
      </c>
      <c r="H97" s="126">
        <v>1.3363461279870217</v>
      </c>
      <c r="I97" s="126">
        <v>1.3235629540302762</v>
      </c>
      <c r="J97" s="126">
        <v>1.328588580025738</v>
      </c>
      <c r="K97" s="126">
        <v>1.3348161282861768</v>
      </c>
      <c r="L97" s="126">
        <v>1.3795099621055125</v>
      </c>
      <c r="M97" s="126">
        <v>1.3526118395610329</v>
      </c>
      <c r="N97" s="126">
        <v>1.3421351833605895</v>
      </c>
      <c r="O97" s="126">
        <v>1.3305457743546352</v>
      </c>
      <c r="P97" s="126">
        <v>1.3364762254381051</v>
      </c>
      <c r="Q97" s="126">
        <v>1.3433095828202208</v>
      </c>
      <c r="R97" s="126">
        <v>1.3229871176729704</v>
      </c>
      <c r="S97" s="126">
        <v>1.3074064897511835</v>
      </c>
      <c r="T97" s="126">
        <v>1.3529795498493502</v>
      </c>
      <c r="U97" s="126">
        <v>1.3206496048958911</v>
      </c>
      <c r="V97" s="126">
        <v>1.3644151999297138</v>
      </c>
      <c r="W97" s="126">
        <v>1.3709414385251395</v>
      </c>
      <c r="X97" s="126">
        <v>1.3644709015833927</v>
      </c>
      <c r="Y97" s="126">
        <v>1.4077720777028755</v>
      </c>
      <c r="Z97" s="126">
        <v>1.4136310790356901</v>
      </c>
      <c r="AA97" s="126">
        <v>1.4225618380653395</v>
      </c>
      <c r="AB97" s="149"/>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row>
    <row r="98" spans="1:54" s="59" customFormat="1" ht="11.45" customHeight="1" x14ac:dyDescent="0.2">
      <c r="A98" s="22">
        <f>IF(D98&lt;&gt;"",COUNTA($D$6:D98),"")</f>
        <v>69</v>
      </c>
      <c r="B98" s="58" t="s">
        <v>71</v>
      </c>
      <c r="C98" s="123">
        <v>1.3938051845188091</v>
      </c>
      <c r="D98" s="124">
        <v>1.373494987886275</v>
      </c>
      <c r="E98" s="124">
        <v>1.3645528610295743</v>
      </c>
      <c r="F98" s="124">
        <v>1.3643443338571677</v>
      </c>
      <c r="G98" s="124">
        <v>1.3499922426930278</v>
      </c>
      <c r="H98" s="124">
        <v>1.3363459116224881</v>
      </c>
      <c r="I98" s="124">
        <v>1.3235631060718056</v>
      </c>
      <c r="J98" s="124">
        <v>1.3285885097555157</v>
      </c>
      <c r="K98" s="124">
        <v>1.3348160285575084</v>
      </c>
      <c r="L98" s="124">
        <v>1.3795099534937243</v>
      </c>
      <c r="M98" s="124">
        <v>1.3526119125758658</v>
      </c>
      <c r="N98" s="124">
        <v>1.3421352738043346</v>
      </c>
      <c r="O98" s="124">
        <v>1.3305458641125254</v>
      </c>
      <c r="P98" s="124">
        <v>1.3364763225641423</v>
      </c>
      <c r="Q98" s="124">
        <v>1.3433095575281726</v>
      </c>
      <c r="R98" s="124">
        <v>1.3229872268151488</v>
      </c>
      <c r="S98" s="124">
        <v>1.3074065402380473</v>
      </c>
      <c r="T98" s="124">
        <v>1.3529795134503271</v>
      </c>
      <c r="U98" s="124">
        <v>1.3206496444057167</v>
      </c>
      <c r="V98" s="124">
        <v>1.3644151043610349</v>
      </c>
      <c r="W98" s="124">
        <v>1.3709414691269466</v>
      </c>
      <c r="X98" s="124">
        <v>1.3644708435477548</v>
      </c>
      <c r="Y98" s="124">
        <v>1.4077720413761901</v>
      </c>
      <c r="Z98" s="124">
        <v>1.4136309840679597</v>
      </c>
      <c r="AA98" s="124">
        <v>1.422561843463757</v>
      </c>
      <c r="AB98" s="149"/>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row>
    <row r="99" spans="1:54" ht="10.5" customHeight="1" x14ac:dyDescent="0.2">
      <c r="A99" s="22" t="str">
        <f>IF(D99&lt;&gt;"",COUNTA($D$6:D99),"")</f>
        <v/>
      </c>
      <c r="B99" s="61" t="s">
        <v>72</v>
      </c>
      <c r="C99" s="125"/>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49"/>
    </row>
    <row r="100" spans="1:54" s="59" customFormat="1" ht="11.45" customHeight="1" x14ac:dyDescent="0.2">
      <c r="A100" s="22">
        <f>IF(D100&lt;&gt;"",COUNTA($D$6:D100),"")</f>
        <v>70</v>
      </c>
      <c r="B100" s="63" t="s">
        <v>73</v>
      </c>
      <c r="C100" s="123">
        <v>5.5494131510723541</v>
      </c>
      <c r="D100" s="124">
        <v>5.5699726718520077</v>
      </c>
      <c r="E100" s="124">
        <v>5.4846457085828346</v>
      </c>
      <c r="F100" s="124">
        <v>5.5723687042617307</v>
      </c>
      <c r="G100" s="124">
        <v>5.5551934920489012</v>
      </c>
      <c r="H100" s="124">
        <v>4.6594279284614473</v>
      </c>
      <c r="I100" s="124">
        <v>4.6492637754515131</v>
      </c>
      <c r="J100" s="124">
        <v>4.8416048614766254</v>
      </c>
      <c r="K100" s="124">
        <v>5.4780233470216402</v>
      </c>
      <c r="L100" s="124">
        <v>4.9903169856459328</v>
      </c>
      <c r="M100" s="124">
        <v>4.8290775598699121</v>
      </c>
      <c r="N100" s="124">
        <v>5.0052797354226541</v>
      </c>
      <c r="O100" s="124">
        <v>5.4519617449927491</v>
      </c>
      <c r="P100" s="124">
        <v>5.6553431667670075</v>
      </c>
      <c r="Q100" s="124">
        <v>5.2908987777208516</v>
      </c>
      <c r="R100" s="124">
        <v>4.9037307973664959</v>
      </c>
      <c r="S100" s="124">
        <v>3.9070045411704224</v>
      </c>
      <c r="T100" s="124">
        <v>4.596036978894122</v>
      </c>
      <c r="U100" s="124">
        <v>4.4929792908691564</v>
      </c>
      <c r="V100" s="124">
        <v>4.7485850016966404</v>
      </c>
      <c r="W100" s="124">
        <v>5.8045338848234174</v>
      </c>
      <c r="X100" s="124">
        <v>6.2190280730044716</v>
      </c>
      <c r="Y100" s="124">
        <v>5.9660763320317418</v>
      </c>
      <c r="Z100" s="124">
        <v>4.9922620736621077</v>
      </c>
      <c r="AA100" s="124">
        <v>5.1513493000505983</v>
      </c>
      <c r="AB100" s="149"/>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row>
    <row r="101" spans="1:54" s="59" customFormat="1" ht="11.45" customHeight="1" x14ac:dyDescent="0.2">
      <c r="A101" s="22">
        <f>IF(D101&lt;&gt;"",COUNTA($D$6:D101),"")</f>
        <v>71</v>
      </c>
      <c r="B101" s="58" t="s">
        <v>74</v>
      </c>
      <c r="C101" s="123">
        <v>0.95069158008993637</v>
      </c>
      <c r="D101" s="124">
        <v>0.92149278541316793</v>
      </c>
      <c r="E101" s="124">
        <v>0.92045569055302467</v>
      </c>
      <c r="F101" s="124">
        <v>0.89859835711498803</v>
      </c>
      <c r="G101" s="124">
        <v>0.87381947374639235</v>
      </c>
      <c r="H101" s="124">
        <v>0.89437083931055372</v>
      </c>
      <c r="I101" s="124">
        <v>0.89356365245889291</v>
      </c>
      <c r="J101" s="124">
        <v>0.94345289773200292</v>
      </c>
      <c r="K101" s="124">
        <v>0.9226912322762949</v>
      </c>
      <c r="L101" s="124">
        <v>0.96759855138405948</v>
      </c>
      <c r="M101" s="124">
        <v>0.89928691588922116</v>
      </c>
      <c r="N101" s="124">
        <v>0.89363775302033843</v>
      </c>
      <c r="O101" s="124">
        <v>0.93240763632845669</v>
      </c>
      <c r="P101" s="124">
        <v>0.94962192854806293</v>
      </c>
      <c r="Q101" s="124">
        <v>0.94853131869051655</v>
      </c>
      <c r="R101" s="124">
        <v>0.9229622774821642</v>
      </c>
      <c r="S101" s="124">
        <v>0.911402280742584</v>
      </c>
      <c r="T101" s="124">
        <v>1.0279008741329072</v>
      </c>
      <c r="U101" s="124">
        <v>0.94274948454187435</v>
      </c>
      <c r="V101" s="124">
        <v>1.026186416078108</v>
      </c>
      <c r="W101" s="124">
        <v>1.0769393415320083</v>
      </c>
      <c r="X101" s="124">
        <v>1.0769681283850088</v>
      </c>
      <c r="Y101" s="124">
        <v>1.1314199883618004</v>
      </c>
      <c r="Z101" s="124">
        <v>1.2067806789083189</v>
      </c>
      <c r="AA101" s="124">
        <v>1.2239886840487157</v>
      </c>
      <c r="AB101" s="149"/>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row>
    <row r="102" spans="1:54" ht="10.5" customHeight="1" x14ac:dyDescent="0.2">
      <c r="A102" s="22" t="str">
        <f>IF(D102&lt;&gt;"",COUNTA($D$6:D102),"")</f>
        <v/>
      </c>
      <c r="B102" s="61" t="s">
        <v>75</v>
      </c>
      <c r="C102" s="125"/>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49"/>
    </row>
    <row r="103" spans="1:54" ht="11.45" customHeight="1" x14ac:dyDescent="0.2">
      <c r="A103" s="22">
        <f>IF(D103&lt;&gt;"",COUNTA($D$6:D103),"")</f>
        <v>72</v>
      </c>
      <c r="B103" s="61" t="s">
        <v>76</v>
      </c>
      <c r="C103" s="125">
        <v>0.67157463831970177</v>
      </c>
      <c r="D103" s="126">
        <v>0.67301456198098275</v>
      </c>
      <c r="E103" s="126">
        <v>0.69212961914390247</v>
      </c>
      <c r="F103" s="126">
        <v>0.69771743456298785</v>
      </c>
      <c r="G103" s="126">
        <v>0.70530784274189606</v>
      </c>
      <c r="H103" s="126">
        <v>0.74068076095257929</v>
      </c>
      <c r="I103" s="126">
        <v>0.74246780969110981</v>
      </c>
      <c r="J103" s="126">
        <v>0.80855720901554884</v>
      </c>
      <c r="K103" s="126">
        <v>0.78684567079621859</v>
      </c>
      <c r="L103" s="126">
        <v>0.81650306275230378</v>
      </c>
      <c r="M103" s="126">
        <v>0.75030095638007077</v>
      </c>
      <c r="N103" s="126">
        <v>0.72752817203540843</v>
      </c>
      <c r="O103" s="126">
        <v>0.77139508427339909</v>
      </c>
      <c r="P103" s="126">
        <v>0.79041601440262077</v>
      </c>
      <c r="Q103" s="126">
        <v>0.7868673573881092</v>
      </c>
      <c r="R103" s="126">
        <v>0.77531359737178318</v>
      </c>
      <c r="S103" s="126">
        <v>0.76470790229303431</v>
      </c>
      <c r="T103" s="126">
        <v>0.80623341674396531</v>
      </c>
      <c r="U103" s="126">
        <v>0.77607468409632407</v>
      </c>
      <c r="V103" s="126">
        <v>0.86007816920731905</v>
      </c>
      <c r="W103" s="126">
        <v>0.88221811855791865</v>
      </c>
      <c r="X103" s="126">
        <v>0.91169127516778525</v>
      </c>
      <c r="Y103" s="126">
        <v>0.97539212215249582</v>
      </c>
      <c r="Z103" s="126">
        <v>1.0755354774429928</v>
      </c>
      <c r="AA103" s="126">
        <v>1.0885604041873025</v>
      </c>
      <c r="AB103" s="149"/>
      <c r="AD103" s="105"/>
      <c r="AE103" s="105"/>
      <c r="AF103" s="105"/>
      <c r="AG103" s="105"/>
      <c r="AH103" s="105"/>
      <c r="AI103" s="105"/>
      <c r="AJ103" s="105"/>
      <c r="AK103" s="105"/>
      <c r="AL103" s="105"/>
      <c r="AM103" s="105"/>
      <c r="AN103" s="105"/>
      <c r="AO103" s="105"/>
      <c r="AP103" s="105"/>
      <c r="AQ103" s="105"/>
      <c r="AR103" s="105"/>
      <c r="AS103" s="105"/>
      <c r="AT103" s="105"/>
      <c r="AU103" s="105"/>
      <c r="AV103" s="105"/>
      <c r="AW103" s="105"/>
      <c r="AX103" s="105"/>
      <c r="AY103" s="105"/>
      <c r="AZ103" s="105"/>
      <c r="BA103" s="105"/>
      <c r="BB103" s="105"/>
    </row>
    <row r="104" spans="1:54" ht="10.5" customHeight="1" x14ac:dyDescent="0.2">
      <c r="A104" s="22" t="str">
        <f>IF(D104&lt;&gt;"",COUNTA($D$6:D104),"")</f>
        <v/>
      </c>
      <c r="B104" s="61" t="s">
        <v>77</v>
      </c>
      <c r="C104" s="125"/>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49"/>
    </row>
    <row r="105" spans="1:54" ht="11.45" customHeight="1" x14ac:dyDescent="0.2">
      <c r="A105" s="22">
        <f>IF(D105&lt;&gt;"",COUNTA($D$6:D105),"")</f>
        <v>73</v>
      </c>
      <c r="B105" s="61" t="s">
        <v>133</v>
      </c>
      <c r="C105" s="125" t="s">
        <v>0</v>
      </c>
      <c r="D105" s="126" t="s">
        <v>0</v>
      </c>
      <c r="E105" s="126" t="s">
        <v>0</v>
      </c>
      <c r="F105" s="126" t="s">
        <v>0</v>
      </c>
      <c r="G105" s="126" t="s">
        <v>0</v>
      </c>
      <c r="H105" s="126" t="s">
        <v>0</v>
      </c>
      <c r="I105" s="126" t="s">
        <v>0</v>
      </c>
      <c r="J105" s="126" t="s">
        <v>0</v>
      </c>
      <c r="K105" s="126">
        <v>0.51485759493670891</v>
      </c>
      <c r="L105" s="126">
        <v>0.53621399176954732</v>
      </c>
      <c r="M105" s="126">
        <v>0.53288693323129899</v>
      </c>
      <c r="N105" s="126">
        <v>0.50976058931860035</v>
      </c>
      <c r="O105" s="126">
        <v>0.5391917454858125</v>
      </c>
      <c r="P105" s="126">
        <v>0.64489242101182398</v>
      </c>
      <c r="Q105" s="126">
        <v>0.82864362239741252</v>
      </c>
      <c r="R105" s="126">
        <v>0.82674543501611175</v>
      </c>
      <c r="S105" s="126">
        <v>0.9060229212387223</v>
      </c>
      <c r="T105" s="126">
        <v>0.91035277841826145</v>
      </c>
      <c r="U105" s="126">
        <v>0.98979033728350041</v>
      </c>
      <c r="V105" s="126">
        <v>1.0814814814814815</v>
      </c>
      <c r="W105" s="126">
        <v>1.1243427017225749</v>
      </c>
      <c r="X105" s="126">
        <v>1.2740388677651036</v>
      </c>
      <c r="Y105" s="126">
        <v>1.1059426896776294</v>
      </c>
      <c r="Z105" s="126" t="s">
        <v>0</v>
      </c>
      <c r="AA105" s="126" t="s">
        <v>0</v>
      </c>
      <c r="AB105" s="149"/>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5"/>
      <c r="AZ105" s="105"/>
      <c r="BA105" s="105"/>
      <c r="BB105" s="105"/>
    </row>
    <row r="106" spans="1:54" ht="11.45" customHeight="1" x14ac:dyDescent="0.2">
      <c r="A106" s="22">
        <f>IF(D106&lt;&gt;"",COUNTA($D$6:D106),"")</f>
        <v>74</v>
      </c>
      <c r="B106" s="61" t="s">
        <v>78</v>
      </c>
      <c r="C106" s="125">
        <v>0.57132420175887366</v>
      </c>
      <c r="D106" s="126">
        <v>0.57127133210280223</v>
      </c>
      <c r="E106" s="126">
        <v>0.59334778963995483</v>
      </c>
      <c r="F106" s="126">
        <v>0.58079631172328794</v>
      </c>
      <c r="G106" s="126">
        <v>0.5982324189482221</v>
      </c>
      <c r="H106" s="126">
        <v>0.62921105403042332</v>
      </c>
      <c r="I106" s="126">
        <v>0.64718323987703086</v>
      </c>
      <c r="J106" s="126">
        <v>0.72402153607388176</v>
      </c>
      <c r="K106" s="126">
        <v>0.69834192151005947</v>
      </c>
      <c r="L106" s="126">
        <v>0.72274450201071305</v>
      </c>
      <c r="M106" s="126">
        <v>0.64832888450016035</v>
      </c>
      <c r="N106" s="126">
        <v>0.63103660189787614</v>
      </c>
      <c r="O106" s="126">
        <v>0.62917909969448582</v>
      </c>
      <c r="P106" s="126">
        <v>0.66189965384493243</v>
      </c>
      <c r="Q106" s="126">
        <v>0.66626579854461887</v>
      </c>
      <c r="R106" s="126">
        <v>0.65190387046347131</v>
      </c>
      <c r="S106" s="126">
        <v>0.64323515721652647</v>
      </c>
      <c r="T106" s="126">
        <v>0.67846848855007202</v>
      </c>
      <c r="U106" s="126">
        <v>0.64522079751181005</v>
      </c>
      <c r="V106" s="126">
        <v>0.70918989578845126</v>
      </c>
      <c r="W106" s="126">
        <v>0.71471947389787482</v>
      </c>
      <c r="X106" s="126">
        <v>0.74974562795779331</v>
      </c>
      <c r="Y106" s="126">
        <v>0.73187724702541579</v>
      </c>
      <c r="Z106" s="126">
        <v>0.71859813546264673</v>
      </c>
      <c r="AA106" s="126">
        <v>0.81897867334735719</v>
      </c>
      <c r="AB106" s="149"/>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row>
    <row r="107" spans="1:54" ht="11.45" customHeight="1" x14ac:dyDescent="0.2">
      <c r="A107" s="22">
        <f>IF(D107&lt;&gt;"",COUNTA($D$6:D107),"")</f>
        <v>75</v>
      </c>
      <c r="B107" s="61" t="s">
        <v>79</v>
      </c>
      <c r="C107" s="125" t="s">
        <v>0</v>
      </c>
      <c r="D107" s="126" t="s">
        <v>0</v>
      </c>
      <c r="E107" s="126" t="s">
        <v>0</v>
      </c>
      <c r="F107" s="126" t="s">
        <v>0</v>
      </c>
      <c r="G107" s="126" t="s">
        <v>0</v>
      </c>
      <c r="H107" s="126" t="s">
        <v>0</v>
      </c>
      <c r="I107" s="126" t="s">
        <v>0</v>
      </c>
      <c r="J107" s="126" t="s">
        <v>0</v>
      </c>
      <c r="K107" s="126">
        <v>1.1222214748548238</v>
      </c>
      <c r="L107" s="126">
        <v>0.98745447277249709</v>
      </c>
      <c r="M107" s="126">
        <v>1.0608087091757388</v>
      </c>
      <c r="N107" s="126">
        <v>1.2196029972393847</v>
      </c>
      <c r="O107" s="126">
        <v>1.8552153046847482</v>
      </c>
      <c r="P107" s="126">
        <v>2.061953997567179</v>
      </c>
      <c r="Q107" s="126">
        <v>2.1992928929191082</v>
      </c>
      <c r="R107" s="126">
        <v>2.3353709097138942</v>
      </c>
      <c r="S107" s="126">
        <v>2.3155691487543999</v>
      </c>
      <c r="T107" s="126">
        <v>2.3716150913947835</v>
      </c>
      <c r="U107" s="126">
        <v>2.3500639671536105</v>
      </c>
      <c r="V107" s="126">
        <v>2.5539545749513302</v>
      </c>
      <c r="W107" s="126">
        <v>2.6808817709295267</v>
      </c>
      <c r="X107" s="126">
        <v>2.6245112372079191</v>
      </c>
      <c r="Y107" s="126">
        <v>2.7743390003217847</v>
      </c>
      <c r="Z107" s="126" t="s">
        <v>0</v>
      </c>
      <c r="AA107" s="126" t="s">
        <v>0</v>
      </c>
      <c r="AB107" s="149"/>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row>
    <row r="108" spans="1:54" ht="11.45" customHeight="1" x14ac:dyDescent="0.2">
      <c r="A108" s="22">
        <f>IF(D108&lt;&gt;"",COUNTA($D$6:D108),"")</f>
        <v>76</v>
      </c>
      <c r="B108" s="61" t="s">
        <v>80</v>
      </c>
      <c r="C108" s="125" t="s">
        <v>0</v>
      </c>
      <c r="D108" s="126" t="s">
        <v>0</v>
      </c>
      <c r="E108" s="126" t="s">
        <v>0</v>
      </c>
      <c r="F108" s="126" t="s">
        <v>0</v>
      </c>
      <c r="G108" s="126" t="s">
        <v>0</v>
      </c>
      <c r="H108" s="126" t="s">
        <v>0</v>
      </c>
      <c r="I108" s="126" t="s">
        <v>0</v>
      </c>
      <c r="J108" s="126" t="s">
        <v>0</v>
      </c>
      <c r="K108" s="126">
        <v>2.1475682793186937</v>
      </c>
      <c r="L108" s="126">
        <v>2.3400372852767544</v>
      </c>
      <c r="M108" s="126">
        <v>2.3379185138273169</v>
      </c>
      <c r="N108" s="126">
        <v>2.1267309343532901</v>
      </c>
      <c r="O108" s="126">
        <v>1.9956879400061218</v>
      </c>
      <c r="P108" s="126">
        <v>1.8438320610687022</v>
      </c>
      <c r="Q108" s="126">
        <v>1.8245895202741291</v>
      </c>
      <c r="R108" s="126">
        <v>1.833973811070464</v>
      </c>
      <c r="S108" s="126">
        <v>1.8804486643709672</v>
      </c>
      <c r="T108" s="126">
        <v>1.8783057054741712</v>
      </c>
      <c r="U108" s="126">
        <v>1.8635116429296503</v>
      </c>
      <c r="V108" s="126">
        <v>1.9532207592844069</v>
      </c>
      <c r="W108" s="126">
        <v>1.9982149076976663</v>
      </c>
      <c r="X108" s="126">
        <v>2.0721961009174312</v>
      </c>
      <c r="Y108" s="126">
        <v>2.0442431037179953</v>
      </c>
      <c r="Z108" s="126" t="s">
        <v>0</v>
      </c>
      <c r="AA108" s="126" t="s">
        <v>0</v>
      </c>
      <c r="AB108" s="149"/>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c r="BA108" s="105"/>
      <c r="BB108" s="105"/>
    </row>
    <row r="109" spans="1:54" ht="11.45" customHeight="1" x14ac:dyDescent="0.2">
      <c r="A109" s="22">
        <f>IF(D109&lt;&gt;"",COUNTA($D$6:D109),"")</f>
        <v>77</v>
      </c>
      <c r="B109" s="61" t="s">
        <v>81</v>
      </c>
      <c r="C109" s="125">
        <v>2.3421833106463721</v>
      </c>
      <c r="D109" s="126">
        <v>2.2493085904376753</v>
      </c>
      <c r="E109" s="126">
        <v>2.1816974136166145</v>
      </c>
      <c r="F109" s="126">
        <v>2.0684360031852811</v>
      </c>
      <c r="G109" s="126">
        <v>1.927941122445231</v>
      </c>
      <c r="H109" s="126">
        <v>1.9043904231992801</v>
      </c>
      <c r="I109" s="126">
        <v>1.9234376916848639</v>
      </c>
      <c r="J109" s="126">
        <v>1.8692793266701735</v>
      </c>
      <c r="K109" s="126">
        <v>1.8186454030814942</v>
      </c>
      <c r="L109" s="126">
        <v>1.8162911611785095</v>
      </c>
      <c r="M109" s="126">
        <v>1.8192431943260621</v>
      </c>
      <c r="N109" s="126">
        <v>1.9204374341961501</v>
      </c>
      <c r="O109" s="126">
        <v>1.9106758825263117</v>
      </c>
      <c r="P109" s="126">
        <v>1.8802239218577221</v>
      </c>
      <c r="Q109" s="126">
        <v>1.9024177855181668</v>
      </c>
      <c r="R109" s="126">
        <v>1.8039597490852064</v>
      </c>
      <c r="S109" s="126">
        <v>1.7763543432813709</v>
      </c>
      <c r="T109" s="126">
        <v>2.3094471249405659</v>
      </c>
      <c r="U109" s="126">
        <v>1.8521032664282553</v>
      </c>
      <c r="V109" s="126">
        <v>1.902701841408837</v>
      </c>
      <c r="W109" s="126">
        <v>1.9767323299773989</v>
      </c>
      <c r="X109" s="126">
        <v>1.8548506798986746</v>
      </c>
      <c r="Y109" s="126">
        <v>1.8865356861527494</v>
      </c>
      <c r="Z109" s="126">
        <v>1.8146563922044243</v>
      </c>
      <c r="AA109" s="126">
        <v>1.8050776196636482</v>
      </c>
      <c r="AB109" s="149"/>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5"/>
    </row>
    <row r="110" spans="1:54" s="59" customFormat="1" ht="11.45" customHeight="1" x14ac:dyDescent="0.2">
      <c r="A110" s="22">
        <f>IF(D110&lt;&gt;"",COUNTA($D$6:D110),"")</f>
        <v>78</v>
      </c>
      <c r="B110" s="58" t="s">
        <v>82</v>
      </c>
      <c r="C110" s="123">
        <v>1.5224740304524631</v>
      </c>
      <c r="D110" s="124">
        <v>1.4931490953039883</v>
      </c>
      <c r="E110" s="124">
        <v>1.486663626253284</v>
      </c>
      <c r="F110" s="124">
        <v>1.4972753104254612</v>
      </c>
      <c r="G110" s="124">
        <v>1.4810308028284902</v>
      </c>
      <c r="H110" s="124">
        <v>1.4767527777440139</v>
      </c>
      <c r="I110" s="124">
        <v>1.4647964834578895</v>
      </c>
      <c r="J110" s="124">
        <v>1.4459297122096624</v>
      </c>
      <c r="K110" s="124">
        <v>1.4510196249497915</v>
      </c>
      <c r="L110" s="124">
        <v>1.4942282656762944</v>
      </c>
      <c r="M110" s="124">
        <v>1.4980759110182025</v>
      </c>
      <c r="N110" s="124">
        <v>1.4778298628736615</v>
      </c>
      <c r="O110" s="124">
        <v>1.4410124267823048</v>
      </c>
      <c r="P110" s="124">
        <v>1.4330437366034936</v>
      </c>
      <c r="Q110" s="124">
        <v>1.4502045851166614</v>
      </c>
      <c r="R110" s="124">
        <v>1.448123300231557</v>
      </c>
      <c r="S110" s="124">
        <v>1.4435264449229575</v>
      </c>
      <c r="T110" s="124">
        <v>1.4444046367029943</v>
      </c>
      <c r="U110" s="124">
        <v>1.4394090476932124</v>
      </c>
      <c r="V110" s="124">
        <v>1.4573708862763155</v>
      </c>
      <c r="W110" s="124">
        <v>1.4373065832979672</v>
      </c>
      <c r="X110" s="124">
        <v>1.4224086145523323</v>
      </c>
      <c r="Y110" s="124">
        <v>1.4475434555291193</v>
      </c>
      <c r="Z110" s="124">
        <v>1.4553062662838676</v>
      </c>
      <c r="AA110" s="124">
        <v>1.4546347824569974</v>
      </c>
      <c r="AB110" s="149"/>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row>
    <row r="111" spans="1:54" ht="10.5" customHeight="1" x14ac:dyDescent="0.2">
      <c r="A111" s="22" t="str">
        <f>IF(D111&lt;&gt;"",COUNTA($D$6:D111),"")</f>
        <v/>
      </c>
      <c r="B111" s="61" t="s">
        <v>75</v>
      </c>
      <c r="C111" s="125"/>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49"/>
    </row>
    <row r="112" spans="1:54" ht="22.5" customHeight="1" x14ac:dyDescent="0.2">
      <c r="A112" s="22">
        <f>IF(D112&lt;&gt;"",COUNTA($D$6:D112),"")</f>
        <v>79</v>
      </c>
      <c r="B112" s="61" t="s">
        <v>115</v>
      </c>
      <c r="C112" s="125">
        <v>1.4515679205838476</v>
      </c>
      <c r="D112" s="126">
        <v>1.3842159872748458</v>
      </c>
      <c r="E112" s="126">
        <v>1.3827038490727679</v>
      </c>
      <c r="F112" s="126">
        <v>1.3857053544040892</v>
      </c>
      <c r="G112" s="126">
        <v>1.3512476134796152</v>
      </c>
      <c r="H112" s="126">
        <v>1.3186352330048963</v>
      </c>
      <c r="I112" s="126">
        <v>1.3004257589545993</v>
      </c>
      <c r="J112" s="126">
        <v>1.2800639555607753</v>
      </c>
      <c r="K112" s="126">
        <v>1.2538566528093813</v>
      </c>
      <c r="L112" s="126">
        <v>1.3464339614461114</v>
      </c>
      <c r="M112" s="126">
        <v>1.2932474013170288</v>
      </c>
      <c r="N112" s="126">
        <v>1.2568990777904343</v>
      </c>
      <c r="O112" s="126">
        <v>1.202919647444765</v>
      </c>
      <c r="P112" s="126">
        <v>1.1853546906363821</v>
      </c>
      <c r="Q112" s="126">
        <v>1.2314304757083361</v>
      </c>
      <c r="R112" s="126">
        <v>1.2323589692428594</v>
      </c>
      <c r="S112" s="126">
        <v>1.2310379840076229</v>
      </c>
      <c r="T112" s="126">
        <v>1.2598554942266109</v>
      </c>
      <c r="U112" s="126">
        <v>1.2529518026333857</v>
      </c>
      <c r="V112" s="126">
        <v>1.2842655379305161</v>
      </c>
      <c r="W112" s="126">
        <v>1.2153111806912948</v>
      </c>
      <c r="X112" s="126">
        <v>1.2275980581072297</v>
      </c>
      <c r="Y112" s="126">
        <v>1.2767142508697382</v>
      </c>
      <c r="Z112" s="126">
        <v>1.2963552782183509</v>
      </c>
      <c r="AA112" s="126">
        <v>1.3078270885724796</v>
      </c>
      <c r="AB112" s="149"/>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row>
    <row r="113" spans="1:54" ht="10.5" customHeight="1" x14ac:dyDescent="0.2">
      <c r="A113" s="22" t="str">
        <f>IF(D113&lt;&gt;"",COUNTA($D$6:D113),"")</f>
        <v/>
      </c>
      <c r="B113" s="61" t="s">
        <v>77</v>
      </c>
      <c r="C113" s="125"/>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49"/>
    </row>
    <row r="114" spans="1:54" ht="11.45" customHeight="1" x14ac:dyDescent="0.2">
      <c r="A114" s="22">
        <f>IF(D114&lt;&gt;"",COUNTA($D$6:D114),"")</f>
        <v>80</v>
      </c>
      <c r="B114" s="61" t="s">
        <v>84</v>
      </c>
      <c r="C114" s="125">
        <v>1.6819151486097794</v>
      </c>
      <c r="D114" s="126">
        <v>1.6034419606291241</v>
      </c>
      <c r="E114" s="126">
        <v>1.5932722444847258</v>
      </c>
      <c r="F114" s="126">
        <v>1.5831904359737263</v>
      </c>
      <c r="G114" s="126">
        <v>1.5457108580052585</v>
      </c>
      <c r="H114" s="126">
        <v>1.4972863616900827</v>
      </c>
      <c r="I114" s="126">
        <v>1.4824607134052261</v>
      </c>
      <c r="J114" s="126">
        <v>1.465688427567944</v>
      </c>
      <c r="K114" s="126">
        <v>1.4280140358498568</v>
      </c>
      <c r="L114" s="126">
        <v>1.5420203538799584</v>
      </c>
      <c r="M114" s="126">
        <v>1.4782136368593675</v>
      </c>
      <c r="N114" s="126">
        <v>1.4521565566515406</v>
      </c>
      <c r="O114" s="126">
        <v>1.3931292375972295</v>
      </c>
      <c r="P114" s="126">
        <v>1.4013536704478178</v>
      </c>
      <c r="Q114" s="126">
        <v>1.4626861127827533</v>
      </c>
      <c r="R114" s="126">
        <v>1.4541737480554282</v>
      </c>
      <c r="S114" s="126">
        <v>1.4560144619495436</v>
      </c>
      <c r="T114" s="126">
        <v>1.492595489320554</v>
      </c>
      <c r="U114" s="126">
        <v>1.4944164353705098</v>
      </c>
      <c r="V114" s="126">
        <v>1.5164339976933268</v>
      </c>
      <c r="W114" s="126">
        <v>1.4366400147635228</v>
      </c>
      <c r="X114" s="126">
        <v>1.4649095257331535</v>
      </c>
      <c r="Y114" s="126">
        <v>1.4943891935180722</v>
      </c>
      <c r="Z114" s="126">
        <v>1.5300368996619793</v>
      </c>
      <c r="AA114" s="126" t="s">
        <v>0</v>
      </c>
      <c r="AB114" s="149"/>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c r="BB114" s="105"/>
    </row>
    <row r="115" spans="1:54" ht="11.45" customHeight="1" x14ac:dyDescent="0.2">
      <c r="A115" s="22" t="str">
        <f>IF(D115&lt;&gt;"",COUNTA($D$6:D115),"")</f>
        <v/>
      </c>
      <c r="B115" s="61" t="s">
        <v>85</v>
      </c>
      <c r="C115" s="125"/>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49"/>
    </row>
    <row r="116" spans="1:54" ht="11.45" customHeight="1" x14ac:dyDescent="0.2">
      <c r="A116" s="22">
        <v>81</v>
      </c>
      <c r="B116" s="64" t="s">
        <v>143</v>
      </c>
      <c r="C116" s="125" t="s">
        <v>0</v>
      </c>
      <c r="D116" s="126" t="s">
        <v>0</v>
      </c>
      <c r="E116" s="126" t="s">
        <v>0</v>
      </c>
      <c r="F116" s="126" t="s">
        <v>0</v>
      </c>
      <c r="G116" s="126" t="s">
        <v>0</v>
      </c>
      <c r="H116" s="126" t="s">
        <v>0</v>
      </c>
      <c r="I116" s="126" t="s">
        <v>0</v>
      </c>
      <c r="J116" s="126" t="s">
        <v>0</v>
      </c>
      <c r="K116" s="126">
        <v>1.1606344804751361</v>
      </c>
      <c r="L116" s="126">
        <v>1.336266110469416</v>
      </c>
      <c r="M116" s="126">
        <v>1.2050057044451621</v>
      </c>
      <c r="N116" s="126">
        <v>1.2206473433912759</v>
      </c>
      <c r="O116" s="126">
        <v>1.1440189018146414</v>
      </c>
      <c r="P116" s="126">
        <v>1.136252364572597</v>
      </c>
      <c r="Q116" s="126">
        <v>1.1564018741674196</v>
      </c>
      <c r="R116" s="126">
        <v>1.1629314526798578</v>
      </c>
      <c r="S116" s="126">
        <v>1.1699276994026735</v>
      </c>
      <c r="T116" s="126">
        <v>1.1917293939924403</v>
      </c>
      <c r="U116" s="126">
        <v>1.203198233627413</v>
      </c>
      <c r="V116" s="126">
        <v>1.2134614735614904</v>
      </c>
      <c r="W116" s="126">
        <v>1.2536606386483433</v>
      </c>
      <c r="X116" s="126">
        <v>1.2726018069922744</v>
      </c>
      <c r="Y116" s="126">
        <v>1.2965464590243425</v>
      </c>
      <c r="Z116" s="126" t="s">
        <v>0</v>
      </c>
      <c r="AA116" s="126" t="s">
        <v>0</v>
      </c>
      <c r="AB116" s="149"/>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5"/>
      <c r="BA116" s="105"/>
      <c r="BB116" s="105"/>
    </row>
    <row r="117" spans="1:54" ht="11.45" customHeight="1" x14ac:dyDescent="0.2">
      <c r="A117" s="22">
        <f>IF(D117&lt;&gt;"",COUNTA($D$6:D117),"")</f>
        <v>82</v>
      </c>
      <c r="B117" s="64" t="s">
        <v>86</v>
      </c>
      <c r="C117" s="125"/>
      <c r="D117" s="126" t="s">
        <v>0</v>
      </c>
      <c r="E117" s="126" t="s">
        <v>0</v>
      </c>
      <c r="F117" s="126" t="s">
        <v>0</v>
      </c>
      <c r="G117" s="126" t="s">
        <v>0</v>
      </c>
      <c r="H117" s="126" t="s">
        <v>0</v>
      </c>
      <c r="I117" s="126" t="s">
        <v>0</v>
      </c>
      <c r="J117" s="126" t="s">
        <v>0</v>
      </c>
      <c r="K117" s="126">
        <v>1.6253839001182619</v>
      </c>
      <c r="L117" s="126">
        <v>1.6380726165378308</v>
      </c>
      <c r="M117" s="126">
        <v>1.6513423620426688</v>
      </c>
      <c r="N117" s="126">
        <v>1.5319100779108354</v>
      </c>
      <c r="O117" s="126">
        <v>1.457417293000115</v>
      </c>
      <c r="P117" s="126">
        <v>1.4647004808334447</v>
      </c>
      <c r="Q117" s="126">
        <v>1.6593831292562093</v>
      </c>
      <c r="R117" s="126">
        <v>1.5765663758363002</v>
      </c>
      <c r="S117" s="126">
        <v>1.5748573814926878</v>
      </c>
      <c r="T117" s="126">
        <v>1.660785963857685</v>
      </c>
      <c r="U117" s="126">
        <v>1.6382665440244513</v>
      </c>
      <c r="V117" s="126">
        <v>1.702999475764746</v>
      </c>
      <c r="W117" s="126">
        <v>1.569554546666353</v>
      </c>
      <c r="X117" s="126">
        <v>1.5839769812561657</v>
      </c>
      <c r="Y117" s="126">
        <v>1.5329512811008663</v>
      </c>
      <c r="Z117" s="126" t="s">
        <v>0</v>
      </c>
      <c r="AA117" s="126" t="s">
        <v>0</v>
      </c>
      <c r="AB117" s="149"/>
      <c r="AD117" s="105"/>
      <c r="AE117" s="105"/>
      <c r="AF117" s="105"/>
      <c r="AG117" s="105"/>
      <c r="AH117" s="105"/>
      <c r="AI117" s="105"/>
      <c r="AJ117" s="105"/>
      <c r="AK117" s="105"/>
      <c r="AL117" s="105"/>
      <c r="AM117" s="105"/>
      <c r="AN117" s="105"/>
      <c r="AO117" s="105"/>
      <c r="AP117" s="105"/>
      <c r="AQ117" s="105"/>
      <c r="AR117" s="105"/>
      <c r="AS117" s="105"/>
      <c r="AT117" s="105"/>
      <c r="AU117" s="105"/>
      <c r="AV117" s="105"/>
      <c r="AW117" s="105"/>
      <c r="AX117" s="105"/>
      <c r="AY117" s="105"/>
      <c r="AZ117" s="105"/>
      <c r="BA117" s="105"/>
      <c r="BB117" s="105"/>
    </row>
    <row r="118" spans="1:54" ht="11.45" customHeight="1" x14ac:dyDescent="0.2">
      <c r="A118" s="22">
        <f>IF(D118&lt;&gt;"",COUNTA($D$6:D118),"")</f>
        <v>83</v>
      </c>
      <c r="B118" s="64" t="s">
        <v>144</v>
      </c>
      <c r="C118" s="125" t="s">
        <v>0</v>
      </c>
      <c r="D118" s="126" t="s">
        <v>0</v>
      </c>
      <c r="E118" s="126" t="s">
        <v>0</v>
      </c>
      <c r="F118" s="126" t="s">
        <v>0</v>
      </c>
      <c r="G118" s="126" t="s">
        <v>0</v>
      </c>
      <c r="H118" s="126" t="s">
        <v>0</v>
      </c>
      <c r="I118" s="126" t="s">
        <v>0</v>
      </c>
      <c r="J118" s="126" t="s">
        <v>0</v>
      </c>
      <c r="K118" s="126">
        <v>2.6727007979497932</v>
      </c>
      <c r="L118" s="126">
        <v>2.7298297087202443</v>
      </c>
      <c r="M118" s="126">
        <v>2.7594101768895016</v>
      </c>
      <c r="N118" s="126">
        <v>2.7316864135837298</v>
      </c>
      <c r="O118" s="126">
        <v>2.7135137875101378</v>
      </c>
      <c r="P118" s="126">
        <v>2.8511890087313816</v>
      </c>
      <c r="Q118" s="126">
        <v>2.8090828607661571</v>
      </c>
      <c r="R118" s="126">
        <v>2.869896948518774</v>
      </c>
      <c r="S118" s="126">
        <v>2.857296141836243</v>
      </c>
      <c r="T118" s="126">
        <v>2.8819336765895325</v>
      </c>
      <c r="U118" s="126">
        <v>2.8410164758447363</v>
      </c>
      <c r="V118" s="126">
        <v>2.7766959033796246</v>
      </c>
      <c r="W118" s="126">
        <v>2.8953392425463336</v>
      </c>
      <c r="X118" s="126">
        <v>2.9852575882390218</v>
      </c>
      <c r="Y118" s="126">
        <v>2.8552755813727586</v>
      </c>
      <c r="Z118" s="126" t="s">
        <v>0</v>
      </c>
      <c r="AA118" s="126" t="s">
        <v>0</v>
      </c>
      <c r="AB118" s="149"/>
      <c r="AD118" s="105"/>
      <c r="AE118" s="105"/>
      <c r="AF118" s="105"/>
      <c r="AG118" s="105"/>
      <c r="AH118" s="105"/>
      <c r="AI118" s="105"/>
      <c r="AJ118" s="105"/>
      <c r="AK118" s="105"/>
      <c r="AL118" s="105"/>
      <c r="AM118" s="105"/>
      <c r="AN118" s="105"/>
      <c r="AO118" s="105"/>
      <c r="AP118" s="105"/>
      <c r="AQ118" s="105"/>
      <c r="AR118" s="105"/>
      <c r="AS118" s="105"/>
      <c r="AT118" s="105"/>
      <c r="AU118" s="105"/>
      <c r="AV118" s="105"/>
      <c r="AW118" s="105"/>
      <c r="AX118" s="105"/>
      <c r="AY118" s="105"/>
      <c r="AZ118" s="105"/>
      <c r="BA118" s="105"/>
      <c r="BB118" s="105"/>
    </row>
    <row r="119" spans="1:54" ht="11.45" customHeight="1" x14ac:dyDescent="0.2">
      <c r="A119" s="22">
        <f>IF(D119&lt;&gt;"",COUNTA($D$6:D119),"")</f>
        <v>84</v>
      </c>
      <c r="B119" s="61" t="s">
        <v>87</v>
      </c>
      <c r="C119" s="125">
        <v>0.65048381827807999</v>
      </c>
      <c r="D119" s="126">
        <v>0.64841333580445215</v>
      </c>
      <c r="E119" s="126">
        <v>0.68563658986914988</v>
      </c>
      <c r="F119" s="126">
        <v>0.66625462056968909</v>
      </c>
      <c r="G119" s="126">
        <v>0.6823227611940299</v>
      </c>
      <c r="H119" s="126">
        <v>0.68340383790080317</v>
      </c>
      <c r="I119" s="126">
        <v>0.66743276566232568</v>
      </c>
      <c r="J119" s="126">
        <v>0.64082806105164847</v>
      </c>
      <c r="K119" s="126">
        <v>0.63347180899569833</v>
      </c>
      <c r="L119" s="126">
        <v>0.63017431395762946</v>
      </c>
      <c r="M119" s="126">
        <v>0.61021953735081769</v>
      </c>
      <c r="N119" s="126">
        <v>0.56723876966322506</v>
      </c>
      <c r="O119" s="126">
        <v>0.55850365501513166</v>
      </c>
      <c r="P119" s="126">
        <v>0.46945513855426674</v>
      </c>
      <c r="Q119" s="126">
        <v>0.45002711237281107</v>
      </c>
      <c r="R119" s="126">
        <v>0.45248065507947421</v>
      </c>
      <c r="S119" s="126">
        <v>0.43820460885848589</v>
      </c>
      <c r="T119" s="126">
        <v>0.41889043036562362</v>
      </c>
      <c r="U119" s="126">
        <v>0.41825748148752573</v>
      </c>
      <c r="V119" s="126">
        <v>0.49319138432758264</v>
      </c>
      <c r="W119" s="126">
        <v>0.50012056158363472</v>
      </c>
      <c r="X119" s="126">
        <v>0.48334592302247703</v>
      </c>
      <c r="Y119" s="126">
        <v>0.47974508571941477</v>
      </c>
      <c r="Z119" s="126">
        <v>0.48376067426959679</v>
      </c>
      <c r="AA119" s="126">
        <v>0.48384227501447918</v>
      </c>
      <c r="AB119" s="149"/>
      <c r="AD119" s="105"/>
      <c r="AE119" s="105"/>
      <c r="AF119" s="105"/>
      <c r="AG119" s="105"/>
      <c r="AH119" s="105"/>
      <c r="AI119" s="105"/>
      <c r="AJ119" s="105"/>
      <c r="AK119" s="105"/>
      <c r="AL119" s="105"/>
      <c r="AM119" s="105"/>
      <c r="AN119" s="105"/>
      <c r="AO119" s="105"/>
      <c r="AP119" s="105"/>
      <c r="AQ119" s="105"/>
      <c r="AR119" s="105"/>
      <c r="AS119" s="105"/>
      <c r="AT119" s="105"/>
      <c r="AU119" s="105"/>
      <c r="AV119" s="105"/>
      <c r="AW119" s="105"/>
      <c r="AX119" s="105"/>
      <c r="AY119" s="105"/>
      <c r="AZ119" s="105"/>
      <c r="BA119" s="105"/>
      <c r="BB119" s="105"/>
    </row>
    <row r="120" spans="1:54" ht="22.5" customHeight="1" x14ac:dyDescent="0.2">
      <c r="A120" s="22">
        <f>IF(D120&lt;&gt;"",COUNTA($D$6:D120),"")</f>
        <v>85</v>
      </c>
      <c r="B120" s="61" t="s">
        <v>140</v>
      </c>
      <c r="C120" s="125">
        <v>1.1139287453564142</v>
      </c>
      <c r="D120" s="126">
        <v>1.1221343927030367</v>
      </c>
      <c r="E120" s="126">
        <v>1.1215943303077305</v>
      </c>
      <c r="F120" s="126">
        <v>1.1390668516031284</v>
      </c>
      <c r="G120" s="126">
        <v>1.1262106231522915</v>
      </c>
      <c r="H120" s="126">
        <v>1.1324208496370598</v>
      </c>
      <c r="I120" s="126">
        <v>1.1403439563923876</v>
      </c>
      <c r="J120" s="126">
        <v>1.1299155495761271</v>
      </c>
      <c r="K120" s="126">
        <v>1.1383963216078483</v>
      </c>
      <c r="L120" s="126">
        <v>1.1741695472179974</v>
      </c>
      <c r="M120" s="126">
        <v>1.2175514658637068</v>
      </c>
      <c r="N120" s="126">
        <v>1.2207999611742955</v>
      </c>
      <c r="O120" s="126">
        <v>1.1410045581285124</v>
      </c>
      <c r="P120" s="126">
        <v>1.1559085122413808</v>
      </c>
      <c r="Q120" s="126">
        <v>1.1545745324732821</v>
      </c>
      <c r="R120" s="126">
        <v>1.1479318797018794</v>
      </c>
      <c r="S120" s="126">
        <v>1.1377758242911686</v>
      </c>
      <c r="T120" s="126">
        <v>1.1360158838078789</v>
      </c>
      <c r="U120" s="126">
        <v>1.1182440145291206</v>
      </c>
      <c r="V120" s="126">
        <v>1.1462915096819417</v>
      </c>
      <c r="W120" s="126">
        <v>1.1360594922852059</v>
      </c>
      <c r="X120" s="126">
        <v>1.101534349341367</v>
      </c>
      <c r="Y120" s="126">
        <v>1.1176032157283617</v>
      </c>
      <c r="Z120" s="126">
        <v>1.1207681061779269</v>
      </c>
      <c r="AA120" s="126">
        <v>1.1140152190743606</v>
      </c>
      <c r="AB120" s="149"/>
      <c r="AD120" s="105"/>
      <c r="AE120" s="105"/>
      <c r="AF120" s="105"/>
      <c r="AG120" s="105"/>
      <c r="AH120" s="105"/>
      <c r="AI120" s="105"/>
      <c r="AJ120" s="105"/>
      <c r="AK120" s="105"/>
      <c r="AL120" s="105"/>
      <c r="AM120" s="105"/>
      <c r="AN120" s="105"/>
      <c r="AO120" s="105"/>
      <c r="AP120" s="105"/>
      <c r="AQ120" s="105"/>
      <c r="AR120" s="105"/>
      <c r="AS120" s="105"/>
      <c r="AT120" s="105"/>
      <c r="AU120" s="105"/>
      <c r="AV120" s="105"/>
      <c r="AW120" s="105"/>
      <c r="AX120" s="105"/>
      <c r="AY120" s="105"/>
      <c r="AZ120" s="105"/>
      <c r="BA120" s="105"/>
      <c r="BB120" s="105"/>
    </row>
    <row r="121" spans="1:54" ht="10.5" customHeight="1" x14ac:dyDescent="0.2">
      <c r="A121" s="22" t="str">
        <f>IF(D121&lt;&gt;"",COUNTA($D$6:D121),"")</f>
        <v/>
      </c>
      <c r="B121" s="61" t="s">
        <v>77</v>
      </c>
      <c r="C121" s="125"/>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49"/>
    </row>
    <row r="122" spans="1:54" ht="11.45" customHeight="1" x14ac:dyDescent="0.2">
      <c r="A122" s="22">
        <f>IF(D122&lt;&gt;"",COUNTA($D$6:D122),"")</f>
        <v>86</v>
      </c>
      <c r="B122" s="61" t="s">
        <v>134</v>
      </c>
      <c r="C122" s="125">
        <v>0.69051898422090729</v>
      </c>
      <c r="D122" s="126">
        <v>0.67331955492538031</v>
      </c>
      <c r="E122" s="126">
        <v>0.69323016555342454</v>
      </c>
      <c r="F122" s="126">
        <v>0.76685612051241503</v>
      </c>
      <c r="G122" s="126">
        <v>0.72513680339710196</v>
      </c>
      <c r="H122" s="126">
        <v>0.68123817175504375</v>
      </c>
      <c r="I122" s="126">
        <v>0.64379993736858587</v>
      </c>
      <c r="J122" s="126">
        <v>0.61229961174036673</v>
      </c>
      <c r="K122" s="126">
        <v>0.62945808291738825</v>
      </c>
      <c r="L122" s="126">
        <v>0.60824920081634126</v>
      </c>
      <c r="M122" s="126">
        <v>0.60112794992283813</v>
      </c>
      <c r="N122" s="126">
        <v>0.59328581766774935</v>
      </c>
      <c r="O122" s="126">
        <v>0.58985494166488894</v>
      </c>
      <c r="P122" s="126">
        <v>0.61176973640083177</v>
      </c>
      <c r="Q122" s="126">
        <v>0.61518233957363921</v>
      </c>
      <c r="R122" s="126">
        <v>0.60092972972972969</v>
      </c>
      <c r="S122" s="126">
        <v>0.60177917320774466</v>
      </c>
      <c r="T122" s="126">
        <v>0.5851675943104514</v>
      </c>
      <c r="U122" s="126">
        <v>0.55870262100122914</v>
      </c>
      <c r="V122" s="126">
        <v>0.58724981938567311</v>
      </c>
      <c r="W122" s="126">
        <v>0.61504351010041991</v>
      </c>
      <c r="X122" s="126">
        <v>0.60964289301137753</v>
      </c>
      <c r="Y122" s="126">
        <v>0.61574778913862738</v>
      </c>
      <c r="Z122" s="126">
        <v>0.59885604797218184</v>
      </c>
      <c r="AA122" s="126" t="s">
        <v>0</v>
      </c>
      <c r="AB122" s="149"/>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row>
    <row r="123" spans="1:54" ht="11.45" customHeight="1" x14ac:dyDescent="0.2">
      <c r="A123" s="22">
        <f>IF(D123&lt;&gt;"",COUNTA($D$6:D123),"")</f>
        <v>87</v>
      </c>
      <c r="B123" s="60" t="s">
        <v>89</v>
      </c>
      <c r="C123" s="125">
        <v>1.5508597499612944</v>
      </c>
      <c r="D123" s="126">
        <v>1.5751671050631337</v>
      </c>
      <c r="E123" s="126">
        <v>1.5521133065346429</v>
      </c>
      <c r="F123" s="126">
        <v>1.5373682565201858</v>
      </c>
      <c r="G123" s="126">
        <v>1.544220186743352</v>
      </c>
      <c r="H123" s="126">
        <v>1.5737839817327992</v>
      </c>
      <c r="I123" s="126">
        <v>1.5968987130270353</v>
      </c>
      <c r="J123" s="126">
        <v>1.554441406325751</v>
      </c>
      <c r="K123" s="126">
        <v>1.5333487791571065</v>
      </c>
      <c r="L123" s="126">
        <v>1.529834793273265</v>
      </c>
      <c r="M123" s="126">
        <v>1.6500534626007384</v>
      </c>
      <c r="N123" s="126">
        <v>1.6797277768681527</v>
      </c>
      <c r="O123" s="126">
        <v>1.5237721042924819</v>
      </c>
      <c r="P123" s="126">
        <v>1.5002156356730962</v>
      </c>
      <c r="Q123" s="126">
        <v>1.4780011571710572</v>
      </c>
      <c r="R123" s="126">
        <v>1.4929280429602105</v>
      </c>
      <c r="S123" s="126">
        <v>1.4534861315837644</v>
      </c>
      <c r="T123" s="126">
        <v>1.4608050508064643</v>
      </c>
      <c r="U123" s="126">
        <v>1.4460899349098106</v>
      </c>
      <c r="V123" s="126">
        <v>1.4618692423616344</v>
      </c>
      <c r="W123" s="126">
        <v>1.4512879297100059</v>
      </c>
      <c r="X123" s="126">
        <v>1.4374062828447973</v>
      </c>
      <c r="Y123" s="126">
        <v>1.4659370441060298</v>
      </c>
      <c r="Z123" s="126">
        <v>1.460056699251203</v>
      </c>
      <c r="AA123" s="126" t="s">
        <v>0</v>
      </c>
      <c r="AB123" s="149"/>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row>
    <row r="124" spans="1:54" ht="11.45" customHeight="1" x14ac:dyDescent="0.2">
      <c r="A124" s="22">
        <f>IF(D124&lt;&gt;"",COUNTA($D$6:D124),"")</f>
        <v>88</v>
      </c>
      <c r="B124" s="61" t="s">
        <v>90</v>
      </c>
      <c r="C124" s="125">
        <v>0.84631684153141351</v>
      </c>
      <c r="D124" s="126">
        <v>0.84072004650819432</v>
      </c>
      <c r="E124" s="126">
        <v>0.8630158680027612</v>
      </c>
      <c r="F124" s="126">
        <v>0.90631870861674935</v>
      </c>
      <c r="G124" s="126">
        <v>0.90654714342788656</v>
      </c>
      <c r="H124" s="126">
        <v>0.9040877376668397</v>
      </c>
      <c r="I124" s="126">
        <v>0.90056621298939254</v>
      </c>
      <c r="J124" s="126">
        <v>0.91405397294244939</v>
      </c>
      <c r="K124" s="126">
        <v>0.92613789583539641</v>
      </c>
      <c r="L124" s="126">
        <v>1.04534510700187</v>
      </c>
      <c r="M124" s="126">
        <v>1.0474489255640838</v>
      </c>
      <c r="N124" s="126">
        <v>1.011373679080644</v>
      </c>
      <c r="O124" s="126">
        <v>0.99687412647358087</v>
      </c>
      <c r="P124" s="126">
        <v>1.036702328508496</v>
      </c>
      <c r="Q124" s="126">
        <v>1.0537402894567434</v>
      </c>
      <c r="R124" s="126">
        <v>1.0305148185020676</v>
      </c>
      <c r="S124" s="126">
        <v>1.0380579952812239</v>
      </c>
      <c r="T124" s="126">
        <v>1.0297217857526655</v>
      </c>
      <c r="U124" s="126">
        <v>1.0135657060699905</v>
      </c>
      <c r="V124" s="126">
        <v>1.0550621984513799</v>
      </c>
      <c r="W124" s="126">
        <v>1.0288300334854035</v>
      </c>
      <c r="X124" s="126">
        <v>0.98487938954291021</v>
      </c>
      <c r="Y124" s="126">
        <v>0.99245093560348685</v>
      </c>
      <c r="Z124" s="126">
        <v>1.0066099502183139</v>
      </c>
      <c r="AA124" s="126" t="s">
        <v>0</v>
      </c>
      <c r="AB124" s="149"/>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row>
    <row r="125" spans="1:54" ht="10.5" customHeight="1" x14ac:dyDescent="0.2">
      <c r="A125" s="22" t="str">
        <f>IF(D125&lt;&gt;"",COUNTA($D$6:D125),"")</f>
        <v/>
      </c>
      <c r="B125" s="61" t="s">
        <v>85</v>
      </c>
      <c r="C125" s="125"/>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49"/>
    </row>
    <row r="126" spans="1:54" ht="22.5" customHeight="1" x14ac:dyDescent="0.2">
      <c r="A126" s="22">
        <f>IF(D126&lt;&gt;"",COUNTA($D$6:D126),"")</f>
        <v>89</v>
      </c>
      <c r="B126" s="61" t="s">
        <v>136</v>
      </c>
      <c r="C126" s="125" t="s">
        <v>0</v>
      </c>
      <c r="D126" s="126" t="s">
        <v>0</v>
      </c>
      <c r="E126" s="126" t="s">
        <v>0</v>
      </c>
      <c r="F126" s="126" t="s">
        <v>0</v>
      </c>
      <c r="G126" s="126" t="s">
        <v>0</v>
      </c>
      <c r="H126" s="126" t="s">
        <v>0</v>
      </c>
      <c r="I126" s="126" t="s">
        <v>0</v>
      </c>
      <c r="J126" s="126" t="s">
        <v>0</v>
      </c>
      <c r="K126" s="126">
        <v>0.70148911509776257</v>
      </c>
      <c r="L126" s="126">
        <v>0.81570915103155772</v>
      </c>
      <c r="M126" s="126">
        <v>0.82847347676137295</v>
      </c>
      <c r="N126" s="126">
        <v>0.78608976046327983</v>
      </c>
      <c r="O126" s="126">
        <v>0.75619922989343868</v>
      </c>
      <c r="P126" s="126">
        <v>0.80903704869222115</v>
      </c>
      <c r="Q126" s="126">
        <v>0.7997333126968158</v>
      </c>
      <c r="R126" s="126">
        <v>0.77110646289486406</v>
      </c>
      <c r="S126" s="126">
        <v>0.76187475488377521</v>
      </c>
      <c r="T126" s="126">
        <v>0.74227139376460638</v>
      </c>
      <c r="U126" s="126">
        <v>0.71179595527093686</v>
      </c>
      <c r="V126" s="126">
        <v>0.74551894664103158</v>
      </c>
      <c r="W126" s="126">
        <v>0.75487318671034165</v>
      </c>
      <c r="X126" s="126">
        <v>0.72072196060224181</v>
      </c>
      <c r="Y126" s="126">
        <v>0.71887160859123478</v>
      </c>
      <c r="Z126" s="126" t="s">
        <v>0</v>
      </c>
      <c r="AA126" s="126" t="s">
        <v>0</v>
      </c>
      <c r="AB126" s="149"/>
      <c r="AD126" s="105"/>
      <c r="AE126" s="105"/>
      <c r="AF126" s="105"/>
      <c r="AG126" s="105"/>
      <c r="AH126" s="105"/>
      <c r="AI126" s="105"/>
      <c r="AJ126" s="105"/>
      <c r="AK126" s="105"/>
      <c r="AL126" s="105"/>
      <c r="AM126" s="105"/>
      <c r="AN126" s="105"/>
      <c r="AO126" s="105"/>
      <c r="AP126" s="105"/>
      <c r="AQ126" s="105"/>
      <c r="AR126" s="105"/>
      <c r="AS126" s="105"/>
      <c r="AT126" s="105"/>
      <c r="AU126" s="105"/>
      <c r="AV126" s="105"/>
      <c r="AW126" s="105"/>
      <c r="AX126" s="105"/>
      <c r="AY126" s="105"/>
      <c r="AZ126" s="105"/>
      <c r="BA126" s="105"/>
      <c r="BB126" s="105"/>
    </row>
    <row r="127" spans="1:54" ht="22.5" customHeight="1" x14ac:dyDescent="0.2">
      <c r="A127" s="22">
        <f>IF(D127&lt;&gt;"",COUNTA($D$6:D127),"")</f>
        <v>90</v>
      </c>
      <c r="B127" s="61" t="s">
        <v>135</v>
      </c>
      <c r="C127" s="125" t="s">
        <v>0</v>
      </c>
      <c r="D127" s="126" t="s">
        <v>0</v>
      </c>
      <c r="E127" s="126" t="s">
        <v>0</v>
      </c>
      <c r="F127" s="126" t="s">
        <v>0</v>
      </c>
      <c r="G127" s="126" t="s">
        <v>0</v>
      </c>
      <c r="H127" s="126" t="s">
        <v>0</v>
      </c>
      <c r="I127" s="126" t="s">
        <v>0</v>
      </c>
      <c r="J127" s="126" t="s">
        <v>0</v>
      </c>
      <c r="K127" s="126">
        <v>1.2697362082586663</v>
      </c>
      <c r="L127" s="126">
        <v>1.3599468189875912</v>
      </c>
      <c r="M127" s="126">
        <v>1.3414737906004501</v>
      </c>
      <c r="N127" s="126">
        <v>1.3294964363041639</v>
      </c>
      <c r="O127" s="126">
        <v>1.332933810854984</v>
      </c>
      <c r="P127" s="126">
        <v>1.348181788073987</v>
      </c>
      <c r="Q127" s="126">
        <v>1.3774481094859501</v>
      </c>
      <c r="R127" s="126">
        <v>1.3708770454310715</v>
      </c>
      <c r="S127" s="126">
        <v>1.4108477777221384</v>
      </c>
      <c r="T127" s="126">
        <v>1.4334366903410083</v>
      </c>
      <c r="U127" s="126">
        <v>1.4362861417715538</v>
      </c>
      <c r="V127" s="126">
        <v>1.4828742203742205</v>
      </c>
      <c r="W127" s="126">
        <v>1.4403160055104163</v>
      </c>
      <c r="X127" s="126">
        <v>1.390351747922473</v>
      </c>
      <c r="Y127" s="126">
        <v>1.3677786823027249</v>
      </c>
      <c r="Z127" s="126" t="s">
        <v>0</v>
      </c>
      <c r="AA127" s="126" t="s">
        <v>0</v>
      </c>
      <c r="AB127" s="149"/>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c r="AX127" s="105"/>
      <c r="AY127" s="105"/>
      <c r="AZ127" s="105"/>
      <c r="BA127" s="105"/>
      <c r="BB127" s="105"/>
    </row>
    <row r="128" spans="1:54" ht="22.5" customHeight="1" x14ac:dyDescent="0.2">
      <c r="A128" s="22">
        <f>IF(D128&lt;&gt;"",COUNTA($D$6:D128),"")</f>
        <v>91</v>
      </c>
      <c r="B128" s="61" t="s">
        <v>137</v>
      </c>
      <c r="C128" s="125">
        <v>2.0739608950673971</v>
      </c>
      <c r="D128" s="126">
        <v>2.0463845896272046</v>
      </c>
      <c r="E128" s="126">
        <v>2.0270574051289203</v>
      </c>
      <c r="F128" s="126">
        <v>2.0386064562043389</v>
      </c>
      <c r="G128" s="126">
        <v>2.0399345407129634</v>
      </c>
      <c r="H128" s="126">
        <v>2.0532661755665087</v>
      </c>
      <c r="I128" s="126">
        <v>2.0334871547481517</v>
      </c>
      <c r="J128" s="126">
        <v>2.0199744924008609</v>
      </c>
      <c r="K128" s="126">
        <v>2.042563835393794</v>
      </c>
      <c r="L128" s="126">
        <v>2.0171040145594272</v>
      </c>
      <c r="M128" s="126">
        <v>2.0216499245895108</v>
      </c>
      <c r="N128" s="126">
        <v>1.9958835877052252</v>
      </c>
      <c r="O128" s="126">
        <v>2.0156809481545235</v>
      </c>
      <c r="P128" s="126">
        <v>1.9929950801974896</v>
      </c>
      <c r="Q128" s="126">
        <v>2.0058274565470167</v>
      </c>
      <c r="R128" s="126">
        <v>2.0101606447864291</v>
      </c>
      <c r="S128" s="126">
        <v>2.0061479407032938</v>
      </c>
      <c r="T128" s="126">
        <v>1.983001815668952</v>
      </c>
      <c r="U128" s="126">
        <v>1.9953648303591964</v>
      </c>
      <c r="V128" s="126">
        <v>1.9730145413483746</v>
      </c>
      <c r="W128" s="126">
        <v>1.9746612127388954</v>
      </c>
      <c r="X128" s="126">
        <v>1.9760774240384922</v>
      </c>
      <c r="Y128" s="126">
        <v>1.9782596832116877</v>
      </c>
      <c r="Z128" s="126">
        <v>1.9767164113740165</v>
      </c>
      <c r="AA128" s="126">
        <v>1.959195735084114</v>
      </c>
      <c r="AB128" s="149"/>
      <c r="AD128" s="105"/>
      <c r="AE128" s="105"/>
      <c r="AF128" s="105"/>
      <c r="AG128" s="105"/>
      <c r="AH128" s="105"/>
      <c r="AI128" s="105"/>
      <c r="AJ128" s="105"/>
      <c r="AK128" s="105"/>
      <c r="AL128" s="105"/>
      <c r="AM128" s="105"/>
      <c r="AN128" s="105"/>
      <c r="AO128" s="105"/>
      <c r="AP128" s="105"/>
      <c r="AQ128" s="105"/>
      <c r="AR128" s="105"/>
      <c r="AS128" s="105"/>
      <c r="AT128" s="105"/>
      <c r="AU128" s="105"/>
      <c r="AV128" s="105"/>
      <c r="AW128" s="105"/>
      <c r="AX128" s="105"/>
      <c r="AY128" s="105"/>
      <c r="AZ128" s="105"/>
      <c r="BA128" s="105"/>
      <c r="BB128" s="105"/>
    </row>
    <row r="129" spans="1:54" ht="10.5" customHeight="1" x14ac:dyDescent="0.2">
      <c r="A129" s="22" t="str">
        <f>IF(D129&lt;&gt;"",COUNTA($D$6:D129),"")</f>
        <v/>
      </c>
      <c r="B129" s="61" t="s">
        <v>77</v>
      </c>
      <c r="C129" s="125"/>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49"/>
    </row>
    <row r="130" spans="1:54" ht="22.5" customHeight="1" x14ac:dyDescent="0.2">
      <c r="A130" s="22">
        <f>IF(D130&lt;&gt;"",COUNTA($D$6:D130),"")</f>
        <v>92</v>
      </c>
      <c r="B130" s="61" t="s">
        <v>138</v>
      </c>
      <c r="C130" s="125">
        <v>2.0989924759374183</v>
      </c>
      <c r="D130" s="126">
        <v>2.0834938101788172</v>
      </c>
      <c r="E130" s="126">
        <v>2.0654846459592378</v>
      </c>
      <c r="F130" s="126">
        <v>2.0822999428213578</v>
      </c>
      <c r="G130" s="126">
        <v>2.0978382764244241</v>
      </c>
      <c r="H130" s="126">
        <v>2.1290116087819269</v>
      </c>
      <c r="I130" s="126">
        <v>2.1169423324304257</v>
      </c>
      <c r="J130" s="126">
        <v>2.1049037034747125</v>
      </c>
      <c r="K130" s="126">
        <v>2.1371087835684119</v>
      </c>
      <c r="L130" s="126">
        <v>2.1082778410950787</v>
      </c>
      <c r="M130" s="126">
        <v>2.0997644712518424</v>
      </c>
      <c r="N130" s="126">
        <v>2.0796638406075689</v>
      </c>
      <c r="O130" s="126">
        <v>2.1064732400375275</v>
      </c>
      <c r="P130" s="126">
        <v>2.0751343030246874</v>
      </c>
      <c r="Q130" s="126">
        <v>2.0847646577253109</v>
      </c>
      <c r="R130" s="126">
        <v>2.093980491428348</v>
      </c>
      <c r="S130" s="126">
        <v>2.0876153948735094</v>
      </c>
      <c r="T130" s="126">
        <v>2.0601443071372803</v>
      </c>
      <c r="U130" s="126">
        <v>2.0553959223774543</v>
      </c>
      <c r="V130" s="126">
        <v>2.0351496561521483</v>
      </c>
      <c r="W130" s="126">
        <v>2.0444392042531296</v>
      </c>
      <c r="X130" s="126">
        <v>2.0406794288044701</v>
      </c>
      <c r="Y130" s="126">
        <v>2.0436278022022112</v>
      </c>
      <c r="Z130" s="126">
        <v>2.039885831104669</v>
      </c>
      <c r="AA130" s="126" t="s">
        <v>0</v>
      </c>
      <c r="AB130" s="149"/>
      <c r="AD130" s="105"/>
      <c r="AE130" s="105"/>
      <c r="AF130" s="105"/>
      <c r="AG130" s="105"/>
      <c r="AH130" s="105"/>
      <c r="AI130" s="105"/>
      <c r="AJ130" s="105"/>
      <c r="AK130" s="105"/>
      <c r="AL130" s="105"/>
      <c r="AM130" s="105"/>
      <c r="AN130" s="105"/>
      <c r="AO130" s="105"/>
      <c r="AP130" s="105"/>
      <c r="AQ130" s="105"/>
      <c r="AR130" s="105"/>
      <c r="AS130" s="105"/>
      <c r="AT130" s="105"/>
      <c r="AU130" s="105"/>
      <c r="AV130" s="105"/>
      <c r="AW130" s="105"/>
      <c r="AX130" s="105"/>
      <c r="AY130" s="105"/>
      <c r="AZ130" s="105"/>
      <c r="BA130" s="105"/>
      <c r="BB130" s="105"/>
    </row>
    <row r="131" spans="1:54" ht="10.5" customHeight="1" x14ac:dyDescent="0.2">
      <c r="A131" s="22" t="str">
        <f>IF(D131&lt;&gt;"",COUNTA($D$6:D131),"")</f>
        <v/>
      </c>
      <c r="B131" s="61" t="s">
        <v>85</v>
      </c>
      <c r="C131" s="125"/>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49"/>
    </row>
    <row r="132" spans="1:54" ht="22.5" customHeight="1" x14ac:dyDescent="0.2">
      <c r="A132" s="22">
        <f>IF(D132&lt;&gt;"",COUNTA($D$6:D132),"")</f>
        <v>93</v>
      </c>
      <c r="B132" s="61" t="s">
        <v>139</v>
      </c>
      <c r="C132" s="125" t="s">
        <v>0</v>
      </c>
      <c r="D132" s="126" t="s">
        <v>0</v>
      </c>
      <c r="E132" s="126" t="s">
        <v>0</v>
      </c>
      <c r="F132" s="126" t="s">
        <v>0</v>
      </c>
      <c r="G132" s="126" t="s">
        <v>0</v>
      </c>
      <c r="H132" s="126" t="s">
        <v>0</v>
      </c>
      <c r="I132" s="126" t="s">
        <v>0</v>
      </c>
      <c r="J132" s="126" t="s">
        <v>0</v>
      </c>
      <c r="K132" s="126">
        <v>2.72545029850638</v>
      </c>
      <c r="L132" s="126">
        <v>2.711828581017774</v>
      </c>
      <c r="M132" s="126">
        <v>2.7095719397929359</v>
      </c>
      <c r="N132" s="126">
        <v>2.7283635849513908</v>
      </c>
      <c r="O132" s="126">
        <v>2.7063901100717285</v>
      </c>
      <c r="P132" s="126">
        <v>2.6770344489711722</v>
      </c>
      <c r="Q132" s="126">
        <v>2.7105831927695676</v>
      </c>
      <c r="R132" s="126">
        <v>2.6904657166269277</v>
      </c>
      <c r="S132" s="126">
        <v>2.6553834320161709</v>
      </c>
      <c r="T132" s="126">
        <v>2.5967828586778228</v>
      </c>
      <c r="U132" s="126">
        <v>2.549353876194342</v>
      </c>
      <c r="V132" s="126">
        <v>2.5160803391262183</v>
      </c>
      <c r="W132" s="126">
        <v>2.5064577522229046</v>
      </c>
      <c r="X132" s="126">
        <v>2.4685986674091285</v>
      </c>
      <c r="Y132" s="126">
        <v>2.4618465418583839</v>
      </c>
      <c r="Z132" s="126" t="s">
        <v>0</v>
      </c>
      <c r="AA132" s="126" t="s">
        <v>0</v>
      </c>
      <c r="AB132" s="149"/>
      <c r="AD132" s="105"/>
      <c r="AE132" s="105"/>
      <c r="AF132" s="105"/>
      <c r="AG132" s="105"/>
      <c r="AH132" s="105"/>
      <c r="AI132" s="105"/>
      <c r="AJ132" s="105"/>
      <c r="AK132" s="105"/>
      <c r="AL132" s="105"/>
      <c r="AM132" s="105"/>
      <c r="AN132" s="105"/>
      <c r="AO132" s="105"/>
      <c r="AP132" s="105"/>
      <c r="AQ132" s="105"/>
      <c r="AR132" s="105"/>
      <c r="AS132" s="105"/>
      <c r="AT132" s="105"/>
      <c r="AU132" s="105"/>
      <c r="AV132" s="105"/>
      <c r="AW132" s="105"/>
      <c r="AX132" s="105"/>
      <c r="AY132" s="105"/>
      <c r="AZ132" s="105"/>
      <c r="BA132" s="105"/>
      <c r="BB132" s="105"/>
    </row>
    <row r="133" spans="1:54" ht="11.45" customHeight="1" x14ac:dyDescent="0.2">
      <c r="A133" s="22">
        <f>IF(D133&lt;&gt;"",COUNTA($D$6:D133),"")</f>
        <v>94</v>
      </c>
      <c r="B133" s="61" t="s">
        <v>92</v>
      </c>
      <c r="C133" s="125" t="s">
        <v>0</v>
      </c>
      <c r="D133" s="126" t="s">
        <v>0</v>
      </c>
      <c r="E133" s="126" t="s">
        <v>0</v>
      </c>
      <c r="F133" s="126" t="s">
        <v>0</v>
      </c>
      <c r="G133" s="126" t="s">
        <v>0</v>
      </c>
      <c r="H133" s="126" t="s">
        <v>0</v>
      </c>
      <c r="I133" s="126" t="s">
        <v>0</v>
      </c>
      <c r="J133" s="126" t="s">
        <v>0</v>
      </c>
      <c r="K133" s="126">
        <v>1.8439105211406097</v>
      </c>
      <c r="L133" s="126">
        <v>1.7751992651350601</v>
      </c>
      <c r="M133" s="126">
        <v>1.6779603610309854</v>
      </c>
      <c r="N133" s="126">
        <v>1.609762120708699</v>
      </c>
      <c r="O133" s="126">
        <v>1.6963882853012215</v>
      </c>
      <c r="P133" s="126">
        <v>1.6511008842409913</v>
      </c>
      <c r="Q133" s="126">
        <v>1.6638744048052128</v>
      </c>
      <c r="R133" s="126">
        <v>1.7070309487649609</v>
      </c>
      <c r="S133" s="126">
        <v>1.7711013222504657</v>
      </c>
      <c r="T133" s="126">
        <v>1.724760592942411</v>
      </c>
      <c r="U133" s="126">
        <v>1.7117731112449743</v>
      </c>
      <c r="V133" s="126">
        <v>1.7079899484089425</v>
      </c>
      <c r="W133" s="126">
        <v>1.6978551453589275</v>
      </c>
      <c r="X133" s="126">
        <v>1.6731772781273375</v>
      </c>
      <c r="Y133" s="126">
        <v>1.6576021648665078</v>
      </c>
      <c r="Z133" s="126" t="s">
        <v>0</v>
      </c>
      <c r="AA133" s="126" t="s">
        <v>0</v>
      </c>
      <c r="AB133" s="149"/>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c r="BB133" s="105"/>
    </row>
    <row r="134" spans="1:54" ht="11.45" customHeight="1" x14ac:dyDescent="0.2">
      <c r="A134" s="22">
        <f>IF(D134&lt;&gt;"",COUNTA($D$6:D134),"")</f>
        <v>95</v>
      </c>
      <c r="B134" s="60" t="s">
        <v>93</v>
      </c>
      <c r="C134" s="125" t="s">
        <v>0</v>
      </c>
      <c r="D134" s="126" t="s">
        <v>0</v>
      </c>
      <c r="E134" s="126" t="s">
        <v>0</v>
      </c>
      <c r="F134" s="126" t="s">
        <v>0</v>
      </c>
      <c r="G134" s="126" t="s">
        <v>0</v>
      </c>
      <c r="H134" s="126" t="s">
        <v>0</v>
      </c>
      <c r="I134" s="126" t="s">
        <v>0</v>
      </c>
      <c r="J134" s="126" t="s">
        <v>0</v>
      </c>
      <c r="K134" s="126">
        <v>1.8205555041199888</v>
      </c>
      <c r="L134" s="126">
        <v>1.8070561403508771</v>
      </c>
      <c r="M134" s="126">
        <v>1.8532337750461247</v>
      </c>
      <c r="N134" s="126">
        <v>1.8415602115761123</v>
      </c>
      <c r="O134" s="126">
        <v>1.8812834529983751</v>
      </c>
      <c r="P134" s="126">
        <v>1.8612101238599705</v>
      </c>
      <c r="Q134" s="126">
        <v>1.8614552003092559</v>
      </c>
      <c r="R134" s="126">
        <v>1.8795553155099469</v>
      </c>
      <c r="S134" s="126">
        <v>1.8581815831987076</v>
      </c>
      <c r="T134" s="126">
        <v>1.8647026885802696</v>
      </c>
      <c r="U134" s="126">
        <v>1.8933715870964682</v>
      </c>
      <c r="V134" s="126">
        <v>1.8744195228056584</v>
      </c>
      <c r="W134" s="126">
        <v>1.9049381740607594</v>
      </c>
      <c r="X134" s="126">
        <v>1.933900004176935</v>
      </c>
      <c r="Y134" s="126">
        <v>1.9569449627171016</v>
      </c>
      <c r="Z134" s="126" t="s">
        <v>0</v>
      </c>
      <c r="AA134" s="126" t="s">
        <v>0</v>
      </c>
      <c r="AB134" s="149"/>
      <c r="AD134" s="105"/>
      <c r="AE134" s="105"/>
      <c r="AF134" s="105"/>
      <c r="AG134" s="105"/>
      <c r="AH134" s="105"/>
      <c r="AI134" s="105"/>
      <c r="AJ134" s="105"/>
      <c r="AK134" s="105"/>
      <c r="AL134" s="105"/>
      <c r="AM134" s="105"/>
      <c r="AN134" s="105"/>
      <c r="AO134" s="105"/>
      <c r="AP134" s="105"/>
      <c r="AQ134" s="105"/>
      <c r="AR134" s="105"/>
      <c r="AS134" s="105"/>
      <c r="AT134" s="105"/>
      <c r="AU134" s="105"/>
      <c r="AV134" s="105"/>
      <c r="AW134" s="105"/>
      <c r="AX134" s="105"/>
      <c r="AY134" s="105"/>
      <c r="AZ134" s="105"/>
      <c r="BA134" s="105"/>
      <c r="BB134" s="105"/>
    </row>
    <row r="135" spans="1:54" ht="11.45" customHeight="1" x14ac:dyDescent="0.2">
      <c r="A135" s="22">
        <f>IF(D135&lt;&gt;"",COUNTA($D$6:D135),"")</f>
        <v>96</v>
      </c>
      <c r="B135" s="61" t="s">
        <v>94</v>
      </c>
      <c r="C135" s="125">
        <v>1.9668060664080214</v>
      </c>
      <c r="D135" s="126">
        <v>1.8866860694554064</v>
      </c>
      <c r="E135" s="126">
        <v>1.8572311480605603</v>
      </c>
      <c r="F135" s="126">
        <v>1.8437984825493172</v>
      </c>
      <c r="G135" s="126">
        <v>1.7860088365243005</v>
      </c>
      <c r="H135" s="126">
        <v>1.723668748340625</v>
      </c>
      <c r="I135" s="126">
        <v>1.6794538476896115</v>
      </c>
      <c r="J135" s="126">
        <v>1.6603854669997056</v>
      </c>
      <c r="K135" s="126">
        <v>1.6453029193261484</v>
      </c>
      <c r="L135" s="126">
        <v>1.6140758343895225</v>
      </c>
      <c r="M135" s="126">
        <v>1.6658647361321868</v>
      </c>
      <c r="N135" s="126">
        <v>1.611205508299612</v>
      </c>
      <c r="O135" s="126">
        <v>1.5914378127669961</v>
      </c>
      <c r="P135" s="126">
        <v>1.5971625159836815</v>
      </c>
      <c r="Q135" s="126">
        <v>1.6202717112278346</v>
      </c>
      <c r="R135" s="126">
        <v>1.6001109283555828</v>
      </c>
      <c r="S135" s="126">
        <v>1.5943587357947802</v>
      </c>
      <c r="T135" s="126">
        <v>1.5815976016362669</v>
      </c>
      <c r="U135" s="126">
        <v>1.6763509849160316</v>
      </c>
      <c r="V135" s="126">
        <v>1.6380943969476436</v>
      </c>
      <c r="W135" s="126">
        <v>1.5275908027266254</v>
      </c>
      <c r="X135" s="126">
        <v>1.55380145568546</v>
      </c>
      <c r="Y135" s="126">
        <v>1.5962770367020875</v>
      </c>
      <c r="Z135" s="126">
        <v>1.6119719574365099</v>
      </c>
      <c r="AA135" s="126" t="s">
        <v>0</v>
      </c>
      <c r="AB135" s="149"/>
      <c r="AD135" s="105"/>
      <c r="AE135" s="105"/>
      <c r="AF135" s="105"/>
      <c r="AG135" s="105"/>
      <c r="AH135" s="105"/>
      <c r="AI135" s="105"/>
      <c r="AJ135" s="105"/>
      <c r="AK135" s="105"/>
      <c r="AL135" s="105"/>
      <c r="AM135" s="105"/>
      <c r="AN135" s="105"/>
      <c r="AO135" s="105"/>
      <c r="AP135" s="105"/>
      <c r="AQ135" s="105"/>
      <c r="AR135" s="105"/>
      <c r="AS135" s="105"/>
      <c r="AT135" s="105"/>
      <c r="AU135" s="105"/>
      <c r="AV135" s="105"/>
      <c r="AW135" s="105"/>
      <c r="AX135" s="105"/>
      <c r="AY135" s="105"/>
      <c r="AZ135" s="105"/>
      <c r="BA135" s="105"/>
      <c r="BB135" s="105"/>
    </row>
    <row r="136" spans="1:54" ht="10.5" customHeight="1" x14ac:dyDescent="0.2">
      <c r="A136" s="22" t="str">
        <f>IF(D136&lt;&gt;"",COUNTA($D$6:D136),"")</f>
        <v/>
      </c>
      <c r="B136" s="61" t="s">
        <v>85</v>
      </c>
      <c r="C136" s="125"/>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49"/>
    </row>
    <row r="137" spans="1:54" ht="11.45" customHeight="1" x14ac:dyDescent="0.2">
      <c r="A137" s="22">
        <f>IF(D137&lt;&gt;"",COUNTA($D$6:D137),"")</f>
        <v>97</v>
      </c>
      <c r="B137" s="60" t="s">
        <v>95</v>
      </c>
      <c r="C137" s="125" t="s">
        <v>0</v>
      </c>
      <c r="D137" s="126" t="s">
        <v>0</v>
      </c>
      <c r="E137" s="126" t="s">
        <v>0</v>
      </c>
      <c r="F137" s="126" t="s">
        <v>0</v>
      </c>
      <c r="G137" s="126" t="s">
        <v>0</v>
      </c>
      <c r="H137" s="126" t="s">
        <v>0</v>
      </c>
      <c r="I137" s="126" t="s">
        <v>0</v>
      </c>
      <c r="J137" s="126" t="s">
        <v>0</v>
      </c>
      <c r="K137" s="126">
        <v>1.6731919139657785</v>
      </c>
      <c r="L137" s="126">
        <v>1.6389889044014989</v>
      </c>
      <c r="M137" s="126">
        <v>1.6414824590344221</v>
      </c>
      <c r="N137" s="126">
        <v>1.5327501675425912</v>
      </c>
      <c r="O137" s="126">
        <v>1.4987909892532378</v>
      </c>
      <c r="P137" s="126">
        <v>1.5385058439152548</v>
      </c>
      <c r="Q137" s="126">
        <v>1.5410824590646142</v>
      </c>
      <c r="R137" s="126">
        <v>1.4557797537619699</v>
      </c>
      <c r="S137" s="126">
        <v>1.4249199133538761</v>
      </c>
      <c r="T137" s="126">
        <v>1.3834855649211431</v>
      </c>
      <c r="U137" s="126">
        <v>1.4239863410714797</v>
      </c>
      <c r="V137" s="126">
        <v>1.4190554867134793</v>
      </c>
      <c r="W137" s="126">
        <v>1.4259891069777002</v>
      </c>
      <c r="X137" s="126">
        <v>1.4545964743148327</v>
      </c>
      <c r="Y137" s="126">
        <v>1.5224878990663104</v>
      </c>
      <c r="Z137" s="126" t="s">
        <v>0</v>
      </c>
      <c r="AA137" s="126" t="s">
        <v>0</v>
      </c>
      <c r="AB137" s="149"/>
      <c r="AD137" s="105"/>
      <c r="AE137" s="105"/>
      <c r="AF137" s="105"/>
      <c r="AG137" s="105"/>
      <c r="AH137" s="105"/>
      <c r="AI137" s="105"/>
      <c r="AJ137" s="105"/>
      <c r="AK137" s="105"/>
      <c r="AL137" s="105"/>
      <c r="AM137" s="105"/>
      <c r="AN137" s="105"/>
      <c r="AO137" s="105"/>
      <c r="AP137" s="105"/>
      <c r="AQ137" s="105"/>
      <c r="AR137" s="105"/>
      <c r="AS137" s="105"/>
      <c r="AT137" s="105"/>
      <c r="AU137" s="105"/>
      <c r="AV137" s="105"/>
      <c r="AW137" s="105"/>
      <c r="AX137" s="105"/>
      <c r="AY137" s="105"/>
      <c r="AZ137" s="105"/>
      <c r="BA137" s="105"/>
      <c r="BB137" s="105"/>
    </row>
    <row r="138" spans="1:54" ht="11.45" customHeight="1" x14ac:dyDescent="0.2">
      <c r="A138" s="22">
        <f>IF(D138&lt;&gt;"",COUNTA($D$6:D138),"")</f>
        <v>98</v>
      </c>
      <c r="B138" s="61" t="s">
        <v>96</v>
      </c>
      <c r="C138" s="125" t="s">
        <v>0</v>
      </c>
      <c r="D138" s="126" t="s">
        <v>0</v>
      </c>
      <c r="E138" s="126" t="s">
        <v>0</v>
      </c>
      <c r="F138" s="126" t="s">
        <v>0</v>
      </c>
      <c r="G138" s="126" t="s">
        <v>0</v>
      </c>
      <c r="H138" s="126" t="s">
        <v>0</v>
      </c>
      <c r="I138" s="126" t="s">
        <v>0</v>
      </c>
      <c r="J138" s="126" t="s">
        <v>0</v>
      </c>
      <c r="K138" s="126">
        <v>1.7492876395841355</v>
      </c>
      <c r="L138" s="126">
        <v>1.7169545202259298</v>
      </c>
      <c r="M138" s="126">
        <v>1.7910354254470897</v>
      </c>
      <c r="N138" s="126">
        <v>1.7536591241227577</v>
      </c>
      <c r="O138" s="126">
        <v>1.7381285936656183</v>
      </c>
      <c r="P138" s="126">
        <v>1.7308336139304439</v>
      </c>
      <c r="Q138" s="126">
        <v>1.7628610213921265</v>
      </c>
      <c r="R138" s="126">
        <v>1.7661108909683909</v>
      </c>
      <c r="S138" s="126">
        <v>1.7731700622178845</v>
      </c>
      <c r="T138" s="126">
        <v>1.7761085725562826</v>
      </c>
      <c r="U138" s="126">
        <v>1.901466966966967</v>
      </c>
      <c r="V138" s="126">
        <v>1.8287341863659365</v>
      </c>
      <c r="W138" s="126">
        <v>1.6353987790147237</v>
      </c>
      <c r="X138" s="126">
        <v>1.6464252818802605</v>
      </c>
      <c r="Y138" s="126">
        <v>1.67746679837559</v>
      </c>
      <c r="Z138" s="126" t="s">
        <v>0</v>
      </c>
      <c r="AA138" s="126" t="s">
        <v>0</v>
      </c>
      <c r="AB138" s="149"/>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05"/>
      <c r="BA138" s="105"/>
      <c r="BB138" s="105"/>
    </row>
    <row r="139" spans="1:54" ht="11.45" customHeight="1" x14ac:dyDescent="0.2">
      <c r="A139" s="22">
        <f>IF(D139&lt;&gt;"",COUNTA($D$6:D139),"")</f>
        <v>99</v>
      </c>
      <c r="B139" s="61" t="s">
        <v>97</v>
      </c>
      <c r="C139" s="125" t="s">
        <v>0</v>
      </c>
      <c r="D139" s="126" t="s">
        <v>0</v>
      </c>
      <c r="E139" s="126" t="s">
        <v>0</v>
      </c>
      <c r="F139" s="126" t="s">
        <v>0</v>
      </c>
      <c r="G139" s="126" t="s">
        <v>0</v>
      </c>
      <c r="H139" s="126" t="s">
        <v>0</v>
      </c>
      <c r="I139" s="126" t="s">
        <v>0</v>
      </c>
      <c r="J139" s="126" t="s">
        <v>0</v>
      </c>
      <c r="K139" s="126">
        <v>0.4750283034125829</v>
      </c>
      <c r="L139" s="126">
        <v>0.48895873629916181</v>
      </c>
      <c r="M139" s="126">
        <v>0.52585983127839064</v>
      </c>
      <c r="N139" s="126">
        <v>0.54816058861164429</v>
      </c>
      <c r="O139" s="126">
        <v>0.55671830540625988</v>
      </c>
      <c r="P139" s="126">
        <v>0.57969762419006476</v>
      </c>
      <c r="Q139" s="126">
        <v>0.60247044558957263</v>
      </c>
      <c r="R139" s="126">
        <v>0.68023255813953487</v>
      </c>
      <c r="S139" s="126">
        <v>0.70985955861278305</v>
      </c>
      <c r="T139" s="126">
        <v>0.73311424975527895</v>
      </c>
      <c r="U139" s="126">
        <v>0.83215745028602561</v>
      </c>
      <c r="V139" s="126">
        <v>0.96257747933884297</v>
      </c>
      <c r="W139" s="126">
        <v>1.0632035737077217</v>
      </c>
      <c r="X139" s="126">
        <v>1.1914671577655003</v>
      </c>
      <c r="Y139" s="126">
        <v>1.2378065551226221</v>
      </c>
      <c r="Z139" s="126" t="s">
        <v>0</v>
      </c>
      <c r="AA139" s="126" t="s">
        <v>0</v>
      </c>
      <c r="AB139" s="149"/>
      <c r="AD139" s="105"/>
      <c r="AE139" s="105"/>
      <c r="AF139" s="105"/>
      <c r="AG139" s="105"/>
      <c r="AH139" s="105"/>
      <c r="AI139" s="105"/>
      <c r="AJ139" s="105"/>
      <c r="AK139" s="105"/>
      <c r="AL139" s="105"/>
      <c r="AM139" s="105"/>
      <c r="AN139" s="105"/>
      <c r="AO139" s="105"/>
      <c r="AP139" s="105"/>
      <c r="AQ139" s="105"/>
      <c r="AR139" s="105"/>
      <c r="AS139" s="105"/>
      <c r="AT139" s="105"/>
      <c r="AU139" s="105"/>
      <c r="AV139" s="105"/>
      <c r="AW139" s="105"/>
      <c r="AX139" s="105"/>
      <c r="AY139" s="105"/>
      <c r="AZ139" s="105"/>
      <c r="BA139" s="105"/>
      <c r="BB139" s="105"/>
    </row>
    <row r="140" spans="1:54" ht="20.100000000000001" customHeight="1" x14ac:dyDescent="0.2">
      <c r="A140" s="22" t="str">
        <f>IF(D140&lt;&gt;"",COUNTA($D$6:D140),"")</f>
        <v/>
      </c>
      <c r="B140" s="57"/>
      <c r="C140" s="203" t="s">
        <v>120</v>
      </c>
      <c r="D140" s="192"/>
      <c r="E140" s="192"/>
      <c r="F140" s="192"/>
      <c r="G140" s="192"/>
      <c r="H140" s="192"/>
      <c r="I140" s="192" t="s">
        <v>120</v>
      </c>
      <c r="J140" s="192"/>
      <c r="K140" s="192"/>
      <c r="L140" s="192"/>
      <c r="M140" s="192"/>
      <c r="N140" s="192"/>
      <c r="O140" s="192" t="s">
        <v>120</v>
      </c>
      <c r="P140" s="192"/>
      <c r="Q140" s="192"/>
      <c r="R140" s="192"/>
      <c r="S140" s="192"/>
      <c r="T140" s="192"/>
      <c r="U140" s="192" t="s">
        <v>120</v>
      </c>
      <c r="V140" s="192"/>
      <c r="W140" s="192"/>
      <c r="X140" s="192"/>
      <c r="Y140" s="192"/>
      <c r="Z140" s="192"/>
      <c r="AA140" s="192"/>
      <c r="AB140" s="149"/>
    </row>
    <row r="141" spans="1:54" s="59" customFormat="1" ht="11.45" customHeight="1" x14ac:dyDescent="0.2">
      <c r="A141" s="22">
        <f>IF(D141&lt;&gt;"",COUNTA($D$6:D141),"")</f>
        <v>100</v>
      </c>
      <c r="B141" s="58" t="s">
        <v>21</v>
      </c>
      <c r="C141" s="123" t="s">
        <v>9</v>
      </c>
      <c r="D141" s="124" t="s">
        <v>9</v>
      </c>
      <c r="E141" s="124" t="s">
        <v>9</v>
      </c>
      <c r="F141" s="124" t="s">
        <v>9</v>
      </c>
      <c r="G141" s="124" t="s">
        <v>9</v>
      </c>
      <c r="H141" s="124" t="s">
        <v>9</v>
      </c>
      <c r="I141" s="124" t="s">
        <v>9</v>
      </c>
      <c r="J141" s="124" t="s">
        <v>9</v>
      </c>
      <c r="K141" s="124" t="s">
        <v>9</v>
      </c>
      <c r="L141" s="124" t="s">
        <v>9</v>
      </c>
      <c r="M141" s="124" t="s">
        <v>9</v>
      </c>
      <c r="N141" s="124" t="s">
        <v>9</v>
      </c>
      <c r="O141" s="124" t="s">
        <v>9</v>
      </c>
      <c r="P141" s="124" t="s">
        <v>9</v>
      </c>
      <c r="Q141" s="124" t="s">
        <v>9</v>
      </c>
      <c r="R141" s="124" t="s">
        <v>9</v>
      </c>
      <c r="S141" s="124" t="s">
        <v>9</v>
      </c>
      <c r="T141" s="124" t="s">
        <v>9</v>
      </c>
      <c r="U141" s="124" t="s">
        <v>9</v>
      </c>
      <c r="V141" s="124" t="s">
        <v>9</v>
      </c>
      <c r="W141" s="124" t="s">
        <v>9</v>
      </c>
      <c r="X141" s="124" t="s">
        <v>9</v>
      </c>
      <c r="Y141" s="124" t="s">
        <v>9</v>
      </c>
      <c r="Z141" s="124" t="s">
        <v>9</v>
      </c>
      <c r="AA141" s="124" t="s">
        <v>9</v>
      </c>
      <c r="AB141" s="149"/>
    </row>
    <row r="142" spans="1:54" ht="11.45" customHeight="1" x14ac:dyDescent="0.2">
      <c r="A142" s="22">
        <f>IF(D142&lt;&gt;"",COUNTA($D$6:D142),"")</f>
        <v>101</v>
      </c>
      <c r="B142" s="60" t="s">
        <v>23</v>
      </c>
      <c r="C142" s="125" t="s">
        <v>9</v>
      </c>
      <c r="D142" s="126" t="s">
        <v>9</v>
      </c>
      <c r="E142" s="126" t="s">
        <v>9</v>
      </c>
      <c r="F142" s="126" t="s">
        <v>9</v>
      </c>
      <c r="G142" s="126" t="s">
        <v>9</v>
      </c>
      <c r="H142" s="126" t="s">
        <v>9</v>
      </c>
      <c r="I142" s="126" t="s">
        <v>9</v>
      </c>
      <c r="J142" s="126" t="s">
        <v>9</v>
      </c>
      <c r="K142" s="126" t="s">
        <v>9</v>
      </c>
      <c r="L142" s="126" t="s">
        <v>9</v>
      </c>
      <c r="M142" s="126" t="s">
        <v>9</v>
      </c>
      <c r="N142" s="126" t="s">
        <v>9</v>
      </c>
      <c r="O142" s="126" t="s">
        <v>9</v>
      </c>
      <c r="P142" s="126" t="s">
        <v>9</v>
      </c>
      <c r="Q142" s="126" t="s">
        <v>9</v>
      </c>
      <c r="R142" s="126" t="s">
        <v>9</v>
      </c>
      <c r="S142" s="126" t="s">
        <v>9</v>
      </c>
      <c r="T142" s="126" t="s">
        <v>9</v>
      </c>
      <c r="U142" s="126" t="s">
        <v>9</v>
      </c>
      <c r="V142" s="126" t="s">
        <v>9</v>
      </c>
      <c r="W142" s="126" t="s">
        <v>9</v>
      </c>
      <c r="X142" s="126" t="s">
        <v>9</v>
      </c>
      <c r="Y142" s="126" t="s">
        <v>9</v>
      </c>
      <c r="Z142" s="126" t="s">
        <v>9</v>
      </c>
      <c r="AA142" s="126" t="s">
        <v>9</v>
      </c>
      <c r="AB142" s="149"/>
    </row>
    <row r="143" spans="1:54" s="59" customFormat="1" ht="11.45" customHeight="1" x14ac:dyDescent="0.2">
      <c r="A143" s="22">
        <f>IF(D143&lt;&gt;"",COUNTA($D$6:D143),"")</f>
        <v>102</v>
      </c>
      <c r="B143" s="58" t="s">
        <v>71</v>
      </c>
      <c r="C143" s="127">
        <v>100</v>
      </c>
      <c r="D143" s="128">
        <v>100</v>
      </c>
      <c r="E143" s="128">
        <v>100</v>
      </c>
      <c r="F143" s="128">
        <v>100</v>
      </c>
      <c r="G143" s="128">
        <v>100</v>
      </c>
      <c r="H143" s="128">
        <v>100</v>
      </c>
      <c r="I143" s="128">
        <v>100</v>
      </c>
      <c r="J143" s="128">
        <v>100</v>
      </c>
      <c r="K143" s="128">
        <v>100</v>
      </c>
      <c r="L143" s="128">
        <v>100</v>
      </c>
      <c r="M143" s="128">
        <v>100</v>
      </c>
      <c r="N143" s="128">
        <v>100</v>
      </c>
      <c r="O143" s="128">
        <v>100</v>
      </c>
      <c r="P143" s="128">
        <v>100</v>
      </c>
      <c r="Q143" s="128">
        <v>100</v>
      </c>
      <c r="R143" s="128">
        <v>100</v>
      </c>
      <c r="S143" s="128">
        <v>100</v>
      </c>
      <c r="T143" s="128">
        <v>100</v>
      </c>
      <c r="U143" s="128">
        <v>100</v>
      </c>
      <c r="V143" s="128">
        <v>100</v>
      </c>
      <c r="W143" s="128">
        <v>100</v>
      </c>
      <c r="X143" s="128">
        <v>100</v>
      </c>
      <c r="Y143" s="128">
        <v>100</v>
      </c>
      <c r="Z143" s="128">
        <v>100</v>
      </c>
      <c r="AA143" s="128">
        <v>100</v>
      </c>
      <c r="AB143" s="149"/>
    </row>
    <row r="144" spans="1:54" ht="10.5" customHeight="1" x14ac:dyDescent="0.2">
      <c r="A144" s="22" t="str">
        <f>IF(D144&lt;&gt;"",COUNTA($D$6:D144),"")</f>
        <v/>
      </c>
      <c r="B144" s="61" t="s">
        <v>72</v>
      </c>
      <c r="C144" s="72"/>
      <c r="D144" s="73"/>
      <c r="E144" s="73"/>
      <c r="F144" s="73"/>
      <c r="G144" s="73"/>
      <c r="H144" s="73"/>
      <c r="I144" s="73"/>
      <c r="J144" s="73"/>
      <c r="K144" s="73"/>
      <c r="L144" s="73"/>
      <c r="M144" s="73"/>
      <c r="N144" s="73"/>
      <c r="O144" s="73"/>
      <c r="P144" s="73"/>
      <c r="Q144" s="73"/>
      <c r="R144" s="71"/>
      <c r="S144" s="71"/>
      <c r="T144" s="71"/>
      <c r="U144" s="71"/>
      <c r="V144" s="71"/>
      <c r="W144" s="71"/>
      <c r="X144" s="71"/>
      <c r="Y144" s="71"/>
      <c r="Z144" s="73"/>
      <c r="AA144" s="73"/>
      <c r="AB144" s="149"/>
    </row>
    <row r="145" spans="1:54" s="59" customFormat="1" ht="11.45" customHeight="1" x14ac:dyDescent="0.2">
      <c r="A145" s="22">
        <f>IF(D145&lt;&gt;"",COUNTA($D$6:D145),"")</f>
        <v>103</v>
      </c>
      <c r="B145" s="63" t="s">
        <v>73</v>
      </c>
      <c r="C145" s="123">
        <v>4.4101765189907507</v>
      </c>
      <c r="D145" s="124">
        <v>4.8776504329537067</v>
      </c>
      <c r="E145" s="124">
        <v>4.0203210154216373</v>
      </c>
      <c r="F145" s="124">
        <v>3.7651753178606997</v>
      </c>
      <c r="G145" s="124">
        <v>4.3273580513862289</v>
      </c>
      <c r="H145" s="124">
        <v>2.8100951143073192</v>
      </c>
      <c r="I145" s="124">
        <v>2.795205912417543</v>
      </c>
      <c r="J145" s="124">
        <v>3.3466618086428106</v>
      </c>
      <c r="K145" s="124">
        <v>3.8383210408662096</v>
      </c>
      <c r="L145" s="124">
        <v>2.7188087227912949</v>
      </c>
      <c r="M145" s="124">
        <v>3.0937041839931534</v>
      </c>
      <c r="N145" s="124">
        <v>3.8623019014429461</v>
      </c>
      <c r="O145" s="124">
        <v>4.1812829257554514</v>
      </c>
      <c r="P145" s="124">
        <v>4.3984644162729172</v>
      </c>
      <c r="Q145" s="124">
        <v>4.0419629826797259</v>
      </c>
      <c r="R145" s="124">
        <v>2.9459202052308884</v>
      </c>
      <c r="S145" s="124">
        <v>2.444908180524282</v>
      </c>
      <c r="T145" s="124">
        <v>3.2727350683980796</v>
      </c>
      <c r="U145" s="124">
        <v>2.8287057692628705</v>
      </c>
      <c r="V145" s="124">
        <v>3.2464646471207752</v>
      </c>
      <c r="W145" s="124">
        <v>3.4352761128607958</v>
      </c>
      <c r="X145" s="124">
        <v>3.7821106268093847</v>
      </c>
      <c r="Y145" s="124">
        <v>4.7216973973337648</v>
      </c>
      <c r="Z145" s="124">
        <v>3.2573274885926988</v>
      </c>
      <c r="AA145" s="124">
        <v>3.3035438760481104</v>
      </c>
      <c r="AB145" s="149"/>
      <c r="AD145" s="105"/>
      <c r="AE145" s="105"/>
      <c r="AF145" s="105"/>
      <c r="AG145" s="105"/>
      <c r="AH145" s="105"/>
      <c r="AI145" s="105"/>
      <c r="AJ145" s="105"/>
      <c r="AK145" s="105"/>
      <c r="AL145" s="105"/>
      <c r="AM145" s="105"/>
      <c r="AN145" s="105"/>
      <c r="AO145" s="105"/>
      <c r="AP145" s="105"/>
      <c r="AQ145" s="105"/>
      <c r="AR145" s="105"/>
      <c r="AS145" s="105"/>
      <c r="AT145" s="105"/>
      <c r="AU145" s="105"/>
      <c r="AV145" s="105"/>
      <c r="AW145" s="105"/>
      <c r="AX145" s="105"/>
      <c r="AY145" s="105"/>
      <c r="AZ145" s="105"/>
      <c r="BA145" s="105"/>
      <c r="BB145" s="105"/>
    </row>
    <row r="146" spans="1:54" s="59" customFormat="1" ht="11.45" customHeight="1" x14ac:dyDescent="0.2">
      <c r="A146" s="22">
        <f>IF(D146&lt;&gt;"",COUNTA($D$6:D146),"")</f>
        <v>104</v>
      </c>
      <c r="B146" s="58" t="s">
        <v>74</v>
      </c>
      <c r="C146" s="123">
        <v>20.669996896077947</v>
      </c>
      <c r="D146" s="124">
        <v>19.797804107781502</v>
      </c>
      <c r="E146" s="124">
        <v>19.311661997239494</v>
      </c>
      <c r="F146" s="124">
        <v>18.757217165641258</v>
      </c>
      <c r="G146" s="124">
        <v>18.535632566863679</v>
      </c>
      <c r="H146" s="124">
        <v>19.083128478818256</v>
      </c>
      <c r="I146" s="124">
        <v>19.686746579653171</v>
      </c>
      <c r="J146" s="124">
        <v>20.990142524523957</v>
      </c>
      <c r="K146" s="124">
        <v>20.131532388698979</v>
      </c>
      <c r="L146" s="124">
        <v>18.778735055864743</v>
      </c>
      <c r="M146" s="124">
        <v>19.356169555090517</v>
      </c>
      <c r="N146" s="124">
        <v>19.629537215302843</v>
      </c>
      <c r="O146" s="124">
        <v>20.859763843437932</v>
      </c>
      <c r="P146" s="124">
        <v>20.644472121583842</v>
      </c>
      <c r="Q146" s="124">
        <v>20.593267017292877</v>
      </c>
      <c r="R146" s="124">
        <v>20.271807326869055</v>
      </c>
      <c r="S146" s="124">
        <v>20.472698923431089</v>
      </c>
      <c r="T146" s="124">
        <v>22.215105172237205</v>
      </c>
      <c r="U146" s="124">
        <v>20.718594928385613</v>
      </c>
      <c r="V146" s="124">
        <v>21.569184587115576</v>
      </c>
      <c r="W146" s="124">
        <v>22.190680170745573</v>
      </c>
      <c r="X146" s="124">
        <v>22.332598281275796</v>
      </c>
      <c r="Y146" s="124">
        <v>22.910209366650868</v>
      </c>
      <c r="Z146" s="124">
        <v>25.521284075456517</v>
      </c>
      <c r="AA146" s="124">
        <v>24.545362312147031</v>
      </c>
      <c r="AB146" s="149"/>
      <c r="AD146" s="105"/>
      <c r="AE146" s="105"/>
      <c r="AF146" s="105"/>
      <c r="AG146" s="105"/>
      <c r="AH146" s="105"/>
      <c r="AI146" s="105"/>
      <c r="AJ146" s="105"/>
      <c r="AK146" s="105"/>
      <c r="AL146" s="105"/>
      <c r="AM146" s="105"/>
      <c r="AN146" s="105"/>
      <c r="AO146" s="105"/>
      <c r="AP146" s="105"/>
      <c r="AQ146" s="105"/>
      <c r="AR146" s="105"/>
      <c r="AS146" s="105"/>
      <c r="AT146" s="105"/>
      <c r="AU146" s="105"/>
      <c r="AV146" s="105"/>
      <c r="AW146" s="105"/>
      <c r="AX146" s="105"/>
      <c r="AY146" s="105"/>
      <c r="AZ146" s="105"/>
      <c r="BA146" s="105"/>
      <c r="BB146" s="105"/>
    </row>
    <row r="147" spans="1:54" ht="10.5" customHeight="1" x14ac:dyDescent="0.2">
      <c r="A147" s="22" t="str">
        <f>IF(D147&lt;&gt;"",COUNTA($D$6:D147),"")</f>
        <v/>
      </c>
      <c r="B147" s="61" t="s">
        <v>75</v>
      </c>
      <c r="C147" s="125"/>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49"/>
    </row>
    <row r="148" spans="1:54" ht="11.45" customHeight="1" x14ac:dyDescent="0.2">
      <c r="A148" s="22">
        <f>IF(D148&lt;&gt;"",COUNTA($D$6:D148),"")</f>
        <v>105</v>
      </c>
      <c r="B148" s="61" t="s">
        <v>76</v>
      </c>
      <c r="C148" s="125">
        <v>12.161886579256885</v>
      </c>
      <c r="D148" s="126">
        <v>12.180080201061912</v>
      </c>
      <c r="E148" s="126">
        <v>12.295388468968625</v>
      </c>
      <c r="F148" s="126">
        <v>12.429671720403585</v>
      </c>
      <c r="G148" s="126">
        <v>12.899085618856571</v>
      </c>
      <c r="H148" s="126">
        <v>13.716653311299954</v>
      </c>
      <c r="I148" s="126">
        <v>14.264986797205351</v>
      </c>
      <c r="J148" s="126">
        <v>15.701236957125426</v>
      </c>
      <c r="K148" s="126">
        <v>14.907347822425294</v>
      </c>
      <c r="L148" s="126">
        <v>13.451521223434437</v>
      </c>
      <c r="M148" s="126">
        <v>13.89855316635318</v>
      </c>
      <c r="N148" s="126">
        <v>13.755509545980813</v>
      </c>
      <c r="O148" s="126">
        <v>14.81861489883417</v>
      </c>
      <c r="P148" s="126">
        <v>14.673131247293329</v>
      </c>
      <c r="Q148" s="126">
        <v>14.607725022691103</v>
      </c>
      <c r="R148" s="126">
        <v>14.584601778054276</v>
      </c>
      <c r="S148" s="126">
        <v>14.686687268487551</v>
      </c>
      <c r="T148" s="126">
        <v>14.854960110611627</v>
      </c>
      <c r="U148" s="126">
        <v>14.413736635548673</v>
      </c>
      <c r="V148" s="126">
        <v>15.197682676853248</v>
      </c>
      <c r="W148" s="126">
        <v>14.944333275627283</v>
      </c>
      <c r="X148" s="126">
        <v>15.592405903860504</v>
      </c>
      <c r="Y148" s="126">
        <v>16.368585137230312</v>
      </c>
      <c r="Z148" s="126">
        <v>18.70674449319176</v>
      </c>
      <c r="AA148" s="126">
        <v>17.703557836250788</v>
      </c>
      <c r="AB148" s="149"/>
      <c r="AD148" s="105"/>
      <c r="AE148" s="105"/>
      <c r="AF148" s="105"/>
      <c r="AG148" s="105"/>
      <c r="AH148" s="105"/>
      <c r="AI148" s="105"/>
      <c r="AJ148" s="105"/>
      <c r="AK148" s="105"/>
      <c r="AL148" s="105"/>
      <c r="AM148" s="105"/>
      <c r="AN148" s="105"/>
      <c r="AO148" s="105"/>
      <c r="AP148" s="105"/>
      <c r="AQ148" s="105"/>
      <c r="AR148" s="105"/>
      <c r="AS148" s="105"/>
      <c r="AT148" s="105"/>
      <c r="AU148" s="105"/>
      <c r="AV148" s="105"/>
      <c r="AW148" s="105"/>
      <c r="AX148" s="105"/>
      <c r="AY148" s="105"/>
      <c r="AZ148" s="105"/>
      <c r="BA148" s="105"/>
      <c r="BB148" s="105"/>
    </row>
    <row r="149" spans="1:54" ht="10.5" customHeight="1" x14ac:dyDescent="0.2">
      <c r="A149" s="22" t="str">
        <f>IF(D149&lt;&gt;"",COUNTA($D$6:D149),"")</f>
        <v/>
      </c>
      <c r="B149" s="61" t="s">
        <v>77</v>
      </c>
      <c r="C149" s="125"/>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49"/>
    </row>
    <row r="150" spans="1:54" ht="11.45" customHeight="1" x14ac:dyDescent="0.2">
      <c r="A150" s="22">
        <f>IF(D150&lt;&gt;"",COUNTA($D$6:D150),"")</f>
        <v>106</v>
      </c>
      <c r="B150" s="61" t="s">
        <v>133</v>
      </c>
      <c r="C150" s="125" t="s">
        <v>0</v>
      </c>
      <c r="D150" s="126" t="s">
        <v>0</v>
      </c>
      <c r="E150" s="126" t="s">
        <v>0</v>
      </c>
      <c r="F150" s="126" t="s">
        <v>0</v>
      </c>
      <c r="G150" s="126" t="s">
        <v>0</v>
      </c>
      <c r="H150" s="126" t="s">
        <v>0</v>
      </c>
      <c r="I150" s="126" t="s">
        <v>0</v>
      </c>
      <c r="J150" s="126" t="s">
        <v>0</v>
      </c>
      <c r="K150" s="126">
        <v>0.10519681444945604</v>
      </c>
      <c r="L150" s="126">
        <v>8.9161621707275457E-2</v>
      </c>
      <c r="M150" s="126">
        <v>8.7929482915987123E-2</v>
      </c>
      <c r="N150" s="126">
        <v>8.4094449368351323E-2</v>
      </c>
      <c r="O150" s="126">
        <v>9.4251480348548314E-2</v>
      </c>
      <c r="P150" s="126">
        <v>9.7365546433181335E-2</v>
      </c>
      <c r="Q150" s="126">
        <v>0.11460314011429729</v>
      </c>
      <c r="R150" s="126">
        <v>0.1057054434114691</v>
      </c>
      <c r="S150" s="126">
        <v>9.9611510818368776E-2</v>
      </c>
      <c r="T150" s="126">
        <v>9.8078662306610304E-2</v>
      </c>
      <c r="U150" s="126">
        <v>0.10724847797144116</v>
      </c>
      <c r="V150" s="126">
        <v>0.11583646281858798</v>
      </c>
      <c r="W150" s="126">
        <v>0.11676001434373921</v>
      </c>
      <c r="X150" s="126">
        <v>0.13442584242709421</v>
      </c>
      <c r="Y150" s="126">
        <v>0.13543034138885374</v>
      </c>
      <c r="Z150" s="126" t="s">
        <v>0</v>
      </c>
      <c r="AA150" s="126" t="s">
        <v>0</v>
      </c>
      <c r="AB150" s="149"/>
      <c r="AD150" s="105"/>
      <c r="AE150" s="105"/>
      <c r="AF150" s="105"/>
      <c r="AG150" s="105"/>
      <c r="AH150" s="105"/>
      <c r="AI150" s="105"/>
      <c r="AJ150" s="105"/>
      <c r="AK150" s="105"/>
      <c r="AL150" s="105"/>
      <c r="AM150" s="105"/>
      <c r="AN150" s="105"/>
      <c r="AO150" s="105"/>
      <c r="AP150" s="105"/>
      <c r="AQ150" s="105"/>
      <c r="AR150" s="105"/>
      <c r="AS150" s="105"/>
      <c r="AT150" s="105"/>
      <c r="AU150" s="105"/>
      <c r="AV150" s="105"/>
      <c r="AW150" s="105"/>
      <c r="AX150" s="105"/>
      <c r="AY150" s="105"/>
      <c r="AZ150" s="105"/>
      <c r="BA150" s="105"/>
      <c r="BB150" s="105"/>
    </row>
    <row r="151" spans="1:54" ht="11.45" customHeight="1" x14ac:dyDescent="0.2">
      <c r="A151" s="22">
        <f>IF(D151&lt;&gt;"",COUNTA($D$6:D151),"")</f>
        <v>107</v>
      </c>
      <c r="B151" s="61" t="s">
        <v>78</v>
      </c>
      <c r="C151" s="125">
        <v>9.2451325999546441</v>
      </c>
      <c r="D151" s="126">
        <v>9.2755023961389913</v>
      </c>
      <c r="E151" s="126">
        <v>9.398114830416489</v>
      </c>
      <c r="F151" s="126">
        <v>9.2522609180263782</v>
      </c>
      <c r="G151" s="126">
        <v>9.7190494382896997</v>
      </c>
      <c r="H151" s="126">
        <v>10.33251791545417</v>
      </c>
      <c r="I151" s="126">
        <v>11.043494528689971</v>
      </c>
      <c r="J151" s="126">
        <v>12.498222230512967</v>
      </c>
      <c r="K151" s="126">
        <v>11.549406924225737</v>
      </c>
      <c r="L151" s="126">
        <v>10.195715999625016</v>
      </c>
      <c r="M151" s="126">
        <v>10.404585793703113</v>
      </c>
      <c r="N151" s="126">
        <v>10.606625093182149</v>
      </c>
      <c r="O151" s="126">
        <v>10.62320056371728</v>
      </c>
      <c r="P151" s="126">
        <v>10.979257421920703</v>
      </c>
      <c r="Q151" s="126">
        <v>11.185851330543212</v>
      </c>
      <c r="R151" s="126">
        <v>11.133465310637632</v>
      </c>
      <c r="S151" s="126">
        <v>11.262583138052127</v>
      </c>
      <c r="T151" s="126">
        <v>11.341616585861445</v>
      </c>
      <c r="U151" s="126">
        <v>10.860054169469782</v>
      </c>
      <c r="V151" s="126">
        <v>11.264372205206387</v>
      </c>
      <c r="W151" s="126">
        <v>10.815595980128249</v>
      </c>
      <c r="X151" s="126">
        <v>11.486349791541096</v>
      </c>
      <c r="Y151" s="126">
        <v>10.544426503235519</v>
      </c>
      <c r="Z151" s="126">
        <v>10.223605244803563</v>
      </c>
      <c r="AA151" s="126">
        <v>11.320711247809569</v>
      </c>
      <c r="AB151" s="149"/>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row>
    <row r="152" spans="1:54" ht="11.45" customHeight="1" x14ac:dyDescent="0.2">
      <c r="A152" s="22">
        <f>IF(D152&lt;&gt;"",COUNTA($D$6:D152),"")</f>
        <v>108</v>
      </c>
      <c r="B152" s="61" t="s">
        <v>79</v>
      </c>
      <c r="C152" s="125" t="s">
        <v>0</v>
      </c>
      <c r="D152" s="126" t="s">
        <v>0</v>
      </c>
      <c r="E152" s="126" t="s">
        <v>0</v>
      </c>
      <c r="F152" s="126" t="s">
        <v>0</v>
      </c>
      <c r="G152" s="126" t="s">
        <v>0</v>
      </c>
      <c r="H152" s="126" t="s">
        <v>0</v>
      </c>
      <c r="I152" s="126" t="s">
        <v>0</v>
      </c>
      <c r="J152" s="126" t="s">
        <v>0</v>
      </c>
      <c r="K152" s="126">
        <v>1.618160360240654</v>
      </c>
      <c r="L152" s="126">
        <v>1.4488185148312536</v>
      </c>
      <c r="M152" s="126">
        <v>1.6580045676989306</v>
      </c>
      <c r="N152" s="126">
        <v>1.4092990171673896</v>
      </c>
      <c r="O152" s="126">
        <v>2.5332317330792304</v>
      </c>
      <c r="P152" s="126">
        <v>2.182750009233192</v>
      </c>
      <c r="Q152" s="126">
        <v>1.8781853581174097</v>
      </c>
      <c r="R152" s="126">
        <v>1.8720671614785578</v>
      </c>
      <c r="S152" s="126">
        <v>1.816591069762105</v>
      </c>
      <c r="T152" s="126">
        <v>1.9628426396897434</v>
      </c>
      <c r="U152" s="126">
        <v>1.9504841540818278</v>
      </c>
      <c r="V152" s="126">
        <v>2.2825596805315169</v>
      </c>
      <c r="W152" s="126">
        <v>2.3915984383824713</v>
      </c>
      <c r="X152" s="126">
        <v>2.3606910156496128</v>
      </c>
      <c r="Y152" s="126">
        <v>4.1255203821198378</v>
      </c>
      <c r="Z152" s="126" t="s">
        <v>0</v>
      </c>
      <c r="AA152" s="126" t="s">
        <v>0</v>
      </c>
      <c r="AB152" s="149"/>
      <c r="AD152" s="105"/>
      <c r="AE152" s="105"/>
      <c r="AF152" s="105"/>
      <c r="AG152" s="105"/>
      <c r="AH152" s="105"/>
      <c r="AI152" s="105"/>
      <c r="AJ152" s="105"/>
      <c r="AK152" s="105"/>
      <c r="AL152" s="105"/>
      <c r="AM152" s="105"/>
      <c r="AN152" s="105"/>
      <c r="AO152" s="105"/>
      <c r="AP152" s="105"/>
      <c r="AQ152" s="105"/>
      <c r="AR152" s="105"/>
      <c r="AS152" s="105"/>
      <c r="AT152" s="105"/>
      <c r="AU152" s="105"/>
      <c r="AV152" s="105"/>
      <c r="AW152" s="105"/>
      <c r="AX152" s="105"/>
      <c r="AY152" s="105"/>
      <c r="AZ152" s="105"/>
      <c r="BA152" s="105"/>
      <c r="BB152" s="105"/>
    </row>
    <row r="153" spans="1:54" ht="11.45" customHeight="1" x14ac:dyDescent="0.2">
      <c r="A153" s="22">
        <f>IF(D153&lt;&gt;"",COUNTA($D$6:D153),"")</f>
        <v>109</v>
      </c>
      <c r="B153" s="61" t="s">
        <v>80</v>
      </c>
      <c r="C153" s="125" t="s">
        <v>0</v>
      </c>
      <c r="D153" s="126" t="s">
        <v>0</v>
      </c>
      <c r="E153" s="126" t="s">
        <v>0</v>
      </c>
      <c r="F153" s="126" t="s">
        <v>0</v>
      </c>
      <c r="G153" s="126" t="s">
        <v>0</v>
      </c>
      <c r="H153" s="126" t="s">
        <v>0</v>
      </c>
      <c r="I153" s="126" t="s">
        <v>0</v>
      </c>
      <c r="J153" s="126" t="s">
        <v>0</v>
      </c>
      <c r="K153" s="126">
        <v>1.6345837235094465</v>
      </c>
      <c r="L153" s="126">
        <v>1.7178250872708922</v>
      </c>
      <c r="M153" s="126">
        <v>1.7480333220351492</v>
      </c>
      <c r="N153" s="126">
        <v>1.6554909862629226</v>
      </c>
      <c r="O153" s="126">
        <v>1.5679311216891101</v>
      </c>
      <c r="P153" s="126">
        <v>1.413758269706251</v>
      </c>
      <c r="Q153" s="126">
        <v>1.4290851939161844</v>
      </c>
      <c r="R153" s="126">
        <v>1.473363862526617</v>
      </c>
      <c r="S153" s="126">
        <v>1.50790154985495</v>
      </c>
      <c r="T153" s="126">
        <v>1.4524222227538273</v>
      </c>
      <c r="U153" s="126">
        <v>1.4959498340256216</v>
      </c>
      <c r="V153" s="126">
        <v>1.5349143282967563</v>
      </c>
      <c r="W153" s="126">
        <v>1.6203788427728232</v>
      </c>
      <c r="X153" s="126">
        <v>1.6109392542427008</v>
      </c>
      <c r="Y153" s="126">
        <v>1.563207910486101</v>
      </c>
      <c r="Z153" s="126" t="s">
        <v>0</v>
      </c>
      <c r="AA153" s="126" t="s">
        <v>0</v>
      </c>
      <c r="AB153" s="149"/>
      <c r="AD153" s="105"/>
      <c r="AE153" s="105"/>
      <c r="AF153" s="105"/>
      <c r="AG153" s="105"/>
      <c r="AH153" s="105"/>
      <c r="AI153" s="105"/>
      <c r="AJ153" s="105"/>
      <c r="AK153" s="105"/>
      <c r="AL153" s="105"/>
      <c r="AM153" s="105"/>
      <c r="AN153" s="105"/>
      <c r="AO153" s="105"/>
      <c r="AP153" s="105"/>
      <c r="AQ153" s="105"/>
      <c r="AR153" s="105"/>
      <c r="AS153" s="105"/>
      <c r="AT153" s="105"/>
      <c r="AU153" s="105"/>
      <c r="AV153" s="105"/>
      <c r="AW153" s="105"/>
      <c r="AX153" s="105"/>
      <c r="AY153" s="105"/>
      <c r="AZ153" s="105"/>
      <c r="BA153" s="105"/>
      <c r="BB153" s="105"/>
    </row>
    <row r="154" spans="1:54" ht="11.45" customHeight="1" x14ac:dyDescent="0.2">
      <c r="A154" s="22">
        <f>IF(D154&lt;&gt;"",COUNTA($D$6:D154),"")</f>
        <v>110</v>
      </c>
      <c r="B154" s="61" t="s">
        <v>81</v>
      </c>
      <c r="C154" s="125">
        <v>8.5081103168210621</v>
      </c>
      <c r="D154" s="126">
        <v>7.6177239067195899</v>
      </c>
      <c r="E154" s="126">
        <v>7.0162735282708679</v>
      </c>
      <c r="F154" s="126">
        <v>6.327545445237674</v>
      </c>
      <c r="G154" s="126">
        <v>5.6365469480071102</v>
      </c>
      <c r="H154" s="126">
        <v>5.3664751675183009</v>
      </c>
      <c r="I154" s="126">
        <v>5.4217597824478219</v>
      </c>
      <c r="J154" s="126">
        <v>5.2889055673985323</v>
      </c>
      <c r="K154" s="126">
        <v>5.2241845662736859</v>
      </c>
      <c r="L154" s="126">
        <v>5.3272138324303073</v>
      </c>
      <c r="M154" s="126">
        <v>5.4576163887373363</v>
      </c>
      <c r="N154" s="126">
        <v>5.8740276693220324</v>
      </c>
      <c r="O154" s="126">
        <v>6.0411489446037629</v>
      </c>
      <c r="P154" s="126">
        <v>5.9713408742905152</v>
      </c>
      <c r="Q154" s="126">
        <v>5.9855419946017738</v>
      </c>
      <c r="R154" s="126">
        <v>5.687205548814779</v>
      </c>
      <c r="S154" s="126">
        <v>5.7860116549435388</v>
      </c>
      <c r="T154" s="126">
        <v>7.3601450616255795</v>
      </c>
      <c r="U154" s="126">
        <v>6.3048582928369417</v>
      </c>
      <c r="V154" s="126">
        <v>6.371501910262328</v>
      </c>
      <c r="W154" s="126">
        <v>7.2463468951182914</v>
      </c>
      <c r="X154" s="126">
        <v>6.7401923774152905</v>
      </c>
      <c r="Y154" s="126">
        <v>6.5416242294205578</v>
      </c>
      <c r="Z154" s="126">
        <v>6.814539582264759</v>
      </c>
      <c r="AA154" s="126">
        <v>6.8418044758962431</v>
      </c>
      <c r="AB154" s="149"/>
      <c r="AD154" s="105"/>
      <c r="AE154" s="105"/>
      <c r="AF154" s="105"/>
      <c r="AG154" s="105"/>
      <c r="AH154" s="105"/>
      <c r="AI154" s="105"/>
      <c r="AJ154" s="105"/>
      <c r="AK154" s="105"/>
      <c r="AL154" s="105"/>
      <c r="AM154" s="105"/>
      <c r="AN154" s="105"/>
      <c r="AO154" s="105"/>
      <c r="AP154" s="105"/>
      <c r="AQ154" s="105"/>
      <c r="AR154" s="105"/>
      <c r="AS154" s="105"/>
      <c r="AT154" s="105"/>
      <c r="AU154" s="105"/>
      <c r="AV154" s="105"/>
      <c r="AW154" s="105"/>
      <c r="AX154" s="105"/>
      <c r="AY154" s="105"/>
      <c r="AZ154" s="105"/>
      <c r="BA154" s="105"/>
      <c r="BB154" s="105"/>
    </row>
    <row r="155" spans="1:54" s="59" customFormat="1" ht="11.45" customHeight="1" x14ac:dyDescent="0.2">
      <c r="A155" s="22">
        <f>IF(D155&lt;&gt;"",COUNTA($D$6:D155),"")</f>
        <v>111</v>
      </c>
      <c r="B155" s="58" t="s">
        <v>82</v>
      </c>
      <c r="C155" s="123">
        <v>74.9198265849313</v>
      </c>
      <c r="D155" s="124">
        <v>75.324545459264797</v>
      </c>
      <c r="E155" s="124">
        <v>76.668016987338873</v>
      </c>
      <c r="F155" s="124">
        <v>77.47760751649804</v>
      </c>
      <c r="G155" s="124">
        <v>77.13700938175009</v>
      </c>
      <c r="H155" s="124">
        <v>78.106776406874431</v>
      </c>
      <c r="I155" s="124">
        <v>77.518047507929282</v>
      </c>
      <c r="J155" s="124">
        <v>75.663195666833232</v>
      </c>
      <c r="K155" s="124">
        <v>76.030146570434809</v>
      </c>
      <c r="L155" s="124">
        <v>78.502456221343962</v>
      </c>
      <c r="M155" s="124">
        <v>77.550126260916329</v>
      </c>
      <c r="N155" s="124">
        <v>76.508160883254206</v>
      </c>
      <c r="O155" s="124">
        <v>74.958953230806614</v>
      </c>
      <c r="P155" s="124">
        <v>74.957063462143239</v>
      </c>
      <c r="Q155" s="124">
        <v>75.364770000027391</v>
      </c>
      <c r="R155" s="124">
        <v>76.782272467900057</v>
      </c>
      <c r="S155" s="124">
        <v>77.082392896044624</v>
      </c>
      <c r="T155" s="124">
        <v>74.512159759364721</v>
      </c>
      <c r="U155" s="124">
        <v>76.452699302351519</v>
      </c>
      <c r="V155" s="124">
        <v>75.184350765763654</v>
      </c>
      <c r="W155" s="124">
        <v>74.374043716393629</v>
      </c>
      <c r="X155" s="124">
        <v>73.885291091914823</v>
      </c>
      <c r="Y155" s="124">
        <v>72.368093236015369</v>
      </c>
      <c r="Z155" s="124">
        <v>71.221388435950786</v>
      </c>
      <c r="AA155" s="124">
        <v>72.151093811804856</v>
      </c>
      <c r="AB155" s="149"/>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105"/>
      <c r="BB155" s="105"/>
    </row>
    <row r="156" spans="1:54" ht="10.5" customHeight="1" x14ac:dyDescent="0.2">
      <c r="A156" s="22" t="str">
        <f>IF(D156&lt;&gt;"",COUNTA($D$6:D156),"")</f>
        <v/>
      </c>
      <c r="B156" s="61" t="s">
        <v>75</v>
      </c>
      <c r="C156" s="125"/>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49"/>
    </row>
    <row r="157" spans="1:54" ht="22.5" customHeight="1" x14ac:dyDescent="0.2">
      <c r="A157" s="22">
        <f>IF(D157&lt;&gt;"",COUNTA($D$6:D157),"")</f>
        <v>112</v>
      </c>
      <c r="B157" s="61" t="s">
        <v>115</v>
      </c>
      <c r="C157" s="125">
        <v>21.614314422434127</v>
      </c>
      <c r="D157" s="126">
        <v>21.562559563833229</v>
      </c>
      <c r="E157" s="126">
        <v>21.725281861913587</v>
      </c>
      <c r="F157" s="126">
        <v>21.516672270726101</v>
      </c>
      <c r="G157" s="126">
        <v>21.183160172634771</v>
      </c>
      <c r="H157" s="126">
        <v>20.997815186773458</v>
      </c>
      <c r="I157" s="126">
        <v>20.902465305490121</v>
      </c>
      <c r="J157" s="126">
        <v>20.548117919268165</v>
      </c>
      <c r="K157" s="126">
        <v>20.077202739145427</v>
      </c>
      <c r="L157" s="126">
        <v>21.250466735657248</v>
      </c>
      <c r="M157" s="126">
        <v>19.503923538284411</v>
      </c>
      <c r="N157" s="126">
        <v>19.208630520980609</v>
      </c>
      <c r="O157" s="126">
        <v>18.297827403276724</v>
      </c>
      <c r="P157" s="126">
        <v>18.076883838952295</v>
      </c>
      <c r="Q157" s="126">
        <v>18.905100951016237</v>
      </c>
      <c r="R157" s="126">
        <v>19.339402091998206</v>
      </c>
      <c r="S157" s="126">
        <v>19.534644060962588</v>
      </c>
      <c r="T157" s="126">
        <v>19.66945935733461</v>
      </c>
      <c r="U157" s="126">
        <v>20.278787766245728</v>
      </c>
      <c r="V157" s="126">
        <v>20.21537898627459</v>
      </c>
      <c r="W157" s="126">
        <v>18.673693702324101</v>
      </c>
      <c r="X157" s="126">
        <v>19.026776335996807</v>
      </c>
      <c r="Y157" s="126">
        <v>19.828413962306556</v>
      </c>
      <c r="Z157" s="126">
        <v>19.354302396899577</v>
      </c>
      <c r="AA157" s="126">
        <v>19.54704009631963</v>
      </c>
      <c r="AB157" s="149"/>
      <c r="AD157" s="105"/>
      <c r="AE157" s="105"/>
      <c r="AF157" s="105"/>
      <c r="AG157" s="105"/>
      <c r="AH157" s="105"/>
      <c r="AI157" s="105"/>
      <c r="AJ157" s="105"/>
      <c r="AK157" s="105"/>
      <c r="AL157" s="105"/>
      <c r="AM157" s="105"/>
      <c r="AN157" s="105"/>
      <c r="AO157" s="105"/>
      <c r="AP157" s="105"/>
      <c r="AQ157" s="105"/>
      <c r="AR157" s="105"/>
      <c r="AS157" s="105"/>
      <c r="AT157" s="105"/>
      <c r="AU157" s="105"/>
      <c r="AV157" s="105"/>
      <c r="AW157" s="105"/>
      <c r="AX157" s="105"/>
      <c r="AY157" s="105"/>
      <c r="AZ157" s="105"/>
      <c r="BA157" s="105"/>
      <c r="BB157" s="105"/>
    </row>
    <row r="158" spans="1:54" ht="10.5" customHeight="1" x14ac:dyDescent="0.2">
      <c r="A158" s="22" t="str">
        <f>IF(D158&lt;&gt;"",COUNTA($D$6:D158),"")</f>
        <v/>
      </c>
      <c r="B158" s="61" t="s">
        <v>77</v>
      </c>
      <c r="C158" s="125"/>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49"/>
    </row>
    <row r="159" spans="1:54" ht="11.45" customHeight="1" x14ac:dyDescent="0.2">
      <c r="A159" s="22">
        <f>IF(D159&lt;&gt;"",COUNTA($D$6:D159),"")</f>
        <v>113</v>
      </c>
      <c r="B159" s="61" t="s">
        <v>84</v>
      </c>
      <c r="C159" s="125">
        <v>19.451181179818526</v>
      </c>
      <c r="D159" s="126">
        <v>19.243969300526523</v>
      </c>
      <c r="E159" s="126">
        <v>19.226019356465819</v>
      </c>
      <c r="F159" s="126">
        <v>19.2885459909063</v>
      </c>
      <c r="G159" s="126">
        <v>18.773936401496098</v>
      </c>
      <c r="H159" s="126">
        <v>18.609064153333801</v>
      </c>
      <c r="I159" s="126">
        <v>18.506382849230864</v>
      </c>
      <c r="J159" s="126">
        <v>18.233194141424324</v>
      </c>
      <c r="K159" s="126">
        <v>17.853854374231872</v>
      </c>
      <c r="L159" s="126">
        <v>19.117121054880098</v>
      </c>
      <c r="M159" s="126">
        <v>17.54281258869619</v>
      </c>
      <c r="N159" s="126">
        <v>17.295843331068635</v>
      </c>
      <c r="O159" s="126">
        <v>16.361719109245655</v>
      </c>
      <c r="P159" s="126">
        <v>16.417478763219339</v>
      </c>
      <c r="Q159" s="126">
        <v>17.327355693782469</v>
      </c>
      <c r="R159" s="126">
        <v>17.767007184591751</v>
      </c>
      <c r="S159" s="126">
        <v>17.997617216309202</v>
      </c>
      <c r="T159" s="126">
        <v>18.251844849900174</v>
      </c>
      <c r="U159" s="126">
        <v>18.759890333541975</v>
      </c>
      <c r="V159" s="126">
        <v>18.453941875484478</v>
      </c>
      <c r="W159" s="126">
        <v>16.857598374595906</v>
      </c>
      <c r="X159" s="126">
        <v>17.215572375644282</v>
      </c>
      <c r="Y159" s="126">
        <v>18.229962302726118</v>
      </c>
      <c r="Z159" s="126">
        <v>17.741198860062294</v>
      </c>
      <c r="AA159" s="126" t="s">
        <v>0</v>
      </c>
      <c r="AB159" s="149"/>
      <c r="AD159" s="105"/>
      <c r="AE159" s="105"/>
      <c r="AF159" s="105"/>
      <c r="AG159" s="105"/>
      <c r="AH159" s="105"/>
      <c r="AI159" s="105"/>
      <c r="AJ159" s="105"/>
      <c r="AK159" s="105"/>
      <c r="AL159" s="105"/>
      <c r="AM159" s="105"/>
      <c r="AN159" s="105"/>
      <c r="AO159" s="105"/>
      <c r="AP159" s="105"/>
      <c r="AQ159" s="105"/>
      <c r="AR159" s="105"/>
      <c r="AS159" s="105"/>
      <c r="AT159" s="105"/>
      <c r="AU159" s="105"/>
      <c r="AV159" s="105"/>
      <c r="AW159" s="105"/>
      <c r="AX159" s="105"/>
      <c r="AY159" s="105"/>
      <c r="AZ159" s="105"/>
      <c r="BA159" s="105"/>
      <c r="BB159" s="105"/>
    </row>
    <row r="160" spans="1:54" ht="10.5" customHeight="1" x14ac:dyDescent="0.2">
      <c r="A160" s="22" t="str">
        <f>IF(D160&lt;&gt;"",COUNTA($D$6:D160),"")</f>
        <v/>
      </c>
      <c r="B160" s="61" t="s">
        <v>85</v>
      </c>
      <c r="C160" s="125"/>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49"/>
    </row>
    <row r="161" spans="1:54" ht="11.45" customHeight="1" x14ac:dyDescent="0.2">
      <c r="A161" s="22">
        <f>IF(D161&lt;&gt;"",COUNTA($D$6:D161),"")</f>
        <v>114</v>
      </c>
      <c r="B161" s="64" t="s">
        <v>143</v>
      </c>
      <c r="C161" s="125" t="s">
        <v>0</v>
      </c>
      <c r="D161" s="126" t="s">
        <v>0</v>
      </c>
      <c r="E161" s="126" t="s">
        <v>0</v>
      </c>
      <c r="F161" s="126" t="s">
        <v>0</v>
      </c>
      <c r="G161" s="126" t="s">
        <v>0</v>
      </c>
      <c r="H161" s="126" t="s">
        <v>0</v>
      </c>
      <c r="I161" s="126" t="s">
        <v>0</v>
      </c>
      <c r="J161" s="126" t="s">
        <v>0</v>
      </c>
      <c r="K161" s="126">
        <v>9.0660424495446321</v>
      </c>
      <c r="L161" s="126">
        <v>10.479747395281853</v>
      </c>
      <c r="M161" s="126">
        <v>8.8356503134054396</v>
      </c>
      <c r="N161" s="126">
        <v>9.0456309910649342</v>
      </c>
      <c r="O161" s="126">
        <v>8.1945160091493143</v>
      </c>
      <c r="P161" s="126">
        <v>8.0334272572842575</v>
      </c>
      <c r="Q161" s="126">
        <v>8.4455634105970532</v>
      </c>
      <c r="R161" s="126">
        <v>8.6915033945359195</v>
      </c>
      <c r="S161" s="126">
        <v>8.9841668742129883</v>
      </c>
      <c r="T161" s="126">
        <v>9.1322383410362669</v>
      </c>
      <c r="U161" s="126">
        <v>9.4059646273619144</v>
      </c>
      <c r="V161" s="126">
        <v>9.1756458175107554</v>
      </c>
      <c r="W161" s="126">
        <v>10.031779126187597</v>
      </c>
      <c r="X161" s="126">
        <v>9.7476443605681187</v>
      </c>
      <c r="Y161" s="126">
        <v>10.022535104783811</v>
      </c>
      <c r="Z161" s="126" t="s">
        <v>0</v>
      </c>
      <c r="AA161" s="126" t="s">
        <v>0</v>
      </c>
      <c r="AB161" s="149"/>
      <c r="AD161" s="105"/>
      <c r="AE161" s="105"/>
      <c r="AF161" s="105"/>
      <c r="AG161" s="105"/>
      <c r="AH161" s="105"/>
      <c r="AI161" s="105"/>
      <c r="AJ161" s="105"/>
      <c r="AK161" s="105"/>
      <c r="AL161" s="105"/>
      <c r="AM161" s="105"/>
      <c r="AN161" s="105"/>
      <c r="AO161" s="105"/>
      <c r="AP161" s="105"/>
      <c r="AQ161" s="105"/>
      <c r="AR161" s="105"/>
      <c r="AS161" s="105"/>
      <c r="AT161" s="105"/>
      <c r="AU161" s="105"/>
      <c r="AV161" s="105"/>
      <c r="AW161" s="105"/>
      <c r="AX161" s="105"/>
      <c r="AY161" s="105"/>
      <c r="AZ161" s="105"/>
      <c r="BA161" s="105"/>
      <c r="BB161" s="105"/>
    </row>
    <row r="162" spans="1:54" ht="11.45" customHeight="1" x14ac:dyDescent="0.2">
      <c r="A162" s="22">
        <f>IF(D162&lt;&gt;"",COUNTA($D$6:D162),"")</f>
        <v>115</v>
      </c>
      <c r="B162" s="64" t="s">
        <v>86</v>
      </c>
      <c r="C162" s="125" t="s">
        <v>0</v>
      </c>
      <c r="D162" s="126" t="s">
        <v>0</v>
      </c>
      <c r="E162" s="126" t="s">
        <v>0</v>
      </c>
      <c r="F162" s="126" t="s">
        <v>0</v>
      </c>
      <c r="G162" s="126" t="s">
        <v>0</v>
      </c>
      <c r="H162" s="126" t="s">
        <v>0</v>
      </c>
      <c r="I162" s="126" t="s">
        <v>0</v>
      </c>
      <c r="J162" s="126" t="s">
        <v>0</v>
      </c>
      <c r="K162" s="126">
        <v>5.8207697029036218</v>
      </c>
      <c r="L162" s="126">
        <v>5.6965716259977084</v>
      </c>
      <c r="M162" s="126">
        <v>5.6736771914665276</v>
      </c>
      <c r="N162" s="126">
        <v>5.1611965728716838</v>
      </c>
      <c r="O162" s="126">
        <v>4.9488009209073649</v>
      </c>
      <c r="P162" s="126">
        <v>5.1348663534229448</v>
      </c>
      <c r="Q162" s="126">
        <v>5.599668835421526</v>
      </c>
      <c r="R162" s="126">
        <v>5.5339086225401033</v>
      </c>
      <c r="S162" s="126">
        <v>5.3582687392881301</v>
      </c>
      <c r="T162" s="126">
        <v>5.490579249121665</v>
      </c>
      <c r="U162" s="126">
        <v>5.5855808382192569</v>
      </c>
      <c r="V162" s="126">
        <v>5.5768162640963705</v>
      </c>
      <c r="W162" s="126">
        <v>4.7114970106814251</v>
      </c>
      <c r="X162" s="126">
        <v>5.3679334912470527</v>
      </c>
      <c r="Y162" s="126">
        <v>5.2772016467206626</v>
      </c>
      <c r="Z162" s="126" t="s">
        <v>0</v>
      </c>
      <c r="AA162" s="126" t="s">
        <v>0</v>
      </c>
      <c r="AB162" s="149"/>
      <c r="AD162" s="105"/>
      <c r="AE162" s="105"/>
      <c r="AF162" s="105"/>
      <c r="AG162" s="105"/>
      <c r="AH162" s="105"/>
      <c r="AI162" s="105"/>
      <c r="AJ162" s="105"/>
      <c r="AK162" s="105"/>
      <c r="AL162" s="105"/>
      <c r="AM162" s="105"/>
      <c r="AN162" s="105"/>
      <c r="AO162" s="105"/>
      <c r="AP162" s="105"/>
      <c r="AQ162" s="105"/>
      <c r="AR162" s="105"/>
      <c r="AS162" s="105"/>
      <c r="AT162" s="105"/>
      <c r="AU162" s="105"/>
      <c r="AV162" s="105"/>
      <c r="AW162" s="105"/>
      <c r="AX162" s="105"/>
      <c r="AY162" s="105"/>
      <c r="AZ162" s="105"/>
      <c r="BA162" s="105"/>
      <c r="BB162" s="105"/>
    </row>
    <row r="163" spans="1:54" ht="11.45" customHeight="1" x14ac:dyDescent="0.2">
      <c r="A163" s="22">
        <f>IF(D163&lt;&gt;"",COUNTA($D$6:D163),"")</f>
        <v>116</v>
      </c>
      <c r="B163" s="64" t="s">
        <v>144</v>
      </c>
      <c r="C163" s="125" t="s">
        <v>0</v>
      </c>
      <c r="D163" s="126" t="s">
        <v>0</v>
      </c>
      <c r="E163" s="126" t="s">
        <v>0</v>
      </c>
      <c r="F163" s="126" t="s">
        <v>0</v>
      </c>
      <c r="G163" s="126" t="s">
        <v>0</v>
      </c>
      <c r="H163" s="126" t="s">
        <v>0</v>
      </c>
      <c r="I163" s="126" t="s">
        <v>0</v>
      </c>
      <c r="J163" s="126" t="s">
        <v>0</v>
      </c>
      <c r="K163" s="126">
        <v>2.9670422217836192</v>
      </c>
      <c r="L163" s="126">
        <v>2.9408020336005358</v>
      </c>
      <c r="M163" s="126">
        <v>3.0334850838242233</v>
      </c>
      <c r="N163" s="126">
        <v>3.0890157671320186</v>
      </c>
      <c r="O163" s="126">
        <v>3.2184021791889763</v>
      </c>
      <c r="P163" s="126">
        <v>3.2491851525121396</v>
      </c>
      <c r="Q163" s="126">
        <v>3.2821234477638872</v>
      </c>
      <c r="R163" s="126">
        <v>3.5415951675157298</v>
      </c>
      <c r="S163" s="126">
        <v>3.6551816028080815</v>
      </c>
      <c r="T163" s="126">
        <v>3.6290272597422417</v>
      </c>
      <c r="U163" s="126">
        <v>3.7683448679608063</v>
      </c>
      <c r="V163" s="126">
        <v>3.7014797938773523</v>
      </c>
      <c r="W163" s="126">
        <v>2.1143222377268822</v>
      </c>
      <c r="X163" s="126">
        <v>2.0999945238291109</v>
      </c>
      <c r="Y163" s="126">
        <v>2.9302255512216462</v>
      </c>
      <c r="Z163" s="126" t="s">
        <v>0</v>
      </c>
      <c r="AA163" s="126" t="s">
        <v>0</v>
      </c>
      <c r="AB163" s="149"/>
      <c r="AD163" s="105"/>
      <c r="AE163" s="105"/>
      <c r="AF163" s="105"/>
      <c r="AG163" s="105"/>
      <c r="AH163" s="105"/>
      <c r="AI163" s="105"/>
      <c r="AJ163" s="105"/>
      <c r="AK163" s="105"/>
      <c r="AL163" s="105"/>
      <c r="AM163" s="105"/>
      <c r="AN163" s="105"/>
      <c r="AO163" s="105"/>
      <c r="AP163" s="105"/>
      <c r="AQ163" s="105"/>
      <c r="AR163" s="105"/>
      <c r="AS163" s="105"/>
      <c r="AT163" s="105"/>
      <c r="AU163" s="105"/>
      <c r="AV163" s="105"/>
      <c r="AW163" s="105"/>
      <c r="AX163" s="105"/>
      <c r="AY163" s="105"/>
      <c r="AZ163" s="105"/>
      <c r="BA163" s="105"/>
      <c r="BB163" s="105"/>
    </row>
    <row r="164" spans="1:54" ht="11.45" customHeight="1" x14ac:dyDescent="0.2">
      <c r="A164" s="22">
        <f>IF(D164&lt;&gt;"",COUNTA($D$6:D164),"")</f>
        <v>117</v>
      </c>
      <c r="B164" s="61" t="s">
        <v>87</v>
      </c>
      <c r="C164" s="125">
        <v>2.1631332426155985</v>
      </c>
      <c r="D164" s="126">
        <v>2.3185902633067053</v>
      </c>
      <c r="E164" s="126">
        <v>2.4992625054477666</v>
      </c>
      <c r="F164" s="126">
        <v>2.2281262798198012</v>
      </c>
      <c r="G164" s="126">
        <v>2.409223771138671</v>
      </c>
      <c r="H164" s="126">
        <v>2.3887510334396573</v>
      </c>
      <c r="I164" s="126">
        <v>2.3960824562592591</v>
      </c>
      <c r="J164" s="126">
        <v>2.314923777843839</v>
      </c>
      <c r="K164" s="126">
        <v>2.2233483649135533</v>
      </c>
      <c r="L164" s="126">
        <v>2.1333456807771514</v>
      </c>
      <c r="M164" s="126">
        <v>1.9611109495882224</v>
      </c>
      <c r="N164" s="126">
        <v>1.9127871899119715</v>
      </c>
      <c r="O164" s="126">
        <v>1.9361082940310712</v>
      </c>
      <c r="P164" s="126">
        <v>1.659405075732953</v>
      </c>
      <c r="Q164" s="126">
        <v>1.5777452572337693</v>
      </c>
      <c r="R164" s="126">
        <v>1.5723949074064536</v>
      </c>
      <c r="S164" s="126">
        <v>1.5370268446533879</v>
      </c>
      <c r="T164" s="126">
        <v>1.4176145074344357</v>
      </c>
      <c r="U164" s="126">
        <v>1.518897432703753</v>
      </c>
      <c r="V164" s="126">
        <v>1.7614371107901112</v>
      </c>
      <c r="W164" s="126">
        <v>1.8160953277281968</v>
      </c>
      <c r="X164" s="126">
        <v>1.8112039603525227</v>
      </c>
      <c r="Y164" s="126">
        <v>1.5984516595804341</v>
      </c>
      <c r="Z164" s="126">
        <v>1.6131035368372846</v>
      </c>
      <c r="AA164" s="126" t="s">
        <v>0</v>
      </c>
      <c r="AB164" s="149"/>
      <c r="AD164" s="105"/>
      <c r="AE164" s="105"/>
      <c r="AF164" s="105"/>
      <c r="AG164" s="105"/>
      <c r="AH164" s="105"/>
      <c r="AI164" s="105"/>
      <c r="AJ164" s="105"/>
      <c r="AK164" s="105"/>
      <c r="AL164" s="105"/>
      <c r="AM164" s="105"/>
      <c r="AN164" s="105"/>
      <c r="AO164" s="105"/>
      <c r="AP164" s="105"/>
      <c r="AQ164" s="105"/>
      <c r="AR164" s="105"/>
      <c r="AS164" s="105"/>
      <c r="AT164" s="105"/>
      <c r="AU164" s="105"/>
      <c r="AV164" s="105"/>
      <c r="AW164" s="105"/>
      <c r="AX164" s="105"/>
      <c r="AY164" s="105"/>
      <c r="AZ164" s="105"/>
      <c r="BA164" s="105"/>
      <c r="BB164" s="105"/>
    </row>
    <row r="165" spans="1:54" ht="22.5" customHeight="1" x14ac:dyDescent="0.2">
      <c r="A165" s="22">
        <f>IF(D165&lt;&gt;"",COUNTA($D$6:D165),"")</f>
        <v>118</v>
      </c>
      <c r="B165" s="61" t="s">
        <v>140</v>
      </c>
      <c r="C165" s="125">
        <v>20.735356818802799</v>
      </c>
      <c r="D165" s="126">
        <v>21.360968951533316</v>
      </c>
      <c r="E165" s="126">
        <v>21.97967861880301</v>
      </c>
      <c r="F165" s="126">
        <v>22.632929647142046</v>
      </c>
      <c r="G165" s="126">
        <v>22.571936435078172</v>
      </c>
      <c r="H165" s="126">
        <v>23.112300228453204</v>
      </c>
      <c r="I165" s="126">
        <v>23.38109462164207</v>
      </c>
      <c r="J165" s="126">
        <v>23.055728757159532</v>
      </c>
      <c r="K165" s="126">
        <v>23.124447873521998</v>
      </c>
      <c r="L165" s="126">
        <v>23.520531464915702</v>
      </c>
      <c r="M165" s="126">
        <v>24.406025357241543</v>
      </c>
      <c r="N165" s="126">
        <v>24.454927152423711</v>
      </c>
      <c r="O165" s="126">
        <v>22.867923988348455</v>
      </c>
      <c r="P165" s="126">
        <v>23.436492817513084</v>
      </c>
      <c r="Q165" s="126">
        <v>23.038731349137812</v>
      </c>
      <c r="R165" s="126">
        <v>23.424191673344499</v>
      </c>
      <c r="S165" s="126">
        <v>23.248188851156716</v>
      </c>
      <c r="T165" s="126">
        <v>22.123013277980817</v>
      </c>
      <c r="U165" s="126">
        <v>22.327623357726814</v>
      </c>
      <c r="V165" s="126">
        <v>21.852126955761058</v>
      </c>
      <c r="W165" s="126">
        <v>21.862202893768181</v>
      </c>
      <c r="X165" s="126">
        <v>21.61247623732989</v>
      </c>
      <c r="Y165" s="126">
        <v>20.305268247656951</v>
      </c>
      <c r="Z165" s="126">
        <v>20.111804658956984</v>
      </c>
      <c r="AA165" s="126">
        <v>20.154965100034119</v>
      </c>
      <c r="AB165" s="149"/>
      <c r="AD165" s="105"/>
      <c r="AE165" s="105"/>
      <c r="AF165" s="105"/>
      <c r="AG165" s="105"/>
      <c r="AH165" s="105"/>
      <c r="AI165" s="105"/>
      <c r="AJ165" s="105"/>
      <c r="AK165" s="105"/>
      <c r="AL165" s="105"/>
      <c r="AM165" s="105"/>
      <c r="AN165" s="105"/>
      <c r="AO165" s="105"/>
      <c r="AP165" s="105"/>
      <c r="AQ165" s="105"/>
      <c r="AR165" s="105"/>
      <c r="AS165" s="105"/>
      <c r="AT165" s="105"/>
      <c r="AU165" s="105"/>
      <c r="AV165" s="105"/>
      <c r="AW165" s="105"/>
      <c r="AX165" s="105"/>
      <c r="AY165" s="105"/>
      <c r="AZ165" s="105"/>
      <c r="BA165" s="105"/>
      <c r="BB165" s="105"/>
    </row>
    <row r="166" spans="1:54" ht="10.5" customHeight="1" x14ac:dyDescent="0.2">
      <c r="A166" s="22" t="str">
        <f>IF(D166&lt;&gt;"",COUNTA($D$6:D166),"")</f>
        <v/>
      </c>
      <c r="B166" s="61" t="s">
        <v>77</v>
      </c>
      <c r="C166" s="125"/>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49"/>
    </row>
    <row r="167" spans="1:54" ht="11.45" customHeight="1" x14ac:dyDescent="0.2">
      <c r="A167" s="22">
        <f>IF(D167&lt;&gt;"",COUNTA($D$6:D167),"")</f>
        <v>119</v>
      </c>
      <c r="B167" s="61" t="s">
        <v>134</v>
      </c>
      <c r="C167" s="125">
        <v>2.0983089955526935</v>
      </c>
      <c r="D167" s="126">
        <v>2.0630693575310795</v>
      </c>
      <c r="E167" s="126">
        <v>2.3005074950112814</v>
      </c>
      <c r="F167" s="126">
        <v>2.8207410214823572</v>
      </c>
      <c r="G167" s="126">
        <v>2.9651574532028615</v>
      </c>
      <c r="H167" s="126">
        <v>2.7255627147686545</v>
      </c>
      <c r="I167" s="126">
        <v>2.4882080854495383</v>
      </c>
      <c r="J167" s="126">
        <v>2.1437816302400874</v>
      </c>
      <c r="K167" s="126">
        <v>1.9977631249910084</v>
      </c>
      <c r="L167" s="126">
        <v>2.1947874648984969</v>
      </c>
      <c r="M167" s="126">
        <v>2.1887761459125592</v>
      </c>
      <c r="N167" s="126">
        <v>2.1420053263261107</v>
      </c>
      <c r="O167" s="126">
        <v>2.1611256621975121</v>
      </c>
      <c r="P167" s="126">
        <v>2.1353988057078275</v>
      </c>
      <c r="Q167" s="126">
        <v>2.0661078930707664</v>
      </c>
      <c r="R167" s="126">
        <v>2.061128426551746</v>
      </c>
      <c r="S167" s="126">
        <v>1.9731422102034508</v>
      </c>
      <c r="T167" s="126">
        <v>1.7628970074928749</v>
      </c>
      <c r="U167" s="126">
        <v>1.6612377351468315</v>
      </c>
      <c r="V167" s="126">
        <v>1.7160044966781345</v>
      </c>
      <c r="W167" s="126">
        <v>1.8582274137007189</v>
      </c>
      <c r="X167" s="126">
        <v>1.8941043169767293</v>
      </c>
      <c r="Y167" s="126">
        <v>1.6353103567296641</v>
      </c>
      <c r="Z167" s="126">
        <v>1.562367392485067</v>
      </c>
      <c r="AA167" s="126" t="s">
        <v>0</v>
      </c>
      <c r="AB167" s="149"/>
      <c r="AD167" s="105"/>
      <c r="AE167" s="105"/>
      <c r="AF167" s="105"/>
      <c r="AG167" s="105"/>
      <c r="AH167" s="105"/>
      <c r="AI167" s="105"/>
      <c r="AJ167" s="105"/>
      <c r="AK167" s="105"/>
      <c r="AL167" s="105"/>
      <c r="AM167" s="105"/>
      <c r="AN167" s="105"/>
      <c r="AO167" s="105"/>
      <c r="AP167" s="105"/>
      <c r="AQ167" s="105"/>
      <c r="AR167" s="105"/>
      <c r="AS167" s="105"/>
      <c r="AT167" s="105"/>
      <c r="AU167" s="105"/>
      <c r="AV167" s="105"/>
      <c r="AW167" s="105"/>
      <c r="AX167" s="105"/>
      <c r="AY167" s="105"/>
      <c r="AZ167" s="105"/>
      <c r="BA167" s="105"/>
      <c r="BB167" s="105"/>
    </row>
    <row r="168" spans="1:54" ht="11.45" customHeight="1" x14ac:dyDescent="0.2">
      <c r="A168" s="22">
        <f>IF(D168&lt;&gt;"",COUNTA($D$6:D168),"")</f>
        <v>120</v>
      </c>
      <c r="B168" s="60" t="s">
        <v>89</v>
      </c>
      <c r="C168" s="125">
        <v>12.007529576975806</v>
      </c>
      <c r="D168" s="126">
        <v>12.589222181064333</v>
      </c>
      <c r="E168" s="126">
        <v>12.682631175728172</v>
      </c>
      <c r="F168" s="126">
        <v>12.516328610022619</v>
      </c>
      <c r="G168" s="126">
        <v>12.457889494141915</v>
      </c>
      <c r="H168" s="126">
        <v>13.04669797189387</v>
      </c>
      <c r="I168" s="126">
        <v>13.55033453073713</v>
      </c>
      <c r="J168" s="126">
        <v>13.256021693881259</v>
      </c>
      <c r="K168" s="126">
        <v>13.265654851705596</v>
      </c>
      <c r="L168" s="126">
        <v>13.128652077197287</v>
      </c>
      <c r="M168" s="126">
        <v>13.786414190923274</v>
      </c>
      <c r="N168" s="126">
        <v>14.337155731891947</v>
      </c>
      <c r="O168" s="126">
        <v>12.666525402673773</v>
      </c>
      <c r="P168" s="126">
        <v>12.623426999164593</v>
      </c>
      <c r="Q168" s="126">
        <v>12.140678073285065</v>
      </c>
      <c r="R168" s="126">
        <v>12.492565118302341</v>
      </c>
      <c r="S168" s="126">
        <v>12.133819255347925</v>
      </c>
      <c r="T168" s="126">
        <v>11.552951982170461</v>
      </c>
      <c r="U168" s="126">
        <v>11.509767780079972</v>
      </c>
      <c r="V168" s="126">
        <v>11.161940033867527</v>
      </c>
      <c r="W168" s="126">
        <v>11.383637710194094</v>
      </c>
      <c r="X168" s="126">
        <v>10.973301449255141</v>
      </c>
      <c r="Y168" s="126">
        <v>10.137375855354247</v>
      </c>
      <c r="Z168" s="126">
        <v>10.021404935750757</v>
      </c>
      <c r="AA168" s="126" t="s">
        <v>0</v>
      </c>
      <c r="AB168" s="149"/>
      <c r="AD168" s="105"/>
      <c r="AE168" s="105"/>
      <c r="AF168" s="105"/>
      <c r="AG168" s="105"/>
      <c r="AH168" s="105"/>
      <c r="AI168" s="105"/>
      <c r="AJ168" s="105"/>
      <c r="AK168" s="105"/>
      <c r="AL168" s="105"/>
      <c r="AM168" s="105"/>
      <c r="AN168" s="105"/>
      <c r="AO168" s="105"/>
      <c r="AP168" s="105"/>
      <c r="AQ168" s="105"/>
      <c r="AR168" s="105"/>
      <c r="AS168" s="105"/>
      <c r="AT168" s="105"/>
      <c r="AU168" s="105"/>
      <c r="AV168" s="105"/>
      <c r="AW168" s="105"/>
      <c r="AX168" s="105"/>
      <c r="AY168" s="105"/>
      <c r="AZ168" s="105"/>
      <c r="BA168" s="105"/>
      <c r="BB168" s="105"/>
    </row>
    <row r="169" spans="1:54" ht="11.45" customHeight="1" x14ac:dyDescent="0.2">
      <c r="A169" s="22">
        <f>IF(D169&lt;&gt;"",COUNTA($D$6:D169),"")</f>
        <v>121</v>
      </c>
      <c r="B169" s="61" t="s">
        <v>90</v>
      </c>
      <c r="C169" s="125">
        <v>6.6295182462743005</v>
      </c>
      <c r="D169" s="126">
        <v>6.7086774129379023</v>
      </c>
      <c r="E169" s="126">
        <v>6.9965399480635577</v>
      </c>
      <c r="F169" s="126">
        <v>7.2958600156370714</v>
      </c>
      <c r="G169" s="126">
        <v>7.1488894877333955</v>
      </c>
      <c r="H169" s="126">
        <v>7.3400395417906781</v>
      </c>
      <c r="I169" s="126">
        <v>7.3425520054554028</v>
      </c>
      <c r="J169" s="126">
        <v>7.6559254330381874</v>
      </c>
      <c r="K169" s="126">
        <v>7.8610298968253929</v>
      </c>
      <c r="L169" s="126">
        <v>8.1970919228199168</v>
      </c>
      <c r="M169" s="126">
        <v>8.4308350204057074</v>
      </c>
      <c r="N169" s="126">
        <v>7.9757660942056523</v>
      </c>
      <c r="O169" s="126">
        <v>8.0402729234771702</v>
      </c>
      <c r="P169" s="126">
        <v>8.677667012640665</v>
      </c>
      <c r="Q169" s="126">
        <v>8.8319453827819796</v>
      </c>
      <c r="R169" s="126">
        <v>8.8704981284904125</v>
      </c>
      <c r="S169" s="126">
        <v>9.1412273856053385</v>
      </c>
      <c r="T169" s="126">
        <v>8.8071642883174821</v>
      </c>
      <c r="U169" s="126">
        <v>9.15661784250001</v>
      </c>
      <c r="V169" s="126">
        <v>8.9741824252153979</v>
      </c>
      <c r="W169" s="126">
        <v>8.6203377698733696</v>
      </c>
      <c r="X169" s="126">
        <v>8.7450704710980212</v>
      </c>
      <c r="Y169" s="126">
        <v>8.5325820355730393</v>
      </c>
      <c r="Z169" s="126">
        <v>8.5280323307211621</v>
      </c>
      <c r="AA169" s="126" t="s">
        <v>0</v>
      </c>
      <c r="AB169" s="149"/>
      <c r="AD169" s="105"/>
      <c r="AE169" s="105"/>
      <c r="AF169" s="105"/>
      <c r="AG169" s="105"/>
      <c r="AH169" s="105"/>
      <c r="AI169" s="105"/>
      <c r="AJ169" s="105"/>
      <c r="AK169" s="105"/>
      <c r="AL169" s="105"/>
      <c r="AM169" s="105"/>
      <c r="AN169" s="105"/>
      <c r="AO169" s="105"/>
      <c r="AP169" s="105"/>
      <c r="AQ169" s="105"/>
      <c r="AR169" s="105"/>
      <c r="AS169" s="105"/>
      <c r="AT169" s="105"/>
      <c r="AU169" s="105"/>
      <c r="AV169" s="105"/>
      <c r="AW169" s="105"/>
      <c r="AX169" s="105"/>
      <c r="AY169" s="105"/>
      <c r="AZ169" s="105"/>
      <c r="BA169" s="105"/>
      <c r="BB169" s="105"/>
    </row>
    <row r="170" spans="1:54" ht="10.5" customHeight="1" x14ac:dyDescent="0.2">
      <c r="A170" s="22" t="str">
        <f>IF(D170&lt;&gt;"",COUNTA($D$6:D170),"")</f>
        <v/>
      </c>
      <c r="B170" s="61" t="s">
        <v>85</v>
      </c>
      <c r="C170" s="125"/>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49"/>
    </row>
    <row r="171" spans="1:54" ht="22.5" customHeight="1" x14ac:dyDescent="0.2">
      <c r="A171" s="22">
        <f>IF(D171&lt;&gt;"",COUNTA($D$6:D171),"")</f>
        <v>122</v>
      </c>
      <c r="B171" s="61" t="s">
        <v>136</v>
      </c>
      <c r="C171" s="125" t="s">
        <v>0</v>
      </c>
      <c r="D171" s="126" t="s">
        <v>0</v>
      </c>
      <c r="E171" s="126" t="s">
        <v>0</v>
      </c>
      <c r="F171" s="126" t="s">
        <v>0</v>
      </c>
      <c r="G171" s="126" t="s">
        <v>0</v>
      </c>
      <c r="H171" s="126" t="s">
        <v>0</v>
      </c>
      <c r="I171" s="126" t="s">
        <v>0</v>
      </c>
      <c r="J171" s="126" t="s">
        <v>0</v>
      </c>
      <c r="K171" s="126">
        <v>3.6002986595076321</v>
      </c>
      <c r="L171" s="126">
        <v>3.6974978797924862</v>
      </c>
      <c r="M171" s="126">
        <v>3.8219303908745523</v>
      </c>
      <c r="N171" s="126">
        <v>3.6291312043847235</v>
      </c>
      <c r="O171" s="126">
        <v>3.5539156854766114</v>
      </c>
      <c r="P171" s="126">
        <v>3.9123829484394559</v>
      </c>
      <c r="Q171" s="126">
        <v>3.7558451291750412</v>
      </c>
      <c r="R171" s="126">
        <v>3.766728397986419</v>
      </c>
      <c r="S171" s="126">
        <v>3.8539301051904631</v>
      </c>
      <c r="T171" s="126">
        <v>3.7082736861199117</v>
      </c>
      <c r="U171" s="126">
        <v>3.7519706586812744</v>
      </c>
      <c r="V171" s="126">
        <v>3.6791857057637851</v>
      </c>
      <c r="W171" s="126">
        <v>3.7969812478088079</v>
      </c>
      <c r="X171" s="126">
        <v>3.8750249988204057</v>
      </c>
      <c r="Y171" s="126">
        <v>3.5747931889545845</v>
      </c>
      <c r="Z171" s="126" t="s">
        <v>0</v>
      </c>
      <c r="AA171" s="126" t="s">
        <v>0</v>
      </c>
      <c r="AB171" s="149"/>
      <c r="AD171" s="105"/>
      <c r="AE171" s="105"/>
      <c r="AF171" s="105"/>
      <c r="AG171" s="105"/>
      <c r="AH171" s="105"/>
      <c r="AI171" s="105"/>
      <c r="AJ171" s="105"/>
      <c r="AK171" s="105"/>
      <c r="AL171" s="105"/>
      <c r="AM171" s="105"/>
      <c r="AN171" s="105"/>
      <c r="AO171" s="105"/>
      <c r="AP171" s="105"/>
      <c r="AQ171" s="105"/>
      <c r="AR171" s="105"/>
      <c r="AS171" s="105"/>
      <c r="AT171" s="105"/>
      <c r="AU171" s="105"/>
      <c r="AV171" s="105"/>
      <c r="AW171" s="105"/>
      <c r="AX171" s="105"/>
      <c r="AY171" s="105"/>
      <c r="AZ171" s="105"/>
      <c r="BA171" s="105"/>
      <c r="BB171" s="105"/>
    </row>
    <row r="172" spans="1:54" ht="22.5" customHeight="1" x14ac:dyDescent="0.2">
      <c r="A172" s="22">
        <f>IF(D172&lt;&gt;"",COUNTA($D$6:D172),"")</f>
        <v>123</v>
      </c>
      <c r="B172" s="61" t="s">
        <v>135</v>
      </c>
      <c r="C172" s="125" t="s">
        <v>0</v>
      </c>
      <c r="D172" s="126" t="s">
        <v>0</v>
      </c>
      <c r="E172" s="126" t="s">
        <v>0</v>
      </c>
      <c r="F172" s="126" t="s">
        <v>0</v>
      </c>
      <c r="G172" s="126" t="s">
        <v>0</v>
      </c>
      <c r="H172" s="126" t="s">
        <v>0</v>
      </c>
      <c r="I172" s="126" t="s">
        <v>0</v>
      </c>
      <c r="J172" s="126" t="s">
        <v>0</v>
      </c>
      <c r="K172" s="126">
        <v>4.2607312373177608</v>
      </c>
      <c r="L172" s="126">
        <v>4.4995940430274315</v>
      </c>
      <c r="M172" s="126">
        <v>4.6089046295311551</v>
      </c>
      <c r="N172" s="126">
        <v>4.3466348898209288</v>
      </c>
      <c r="O172" s="126">
        <v>4.4863572380005587</v>
      </c>
      <c r="P172" s="126">
        <v>4.7652840642012082</v>
      </c>
      <c r="Q172" s="126">
        <v>5.0761002536069393</v>
      </c>
      <c r="R172" s="126">
        <v>5.1037697305039922</v>
      </c>
      <c r="S172" s="126">
        <v>5.287297280414875</v>
      </c>
      <c r="T172" s="126">
        <v>5.0988906021975708</v>
      </c>
      <c r="U172" s="126">
        <v>5.4046471838187351</v>
      </c>
      <c r="V172" s="126">
        <v>5.2949967194516123</v>
      </c>
      <c r="W172" s="126">
        <v>4.8233565220645618</v>
      </c>
      <c r="X172" s="126">
        <v>4.8700454722776145</v>
      </c>
      <c r="Y172" s="126">
        <v>4.9577888466184543</v>
      </c>
      <c r="Z172" s="126" t="s">
        <v>0</v>
      </c>
      <c r="AA172" s="126" t="s">
        <v>0</v>
      </c>
      <c r="AB172" s="149"/>
      <c r="AD172" s="105"/>
      <c r="AE172" s="105"/>
      <c r="AF172" s="105"/>
      <c r="AG172" s="105"/>
      <c r="AH172" s="105"/>
      <c r="AI172" s="105"/>
      <c r="AJ172" s="105"/>
      <c r="AK172" s="105"/>
      <c r="AL172" s="105"/>
      <c r="AM172" s="105"/>
      <c r="AN172" s="105"/>
      <c r="AO172" s="105"/>
      <c r="AP172" s="105"/>
      <c r="AQ172" s="105"/>
      <c r="AR172" s="105"/>
      <c r="AS172" s="105"/>
      <c r="AT172" s="105"/>
      <c r="AU172" s="105"/>
      <c r="AV172" s="105"/>
      <c r="AW172" s="105"/>
      <c r="AX172" s="105"/>
      <c r="AY172" s="105"/>
      <c r="AZ172" s="105"/>
      <c r="BA172" s="105"/>
      <c r="BB172" s="105"/>
    </row>
    <row r="173" spans="1:54" ht="22.5" customHeight="1" x14ac:dyDescent="0.2">
      <c r="A173" s="22">
        <f>IF(D173&lt;&gt;"",COUNTA($D$6:D173),"")</f>
        <v>124</v>
      </c>
      <c r="B173" s="61" t="s">
        <v>137</v>
      </c>
      <c r="C173" s="125">
        <v>32.570155343694374</v>
      </c>
      <c r="D173" s="126">
        <v>32.401016943898249</v>
      </c>
      <c r="E173" s="126">
        <v>32.963056506622273</v>
      </c>
      <c r="F173" s="126">
        <v>33.328005598629893</v>
      </c>
      <c r="G173" s="126">
        <v>33.381912774037147</v>
      </c>
      <c r="H173" s="126">
        <v>33.996660991647765</v>
      </c>
      <c r="I173" s="126">
        <v>33.234487580797094</v>
      </c>
      <c r="J173" s="126">
        <v>32.059348990405532</v>
      </c>
      <c r="K173" s="126">
        <v>32.828495957767387</v>
      </c>
      <c r="L173" s="126">
        <v>33.731458020771015</v>
      </c>
      <c r="M173" s="126">
        <v>33.640177365390379</v>
      </c>
      <c r="N173" s="126">
        <v>32.844603209849893</v>
      </c>
      <c r="O173" s="126">
        <v>33.793201839181435</v>
      </c>
      <c r="P173" s="126">
        <v>33.443686805677856</v>
      </c>
      <c r="Q173" s="126">
        <v>33.420937699873349</v>
      </c>
      <c r="R173" s="126">
        <v>34.018678702557352</v>
      </c>
      <c r="S173" s="126">
        <v>34.299559983925327</v>
      </c>
      <c r="T173" s="126">
        <v>32.719687124049287</v>
      </c>
      <c r="U173" s="126">
        <v>33.84628817837897</v>
      </c>
      <c r="V173" s="126">
        <v>33.116844823728002</v>
      </c>
      <c r="W173" s="126">
        <v>33.838147120301343</v>
      </c>
      <c r="X173" s="126">
        <v>33.246038518588122</v>
      </c>
      <c r="Y173" s="126">
        <v>32.234411026051866</v>
      </c>
      <c r="Z173" s="126">
        <v>31.755281380094221</v>
      </c>
      <c r="AA173" s="126">
        <v>32.44908861545111</v>
      </c>
      <c r="AB173" s="149"/>
      <c r="AD173" s="105"/>
      <c r="AE173" s="105"/>
      <c r="AF173" s="105"/>
      <c r="AG173" s="105"/>
      <c r="AH173" s="105"/>
      <c r="AI173" s="105"/>
      <c r="AJ173" s="105"/>
      <c r="AK173" s="105"/>
      <c r="AL173" s="105"/>
      <c r="AM173" s="105"/>
      <c r="AN173" s="105"/>
      <c r="AO173" s="105"/>
      <c r="AP173" s="105"/>
      <c r="AQ173" s="105"/>
      <c r="AR173" s="105"/>
      <c r="AS173" s="105"/>
      <c r="AT173" s="105"/>
      <c r="AU173" s="105"/>
      <c r="AV173" s="105"/>
      <c r="AW173" s="105"/>
      <c r="AX173" s="105"/>
      <c r="AY173" s="105"/>
      <c r="AZ173" s="105"/>
      <c r="BA173" s="105"/>
      <c r="BB173" s="105"/>
    </row>
    <row r="174" spans="1:54" ht="10.5" customHeight="1" x14ac:dyDescent="0.2">
      <c r="A174" s="22" t="str">
        <f>IF(D174&lt;&gt;"",COUNTA($D$6:D174),"")</f>
        <v/>
      </c>
      <c r="B174" s="61" t="s">
        <v>77</v>
      </c>
      <c r="C174" s="125"/>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49"/>
    </row>
    <row r="175" spans="1:54" ht="22.5" customHeight="1" x14ac:dyDescent="0.2">
      <c r="A175" s="22">
        <f>IF(D175&lt;&gt;"",COUNTA($D$6:D175),"")</f>
        <v>125</v>
      </c>
      <c r="B175" s="61" t="s">
        <v>138</v>
      </c>
      <c r="C175" s="125">
        <v>26.721146504746272</v>
      </c>
      <c r="D175" s="126">
        <v>26.768393946803187</v>
      </c>
      <c r="E175" s="126">
        <v>27.390245905282107</v>
      </c>
      <c r="F175" s="126">
        <v>27.805768584146989</v>
      </c>
      <c r="G175" s="126">
        <v>27.954809842583494</v>
      </c>
      <c r="H175" s="126">
        <v>28.663573050379568</v>
      </c>
      <c r="I175" s="126">
        <v>27.998455639578228</v>
      </c>
      <c r="J175" s="126">
        <v>27.02451396939842</v>
      </c>
      <c r="K175" s="126">
        <v>27.744960686574174</v>
      </c>
      <c r="L175" s="126">
        <v>28.751835376162955</v>
      </c>
      <c r="M175" s="126">
        <v>28.649786188416648</v>
      </c>
      <c r="N175" s="126">
        <v>28.102724407997709</v>
      </c>
      <c r="O175" s="126">
        <v>29.089832326213649</v>
      </c>
      <c r="P175" s="126">
        <v>28.837883819110441</v>
      </c>
      <c r="Q175" s="126">
        <v>28.833021158849014</v>
      </c>
      <c r="R175" s="126">
        <v>29.422770273657207</v>
      </c>
      <c r="S175" s="126">
        <v>29.797380278389991</v>
      </c>
      <c r="T175" s="126">
        <v>28.512892033010292</v>
      </c>
      <c r="U175" s="126">
        <v>29.342901574087236</v>
      </c>
      <c r="V175" s="126">
        <v>28.814118296189744</v>
      </c>
      <c r="W175" s="126">
        <v>30.304067735213255</v>
      </c>
      <c r="X175" s="126">
        <v>29.777413601145803</v>
      </c>
      <c r="Y175" s="126">
        <v>28.433720498188745</v>
      </c>
      <c r="Z175" s="126">
        <v>27.932498785102251</v>
      </c>
      <c r="AA175" s="126" t="s">
        <v>0</v>
      </c>
      <c r="AB175" s="149"/>
      <c r="AD175" s="105"/>
      <c r="AE175" s="105"/>
      <c r="AF175" s="105"/>
      <c r="AG175" s="105"/>
      <c r="AH175" s="105"/>
      <c r="AI175" s="105"/>
      <c r="AJ175" s="105"/>
      <c r="AK175" s="105"/>
      <c r="AL175" s="105"/>
      <c r="AM175" s="105"/>
      <c r="AN175" s="105"/>
      <c r="AO175" s="105"/>
      <c r="AP175" s="105"/>
      <c r="AQ175" s="105"/>
      <c r="AR175" s="105"/>
      <c r="AS175" s="105"/>
      <c r="AT175" s="105"/>
      <c r="AU175" s="105"/>
      <c r="AV175" s="105"/>
      <c r="AW175" s="105"/>
      <c r="AX175" s="105"/>
      <c r="AY175" s="105"/>
      <c r="AZ175" s="105"/>
      <c r="BA175" s="105"/>
      <c r="BB175" s="105"/>
    </row>
    <row r="176" spans="1:54" ht="10.5" customHeight="1" x14ac:dyDescent="0.2">
      <c r="A176" s="22" t="str">
        <f>IF(D176&lt;&gt;"",COUNTA($D$6:D176),"")</f>
        <v/>
      </c>
      <c r="B176" s="61" t="s">
        <v>85</v>
      </c>
      <c r="C176" s="125"/>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49"/>
    </row>
    <row r="177" spans="1:54" ht="22.5" customHeight="1" x14ac:dyDescent="0.2">
      <c r="A177" s="22">
        <f>IF(D177&lt;&gt;"",COUNTA($D$6:D177),"")</f>
        <v>126</v>
      </c>
      <c r="B177" s="61" t="s">
        <v>139</v>
      </c>
      <c r="C177" s="125" t="s">
        <v>0</v>
      </c>
      <c r="D177" s="126" t="s">
        <v>0</v>
      </c>
      <c r="E177" s="126" t="s">
        <v>0</v>
      </c>
      <c r="F177" s="126" t="s">
        <v>0</v>
      </c>
      <c r="G177" s="126" t="s">
        <v>0</v>
      </c>
      <c r="H177" s="126" t="s">
        <v>0</v>
      </c>
      <c r="I177" s="126" t="s">
        <v>0</v>
      </c>
      <c r="J177" s="126" t="s">
        <v>0</v>
      </c>
      <c r="K177" s="126">
        <v>12.146548127486033</v>
      </c>
      <c r="L177" s="126">
        <v>12.637675003265805</v>
      </c>
      <c r="M177" s="126">
        <v>12.524827830543149</v>
      </c>
      <c r="N177" s="126">
        <v>12.311855758818577</v>
      </c>
      <c r="O177" s="126">
        <v>12.306203021368068</v>
      </c>
      <c r="P177" s="126">
        <v>12.153368265527757</v>
      </c>
      <c r="Q177" s="126">
        <v>12.040089656206236</v>
      </c>
      <c r="R177" s="126">
        <v>11.994328134581144</v>
      </c>
      <c r="S177" s="126">
        <v>11.938896396897556</v>
      </c>
      <c r="T177" s="126">
        <v>11.286833931997718</v>
      </c>
      <c r="U177" s="126">
        <v>11.47733296800236</v>
      </c>
      <c r="V177" s="126">
        <v>11.194636483177893</v>
      </c>
      <c r="W177" s="126">
        <v>11.717370906052862</v>
      </c>
      <c r="X177" s="126">
        <v>11.461592239144762</v>
      </c>
      <c r="Y177" s="126">
        <v>10.859502868745874</v>
      </c>
      <c r="Z177" s="126" t="s">
        <v>0</v>
      </c>
      <c r="AA177" s="126" t="s">
        <v>0</v>
      </c>
      <c r="AB177" s="149"/>
      <c r="AD177" s="105"/>
      <c r="AE177" s="105"/>
      <c r="AF177" s="105"/>
      <c r="AG177" s="105"/>
      <c r="AH177" s="105"/>
      <c r="AI177" s="105"/>
      <c r="AJ177" s="105"/>
      <c r="AK177" s="105"/>
      <c r="AL177" s="105"/>
      <c r="AM177" s="105"/>
      <c r="AN177" s="105"/>
      <c r="AO177" s="105"/>
      <c r="AP177" s="105"/>
      <c r="AQ177" s="105"/>
      <c r="AR177" s="105"/>
      <c r="AS177" s="105"/>
      <c r="AT177" s="105"/>
      <c r="AU177" s="105"/>
      <c r="AV177" s="105"/>
      <c r="AW177" s="105"/>
      <c r="AX177" s="105"/>
      <c r="AY177" s="105"/>
      <c r="AZ177" s="105"/>
      <c r="BA177" s="105"/>
      <c r="BB177" s="105"/>
    </row>
    <row r="178" spans="1:54" ht="11.45" customHeight="1" x14ac:dyDescent="0.2">
      <c r="A178" s="22">
        <f>IF(D178&lt;&gt;"",COUNTA($D$6:D178),"")</f>
        <v>127</v>
      </c>
      <c r="B178" s="61" t="s">
        <v>92</v>
      </c>
      <c r="C178" s="125" t="s">
        <v>0</v>
      </c>
      <c r="D178" s="126" t="s">
        <v>0</v>
      </c>
      <c r="E178" s="126" t="s">
        <v>0</v>
      </c>
      <c r="F178" s="126" t="s">
        <v>0</v>
      </c>
      <c r="G178" s="126" t="s">
        <v>0</v>
      </c>
      <c r="H178" s="126" t="s">
        <v>0</v>
      </c>
      <c r="I178" s="126" t="s">
        <v>0</v>
      </c>
      <c r="J178" s="126" t="s">
        <v>0</v>
      </c>
      <c r="K178" s="126">
        <v>6.0626037270365902</v>
      </c>
      <c r="L178" s="126">
        <v>6.0452609195289559</v>
      </c>
      <c r="M178" s="126">
        <v>5.6926684950215858</v>
      </c>
      <c r="N178" s="126">
        <v>5.4461333581808935</v>
      </c>
      <c r="O178" s="126">
        <v>5.8904890624965711</v>
      </c>
      <c r="P178" s="126">
        <v>5.7432561555540298</v>
      </c>
      <c r="Q178" s="126">
        <v>5.7540488515279735</v>
      </c>
      <c r="R178" s="126">
        <v>5.9583756491573574</v>
      </c>
      <c r="S178" s="126">
        <v>6.2949483001889233</v>
      </c>
      <c r="T178" s="126">
        <v>5.8789888363667986</v>
      </c>
      <c r="U178" s="126">
        <v>6.034652972944996</v>
      </c>
      <c r="V178" s="126">
        <v>5.9445388044494827</v>
      </c>
      <c r="W178" s="126">
        <v>6.1020253176176729</v>
      </c>
      <c r="X178" s="126">
        <v>5.9327212844988457</v>
      </c>
      <c r="Y178" s="126">
        <v>5.6544933876051582</v>
      </c>
      <c r="Z178" s="126" t="s">
        <v>0</v>
      </c>
      <c r="AA178" s="126" t="s">
        <v>0</v>
      </c>
      <c r="AB178" s="149"/>
      <c r="AD178" s="105"/>
      <c r="AE178" s="105"/>
      <c r="AF178" s="105"/>
      <c r="AG178" s="105"/>
      <c r="AH178" s="105"/>
      <c r="AI178" s="105"/>
      <c r="AJ178" s="105"/>
      <c r="AK178" s="105"/>
      <c r="AL178" s="105"/>
      <c r="AM178" s="105"/>
      <c r="AN178" s="105"/>
      <c r="AO178" s="105"/>
      <c r="AP178" s="105"/>
      <c r="AQ178" s="105"/>
      <c r="AR178" s="105"/>
      <c r="AS178" s="105"/>
      <c r="AT178" s="105"/>
      <c r="AU178" s="105"/>
      <c r="AV178" s="105"/>
      <c r="AW178" s="105"/>
      <c r="AX178" s="105"/>
      <c r="AY178" s="105"/>
      <c r="AZ178" s="105"/>
      <c r="BA178" s="105"/>
      <c r="BB178" s="105"/>
    </row>
    <row r="179" spans="1:54" ht="11.45" customHeight="1" x14ac:dyDescent="0.2">
      <c r="A179" s="22">
        <f>IF(D179&lt;&gt;"",COUNTA($D$6:D179),"")</f>
        <v>128</v>
      </c>
      <c r="B179" s="60" t="s">
        <v>93</v>
      </c>
      <c r="C179" s="125" t="s">
        <v>0</v>
      </c>
      <c r="D179" s="126" t="s">
        <v>0</v>
      </c>
      <c r="E179" s="126" t="s">
        <v>0</v>
      </c>
      <c r="F179" s="126" t="s">
        <v>0</v>
      </c>
      <c r="G179" s="126" t="s">
        <v>0</v>
      </c>
      <c r="H179" s="126" t="s">
        <v>0</v>
      </c>
      <c r="I179" s="126" t="s">
        <v>0</v>
      </c>
      <c r="J179" s="126" t="s">
        <v>0</v>
      </c>
      <c r="K179" s="126">
        <v>9.5358088320515506</v>
      </c>
      <c r="L179" s="126">
        <v>10.068899453368191</v>
      </c>
      <c r="M179" s="126">
        <v>10.432289862851915</v>
      </c>
      <c r="N179" s="126">
        <v>10.344735290998239</v>
      </c>
      <c r="O179" s="126">
        <v>10.893140242349011</v>
      </c>
      <c r="P179" s="126">
        <v>10.941259398028656</v>
      </c>
      <c r="Q179" s="126">
        <v>11.038882651114806</v>
      </c>
      <c r="R179" s="126">
        <v>11.470066489918706</v>
      </c>
      <c r="S179" s="126">
        <v>11.563535581303512</v>
      </c>
      <c r="T179" s="126">
        <v>11.347069264645777</v>
      </c>
      <c r="U179" s="126">
        <v>11.830915633139879</v>
      </c>
      <c r="V179" s="126">
        <v>11.674943008562368</v>
      </c>
      <c r="W179" s="126">
        <v>12.48467151154272</v>
      </c>
      <c r="X179" s="126">
        <v>12.383100077502194</v>
      </c>
      <c r="Y179" s="126">
        <v>11.919724241837713</v>
      </c>
      <c r="Z179" s="126" t="s">
        <v>0</v>
      </c>
      <c r="AA179" s="126" t="s">
        <v>0</v>
      </c>
      <c r="AB179" s="149"/>
      <c r="AD179" s="105"/>
      <c r="AE179" s="105"/>
      <c r="AF179" s="105"/>
      <c r="AG179" s="105"/>
      <c r="AH179" s="105"/>
      <c r="AI179" s="105"/>
      <c r="AJ179" s="105"/>
      <c r="AK179" s="105"/>
      <c r="AL179" s="105"/>
      <c r="AM179" s="105"/>
      <c r="AN179" s="105"/>
      <c r="AO179" s="105"/>
      <c r="AP179" s="105"/>
      <c r="AQ179" s="105"/>
      <c r="AR179" s="105"/>
      <c r="AS179" s="105"/>
      <c r="AT179" s="105"/>
      <c r="AU179" s="105"/>
      <c r="AV179" s="105"/>
      <c r="AW179" s="105"/>
      <c r="AX179" s="105"/>
      <c r="AY179" s="105"/>
      <c r="AZ179" s="105"/>
      <c r="BA179" s="105"/>
      <c r="BB179" s="105"/>
    </row>
    <row r="180" spans="1:54" ht="11.45" customHeight="1" x14ac:dyDescent="0.2">
      <c r="A180" s="22">
        <f>IF(D180&lt;&gt;"",COUNTA($D$6:D180),"")</f>
        <v>129</v>
      </c>
      <c r="B180" s="61" t="s">
        <v>94</v>
      </c>
      <c r="C180" s="125">
        <v>5.8490088389481008</v>
      </c>
      <c r="D180" s="126">
        <v>5.6326229970950612</v>
      </c>
      <c r="E180" s="126">
        <v>5.5728106013401639</v>
      </c>
      <c r="F180" s="126">
        <v>5.522237014482906</v>
      </c>
      <c r="G180" s="126">
        <v>5.4271029314536534</v>
      </c>
      <c r="H180" s="126">
        <v>5.3330879412681975</v>
      </c>
      <c r="I180" s="126">
        <v>5.2360319412188625</v>
      </c>
      <c r="J180" s="126">
        <v>5.0348350210071162</v>
      </c>
      <c r="K180" s="126">
        <v>5.0835352711932105</v>
      </c>
      <c r="L180" s="126">
        <v>4.9796226446080585</v>
      </c>
      <c r="M180" s="126">
        <v>4.9903911769737261</v>
      </c>
      <c r="N180" s="126">
        <v>4.74187880185218</v>
      </c>
      <c r="O180" s="126">
        <v>4.703369512967785</v>
      </c>
      <c r="P180" s="126">
        <v>4.6058029865674177</v>
      </c>
      <c r="Q180" s="126">
        <v>4.5879165410243345</v>
      </c>
      <c r="R180" s="126">
        <v>4.5959084289001453</v>
      </c>
      <c r="S180" s="126">
        <v>4.5021797055353341</v>
      </c>
      <c r="T180" s="126">
        <v>4.2067950910389929</v>
      </c>
      <c r="U180" s="126">
        <v>4.5033866042917365</v>
      </c>
      <c r="V180" s="126">
        <v>4.3027265275382565</v>
      </c>
      <c r="W180" s="126">
        <v>3.5340793850880896</v>
      </c>
      <c r="X180" s="126">
        <v>3.4686249174423218</v>
      </c>
      <c r="Y180" s="126">
        <v>3.8006905278631176</v>
      </c>
      <c r="Z180" s="126">
        <v>3.82278259499197</v>
      </c>
      <c r="AA180" s="126" t="s">
        <v>0</v>
      </c>
      <c r="AB180" s="149"/>
      <c r="AD180" s="105"/>
      <c r="AE180" s="105"/>
      <c r="AF180" s="105"/>
      <c r="AG180" s="105"/>
      <c r="AH180" s="105"/>
      <c r="AI180" s="105"/>
      <c r="AJ180" s="105"/>
      <c r="AK180" s="105"/>
      <c r="AL180" s="105"/>
      <c r="AM180" s="105"/>
      <c r="AN180" s="105"/>
      <c r="AO180" s="105"/>
      <c r="AP180" s="105"/>
      <c r="AQ180" s="105"/>
      <c r="AR180" s="105"/>
      <c r="AS180" s="105"/>
      <c r="AT180" s="105"/>
      <c r="AU180" s="105"/>
      <c r="AV180" s="105"/>
      <c r="AW180" s="105"/>
      <c r="AX180" s="105"/>
      <c r="AY180" s="105"/>
      <c r="AZ180" s="105"/>
      <c r="BA180" s="105"/>
      <c r="BB180" s="105"/>
    </row>
    <row r="181" spans="1:54" ht="10.5" customHeight="1" x14ac:dyDescent="0.2">
      <c r="A181" s="22" t="str">
        <f>IF(D181&lt;&gt;"",COUNTA($D$6:D181),"")</f>
        <v/>
      </c>
      <c r="B181" s="61" t="s">
        <v>85</v>
      </c>
      <c r="C181" s="125"/>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49"/>
    </row>
    <row r="182" spans="1:54" ht="11.45" customHeight="1" x14ac:dyDescent="0.2">
      <c r="A182" s="22">
        <f>IF(D182&lt;&gt;"",COUNTA($D$6:D182),"")</f>
        <v>130</v>
      </c>
      <c r="B182" s="60" t="s">
        <v>95</v>
      </c>
      <c r="C182" s="125" t="s">
        <v>0</v>
      </c>
      <c r="D182" s="126" t="s">
        <v>0</v>
      </c>
      <c r="E182" s="126" t="s">
        <v>0</v>
      </c>
      <c r="F182" s="126" t="s">
        <v>0</v>
      </c>
      <c r="G182" s="126" t="s">
        <v>0</v>
      </c>
      <c r="H182" s="126" t="s">
        <v>0</v>
      </c>
      <c r="I182" s="126" t="s">
        <v>0</v>
      </c>
      <c r="J182" s="126" t="s">
        <v>0</v>
      </c>
      <c r="K182" s="126">
        <v>1.4637128536579729</v>
      </c>
      <c r="L182" s="126">
        <v>1.4536052130108388</v>
      </c>
      <c r="M182" s="126">
        <v>1.4135515136109971</v>
      </c>
      <c r="N182" s="126">
        <v>1.3202038646321197</v>
      </c>
      <c r="O182" s="126">
        <v>1.3080165973267679</v>
      </c>
      <c r="P182" s="126">
        <v>1.3367408640710832</v>
      </c>
      <c r="Q182" s="126">
        <v>1.3182310551165817</v>
      </c>
      <c r="R182" s="126">
        <v>1.2860906770600511</v>
      </c>
      <c r="S182" s="126">
        <v>1.2521035009601642</v>
      </c>
      <c r="T182" s="126">
        <v>1.1701846132956479</v>
      </c>
      <c r="U182" s="126">
        <v>1.2253988062013681</v>
      </c>
      <c r="V182" s="126">
        <v>1.1955059758131648</v>
      </c>
      <c r="W182" s="126">
        <v>0.97983932611258417</v>
      </c>
      <c r="X182" s="126">
        <v>0.94160941965582501</v>
      </c>
      <c r="Y182" s="126">
        <v>1.1476239568332758</v>
      </c>
      <c r="Z182" s="126" t="s">
        <v>0</v>
      </c>
      <c r="AA182" s="126" t="s">
        <v>0</v>
      </c>
      <c r="AB182" s="149"/>
      <c r="AD182" s="105"/>
      <c r="AE182" s="105"/>
      <c r="AF182" s="105"/>
      <c r="AG182" s="105"/>
      <c r="AH182" s="105"/>
      <c r="AI182" s="105"/>
      <c r="AJ182" s="105"/>
      <c r="AK182" s="105"/>
      <c r="AL182" s="105"/>
      <c r="AM182" s="105"/>
      <c r="AN182" s="105"/>
      <c r="AO182" s="105"/>
      <c r="AP182" s="105"/>
      <c r="AQ182" s="105"/>
      <c r="AR182" s="105"/>
      <c r="AS182" s="105"/>
      <c r="AT182" s="105"/>
      <c r="AU182" s="105"/>
      <c r="AV182" s="105"/>
      <c r="AW182" s="105"/>
      <c r="AX182" s="105"/>
      <c r="AY182" s="105"/>
      <c r="AZ182" s="105"/>
      <c r="BA182" s="105"/>
      <c r="BB182" s="105"/>
    </row>
    <row r="183" spans="1:54" ht="11.45" customHeight="1" x14ac:dyDescent="0.2">
      <c r="A183" s="22">
        <f>IF(D183&lt;&gt;"",COUNTA($D$6:D183),"")</f>
        <v>131</v>
      </c>
      <c r="B183" s="61" t="s">
        <v>96</v>
      </c>
      <c r="C183" s="125" t="s">
        <v>0</v>
      </c>
      <c r="D183" s="126" t="s">
        <v>0</v>
      </c>
      <c r="E183" s="126" t="s">
        <v>0</v>
      </c>
      <c r="F183" s="126" t="s">
        <v>0</v>
      </c>
      <c r="G183" s="126" t="s">
        <v>0</v>
      </c>
      <c r="H183" s="126" t="s">
        <v>0</v>
      </c>
      <c r="I183" s="126" t="s">
        <v>0</v>
      </c>
      <c r="J183" s="126" t="s">
        <v>0</v>
      </c>
      <c r="K183" s="126">
        <v>3.5248675745100995</v>
      </c>
      <c r="L183" s="126">
        <v>3.4271716254176998</v>
      </c>
      <c r="M183" s="126">
        <v>3.4745151764222966</v>
      </c>
      <c r="N183" s="126">
        <v>3.3175564085241511</v>
      </c>
      <c r="O183" s="126">
        <v>3.2894860841389706</v>
      </c>
      <c r="P183" s="126">
        <v>3.1590949516886031</v>
      </c>
      <c r="Q183" s="126">
        <v>3.1585545751990116</v>
      </c>
      <c r="R183" s="126">
        <v>3.1828805797662723</v>
      </c>
      <c r="S183" s="126">
        <v>3.1172805167487869</v>
      </c>
      <c r="T183" s="126">
        <v>2.9063796416300773</v>
      </c>
      <c r="U183" s="126">
        <v>3.1271183870887769</v>
      </c>
      <c r="V183" s="126">
        <v>2.9342917363076602</v>
      </c>
      <c r="W183" s="126">
        <v>2.3581681580993581</v>
      </c>
      <c r="X183" s="126">
        <v>2.3107212348856736</v>
      </c>
      <c r="Y183" s="126">
        <v>2.4377182323169371</v>
      </c>
      <c r="Z183" s="126" t="s">
        <v>0</v>
      </c>
      <c r="AA183" s="126" t="s">
        <v>0</v>
      </c>
      <c r="AB183" s="149"/>
      <c r="AD183" s="105"/>
      <c r="AE183" s="105"/>
      <c r="AF183" s="105"/>
      <c r="AG183" s="105"/>
      <c r="AH183" s="105"/>
      <c r="AI183" s="105"/>
      <c r="AJ183" s="105"/>
      <c r="AK183" s="105"/>
      <c r="AL183" s="105"/>
      <c r="AM183" s="105"/>
      <c r="AN183" s="105"/>
      <c r="AO183" s="105"/>
      <c r="AP183" s="105"/>
      <c r="AQ183" s="105"/>
      <c r="AR183" s="105"/>
      <c r="AS183" s="105"/>
      <c r="AT183" s="105"/>
      <c r="AU183" s="105"/>
      <c r="AV183" s="105"/>
      <c r="AW183" s="105"/>
      <c r="AX183" s="105"/>
      <c r="AY183" s="105"/>
      <c r="AZ183" s="105"/>
      <c r="BA183" s="105"/>
      <c r="BB183" s="105"/>
    </row>
    <row r="184" spans="1:54" ht="11.45" customHeight="1" x14ac:dyDescent="0.2">
      <c r="A184" s="22">
        <f>IF(D184&lt;&gt;"",COUNTA($D$6:D184),"")</f>
        <v>132</v>
      </c>
      <c r="B184" s="61" t="s">
        <v>97</v>
      </c>
      <c r="C184" s="125" t="s">
        <v>0</v>
      </c>
      <c r="D184" s="126" t="s">
        <v>0</v>
      </c>
      <c r="E184" s="126" t="s">
        <v>0</v>
      </c>
      <c r="F184" s="126" t="s">
        <v>0</v>
      </c>
      <c r="G184" s="126" t="s">
        <v>0</v>
      </c>
      <c r="H184" s="126" t="s">
        <v>0</v>
      </c>
      <c r="I184" s="126" t="s">
        <v>0</v>
      </c>
      <c r="J184" s="126" t="s">
        <v>0</v>
      </c>
      <c r="K184" s="126">
        <v>9.495484302513825E-2</v>
      </c>
      <c r="L184" s="126">
        <v>9.8845806179519824E-2</v>
      </c>
      <c r="M184" s="126">
        <v>0.10232448694043249</v>
      </c>
      <c r="N184" s="126">
        <v>0.10411852869590928</v>
      </c>
      <c r="O184" s="126">
        <v>0.10586683150204676</v>
      </c>
      <c r="P184" s="126">
        <v>0.10996717080773134</v>
      </c>
      <c r="Q184" s="126">
        <v>0.11113091070874129</v>
      </c>
      <c r="R184" s="126">
        <v>0.12693717207382213</v>
      </c>
      <c r="S184" s="126">
        <v>0.13279568782638279</v>
      </c>
      <c r="T184" s="126">
        <v>0.13023083611326797</v>
      </c>
      <c r="U184" s="126">
        <v>0.15086941100159193</v>
      </c>
      <c r="V184" s="126">
        <v>0.17292881541743138</v>
      </c>
      <c r="W184" s="126">
        <v>0.19607190087614731</v>
      </c>
      <c r="X184" s="126">
        <v>0.21629426290082332</v>
      </c>
      <c r="Y184" s="126">
        <v>0.21534833871290474</v>
      </c>
      <c r="Z184" s="126" t="s">
        <v>0</v>
      </c>
      <c r="AA184" s="126" t="s">
        <v>0</v>
      </c>
      <c r="AB184" s="149"/>
      <c r="AD184" s="105"/>
      <c r="AE184" s="105"/>
      <c r="AF184" s="105"/>
      <c r="AG184" s="105"/>
      <c r="AH184" s="105"/>
      <c r="AI184" s="105"/>
      <c r="AJ184" s="105"/>
      <c r="AK184" s="105"/>
      <c r="AL184" s="105"/>
      <c r="AM184" s="105"/>
      <c r="AN184" s="105"/>
      <c r="AO184" s="105"/>
      <c r="AP184" s="105"/>
      <c r="AQ184" s="105"/>
      <c r="AR184" s="105"/>
      <c r="AS184" s="105"/>
      <c r="AT184" s="105"/>
      <c r="AU184" s="105"/>
      <c r="AV184" s="105"/>
      <c r="AW184" s="105"/>
      <c r="AX184" s="105"/>
      <c r="AY184" s="105"/>
      <c r="AZ184" s="105"/>
      <c r="BA184" s="105"/>
      <c r="BB184" s="105"/>
    </row>
  </sheetData>
  <mergeCells count="48">
    <mergeCell ref="C5:H5"/>
    <mergeCell ref="I5:N5"/>
    <mergeCell ref="T2:T3"/>
    <mergeCell ref="Z2:Z3"/>
    <mergeCell ref="N2:N3"/>
    <mergeCell ref="Q2:Q3"/>
    <mergeCell ref="R2:R3"/>
    <mergeCell ref="O2:O3"/>
    <mergeCell ref="P2:P3"/>
    <mergeCell ref="C140:H140"/>
    <mergeCell ref="I140:N140"/>
    <mergeCell ref="C50:H50"/>
    <mergeCell ref="I50:N50"/>
    <mergeCell ref="C95:H95"/>
    <mergeCell ref="I95:N95"/>
    <mergeCell ref="A1:B1"/>
    <mergeCell ref="H2:H3"/>
    <mergeCell ref="L2:L3"/>
    <mergeCell ref="D2:D3"/>
    <mergeCell ref="M2:M3"/>
    <mergeCell ref="C2:C3"/>
    <mergeCell ref="E2:E3"/>
    <mergeCell ref="G2:G3"/>
    <mergeCell ref="F2:F3"/>
    <mergeCell ref="A2:A3"/>
    <mergeCell ref="K2:K3"/>
    <mergeCell ref="B2:B3"/>
    <mergeCell ref="C1:H1"/>
    <mergeCell ref="I1:N1"/>
    <mergeCell ref="I2:I3"/>
    <mergeCell ref="J2:J3"/>
    <mergeCell ref="O1:T1"/>
    <mergeCell ref="O5:T5"/>
    <mergeCell ref="S2:S3"/>
    <mergeCell ref="U1:AA1"/>
    <mergeCell ref="U5:AA5"/>
    <mergeCell ref="Y2:Y3"/>
    <mergeCell ref="X2:X3"/>
    <mergeCell ref="W2:W3"/>
    <mergeCell ref="V2:V3"/>
    <mergeCell ref="AA2:AA3"/>
    <mergeCell ref="O140:T140"/>
    <mergeCell ref="O50:T50"/>
    <mergeCell ref="O95:T95"/>
    <mergeCell ref="U2:U3"/>
    <mergeCell ref="U50:AA50"/>
    <mergeCell ref="U95:AA95"/>
    <mergeCell ref="U140:AA14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rowBreaks count="3" manualBreakCount="3">
    <brk id="49" max="16383" man="1"/>
    <brk id="94" max="16383" man="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BB60"/>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70" customWidth="1"/>
    <col min="2" max="2" width="26.85546875" style="56" customWidth="1"/>
    <col min="3" max="20" width="10.28515625" style="56" customWidth="1"/>
    <col min="21" max="21" width="8.7109375" style="56" customWidth="1"/>
    <col min="22" max="25" width="8.7109375" style="68" customWidth="1"/>
    <col min="26" max="27" width="8.7109375" style="56" customWidth="1"/>
    <col min="28" max="16384" width="11.42578125" style="56"/>
  </cols>
  <sheetData>
    <row r="1" spans="1:54" s="74" customFormat="1" ht="39.950000000000003" customHeight="1" x14ac:dyDescent="0.2">
      <c r="A1" s="201" t="s">
        <v>70</v>
      </c>
      <c r="B1" s="202"/>
      <c r="C1" s="196" t="s">
        <v>118</v>
      </c>
      <c r="D1" s="196"/>
      <c r="E1" s="196"/>
      <c r="F1" s="196"/>
      <c r="G1" s="196"/>
      <c r="H1" s="197"/>
      <c r="I1" s="195" t="s">
        <v>118</v>
      </c>
      <c r="J1" s="196"/>
      <c r="K1" s="196"/>
      <c r="L1" s="196"/>
      <c r="M1" s="196"/>
      <c r="N1" s="197"/>
      <c r="O1" s="195" t="s">
        <v>118</v>
      </c>
      <c r="P1" s="196"/>
      <c r="Q1" s="196"/>
      <c r="R1" s="196"/>
      <c r="S1" s="196"/>
      <c r="T1" s="197"/>
      <c r="U1" s="195" t="s">
        <v>118</v>
      </c>
      <c r="V1" s="196"/>
      <c r="W1" s="196"/>
      <c r="X1" s="196"/>
      <c r="Y1" s="196"/>
      <c r="Z1" s="196"/>
      <c r="AA1" s="197"/>
    </row>
    <row r="2" spans="1:54" ht="11.45" customHeight="1" x14ac:dyDescent="0.2">
      <c r="A2" s="194" t="s">
        <v>25</v>
      </c>
      <c r="B2" s="199" t="s">
        <v>28</v>
      </c>
      <c r="C2" s="199">
        <v>2000</v>
      </c>
      <c r="D2" s="199">
        <v>2001</v>
      </c>
      <c r="E2" s="199">
        <v>2002</v>
      </c>
      <c r="F2" s="199">
        <v>2003</v>
      </c>
      <c r="G2" s="199">
        <v>2004</v>
      </c>
      <c r="H2" s="200">
        <v>2005</v>
      </c>
      <c r="I2" s="194">
        <v>2006</v>
      </c>
      <c r="J2" s="199">
        <v>2007</v>
      </c>
      <c r="K2" s="199">
        <v>2008</v>
      </c>
      <c r="L2" s="199">
        <v>2009</v>
      </c>
      <c r="M2" s="199">
        <v>2010</v>
      </c>
      <c r="N2" s="200">
        <v>2011</v>
      </c>
      <c r="O2" s="194">
        <v>2012</v>
      </c>
      <c r="P2" s="199">
        <v>2013</v>
      </c>
      <c r="Q2" s="199">
        <v>2014</v>
      </c>
      <c r="R2" s="199">
        <v>2015</v>
      </c>
      <c r="S2" s="199">
        <v>2016</v>
      </c>
      <c r="T2" s="200">
        <v>2017</v>
      </c>
      <c r="U2" s="194">
        <v>2018</v>
      </c>
      <c r="V2" s="199">
        <v>2019</v>
      </c>
      <c r="W2" s="199">
        <v>2020</v>
      </c>
      <c r="X2" s="199">
        <v>2021</v>
      </c>
      <c r="Y2" s="199">
        <v>2022</v>
      </c>
      <c r="Z2" s="199">
        <v>2023</v>
      </c>
      <c r="AA2" s="200">
        <v>2024</v>
      </c>
    </row>
    <row r="3" spans="1:54" ht="11.45" customHeight="1" x14ac:dyDescent="0.2">
      <c r="A3" s="206"/>
      <c r="B3" s="199"/>
      <c r="C3" s="199"/>
      <c r="D3" s="199"/>
      <c r="E3" s="199"/>
      <c r="F3" s="199"/>
      <c r="G3" s="199"/>
      <c r="H3" s="200"/>
      <c r="I3" s="194"/>
      <c r="J3" s="199"/>
      <c r="K3" s="199"/>
      <c r="L3" s="199"/>
      <c r="M3" s="199"/>
      <c r="N3" s="200"/>
      <c r="O3" s="194"/>
      <c r="P3" s="199"/>
      <c r="Q3" s="199"/>
      <c r="R3" s="199"/>
      <c r="S3" s="199"/>
      <c r="T3" s="200"/>
      <c r="U3" s="194"/>
      <c r="V3" s="199"/>
      <c r="W3" s="199"/>
      <c r="X3" s="199"/>
      <c r="Y3" s="199"/>
      <c r="Z3" s="199"/>
      <c r="AA3" s="200"/>
    </row>
    <row r="4" spans="1:54" s="70" customFormat="1" ht="11.45" customHeight="1" x14ac:dyDescent="0.15">
      <c r="A4" s="18">
        <v>1</v>
      </c>
      <c r="B4" s="19">
        <v>2</v>
      </c>
      <c r="C4" s="19">
        <v>3</v>
      </c>
      <c r="D4" s="19">
        <v>4</v>
      </c>
      <c r="E4" s="19">
        <v>5</v>
      </c>
      <c r="F4" s="19">
        <v>6</v>
      </c>
      <c r="G4" s="19">
        <v>7</v>
      </c>
      <c r="H4" s="20">
        <v>8</v>
      </c>
      <c r="I4" s="23">
        <v>9</v>
      </c>
      <c r="J4" s="19">
        <v>10</v>
      </c>
      <c r="K4" s="19">
        <v>11</v>
      </c>
      <c r="L4" s="19">
        <v>12</v>
      </c>
      <c r="M4" s="19">
        <v>13</v>
      </c>
      <c r="N4" s="20">
        <v>14</v>
      </c>
      <c r="O4" s="23">
        <v>15</v>
      </c>
      <c r="P4" s="19">
        <v>16</v>
      </c>
      <c r="Q4" s="19">
        <v>17</v>
      </c>
      <c r="R4" s="19">
        <v>18</v>
      </c>
      <c r="S4" s="19">
        <v>19</v>
      </c>
      <c r="T4" s="20">
        <v>20</v>
      </c>
      <c r="U4" s="23">
        <v>21</v>
      </c>
      <c r="V4" s="19">
        <v>22</v>
      </c>
      <c r="W4" s="19">
        <v>23</v>
      </c>
      <c r="X4" s="19">
        <v>24</v>
      </c>
      <c r="Y4" s="19">
        <v>25</v>
      </c>
      <c r="Z4" s="19">
        <v>26</v>
      </c>
      <c r="AA4" s="20">
        <v>27</v>
      </c>
    </row>
    <row r="5" spans="1:54" ht="20.100000000000001" customHeight="1" x14ac:dyDescent="0.2">
      <c r="A5" s="80"/>
      <c r="B5" s="75"/>
      <c r="C5" s="205" t="s">
        <v>116</v>
      </c>
      <c r="D5" s="198"/>
      <c r="E5" s="198"/>
      <c r="F5" s="198"/>
      <c r="G5" s="198"/>
      <c r="H5" s="198"/>
      <c r="I5" s="198" t="s">
        <v>116</v>
      </c>
      <c r="J5" s="198"/>
      <c r="K5" s="198"/>
      <c r="L5" s="198"/>
      <c r="M5" s="198"/>
      <c r="N5" s="198"/>
      <c r="O5" s="198" t="s">
        <v>116</v>
      </c>
      <c r="P5" s="198"/>
      <c r="Q5" s="198"/>
      <c r="R5" s="198"/>
      <c r="S5" s="198"/>
      <c r="T5" s="198"/>
      <c r="U5" s="198" t="s">
        <v>116</v>
      </c>
      <c r="V5" s="198"/>
      <c r="W5" s="198"/>
      <c r="X5" s="198"/>
      <c r="Y5" s="198"/>
      <c r="Z5" s="198"/>
      <c r="AA5" s="198"/>
    </row>
    <row r="6" spans="1:54" ht="11.45" customHeight="1" x14ac:dyDescent="0.2">
      <c r="A6" s="22">
        <f>IF(D6&lt;&gt;"",COUNTA($D$6:D6),"")</f>
        <v>1</v>
      </c>
      <c r="B6" s="75" t="s">
        <v>29</v>
      </c>
      <c r="C6" s="129">
        <v>312002.42099999997</v>
      </c>
      <c r="D6" s="129">
        <v>326841.505</v>
      </c>
      <c r="E6" s="129">
        <v>329266.00900000002</v>
      </c>
      <c r="F6" s="129">
        <v>333232.95400000003</v>
      </c>
      <c r="G6" s="129">
        <v>337640.68900000001</v>
      </c>
      <c r="H6" s="129">
        <v>340857.23100000003</v>
      </c>
      <c r="I6" s="129">
        <v>362669.93900000001</v>
      </c>
      <c r="J6" s="129">
        <v>382539.27500000002</v>
      </c>
      <c r="K6" s="129">
        <v>387487.54</v>
      </c>
      <c r="L6" s="129">
        <v>359969.17099999997</v>
      </c>
      <c r="M6" s="129">
        <v>389865.25300000003</v>
      </c>
      <c r="N6" s="129">
        <v>412686.53600000002</v>
      </c>
      <c r="O6" s="129">
        <v>421340.53700000001</v>
      </c>
      <c r="P6" s="129">
        <v>432317.03899999999</v>
      </c>
      <c r="Q6" s="129">
        <v>448946.32799999998</v>
      </c>
      <c r="R6" s="129">
        <v>468613.36099999998</v>
      </c>
      <c r="S6" s="129">
        <v>483231.46500000003</v>
      </c>
      <c r="T6" s="129">
        <v>506846.67</v>
      </c>
      <c r="U6" s="129">
        <v>526435.69799999997</v>
      </c>
      <c r="V6" s="129">
        <v>536086.17599999998</v>
      </c>
      <c r="W6" s="129">
        <v>516887.68099999998</v>
      </c>
      <c r="X6" s="129">
        <v>555660.42799999996</v>
      </c>
      <c r="Y6" s="129">
        <v>595350.70200000005</v>
      </c>
      <c r="Z6" s="129">
        <v>631540.05099999998</v>
      </c>
      <c r="AA6" s="129">
        <v>650225.08499999996</v>
      </c>
      <c r="AB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row>
    <row r="7" spans="1:54" ht="11.45" customHeight="1" x14ac:dyDescent="0.2">
      <c r="A7" s="22">
        <f>IF(D7&lt;&gt;"",COUNTA($D$6:D7),"")</f>
        <v>2</v>
      </c>
      <c r="B7" s="75" t="s">
        <v>30</v>
      </c>
      <c r="C7" s="129">
        <v>359884.087</v>
      </c>
      <c r="D7" s="129">
        <v>374123.15299999999</v>
      </c>
      <c r="E7" s="129">
        <v>383226.924</v>
      </c>
      <c r="F7" s="129">
        <v>381725.24599999998</v>
      </c>
      <c r="G7" s="129">
        <v>394706.37400000001</v>
      </c>
      <c r="H7" s="129">
        <v>401695.95799999998</v>
      </c>
      <c r="I7" s="129">
        <v>419389.61700000003</v>
      </c>
      <c r="J7" s="129">
        <v>439361.66100000002</v>
      </c>
      <c r="K7" s="129">
        <v>442744.23599999998</v>
      </c>
      <c r="L7" s="129">
        <v>434877.75699999998</v>
      </c>
      <c r="M7" s="129">
        <v>459319.217</v>
      </c>
      <c r="N7" s="129">
        <v>490973.47399999999</v>
      </c>
      <c r="O7" s="129">
        <v>504020.77799999999</v>
      </c>
      <c r="P7" s="129">
        <v>519911.32500000001</v>
      </c>
      <c r="Q7" s="129">
        <v>541739.03200000001</v>
      </c>
      <c r="R7" s="129">
        <v>564087.35400000005</v>
      </c>
      <c r="S7" s="129">
        <v>586880.89500000002</v>
      </c>
      <c r="T7" s="129">
        <v>614257.43200000003</v>
      </c>
      <c r="U7" s="129">
        <v>629021.72699999996</v>
      </c>
      <c r="V7" s="129">
        <v>651193.72400000005</v>
      </c>
      <c r="W7" s="129">
        <v>634843.16200000001</v>
      </c>
      <c r="X7" s="129">
        <v>675004.38199999998</v>
      </c>
      <c r="Y7" s="129">
        <v>723639.33200000005</v>
      </c>
      <c r="Z7" s="129">
        <v>773646.51100000006</v>
      </c>
      <c r="AA7" s="129">
        <v>791603.26500000001</v>
      </c>
      <c r="AB7" s="106"/>
      <c r="AC7" s="6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row>
    <row r="8" spans="1:54" ht="11.45" customHeight="1" x14ac:dyDescent="0.2">
      <c r="A8" s="22">
        <f>IF(D8&lt;&gt;"",COUNTA($D$6:D8),"")</f>
        <v>3</v>
      </c>
      <c r="B8" s="75" t="s">
        <v>31</v>
      </c>
      <c r="C8" s="129">
        <v>86218.894</v>
      </c>
      <c r="D8" s="129">
        <v>87158.418999999994</v>
      </c>
      <c r="E8" s="129">
        <v>87119.273000000001</v>
      </c>
      <c r="F8" s="129">
        <v>86560.909</v>
      </c>
      <c r="G8" s="129">
        <v>86655.285999999993</v>
      </c>
      <c r="H8" s="129">
        <v>88787.911999999997</v>
      </c>
      <c r="I8" s="129">
        <v>92450.468999999997</v>
      </c>
      <c r="J8" s="129">
        <v>96520.145000000004</v>
      </c>
      <c r="K8" s="129">
        <v>100962.01300000001</v>
      </c>
      <c r="L8" s="129">
        <v>101392.193</v>
      </c>
      <c r="M8" s="129">
        <v>105227.789</v>
      </c>
      <c r="N8" s="129">
        <v>110625.90700000001</v>
      </c>
      <c r="O8" s="129">
        <v>112398.02099999999</v>
      </c>
      <c r="P8" s="129">
        <v>116106.71799999999</v>
      </c>
      <c r="Q8" s="129">
        <v>122278.962</v>
      </c>
      <c r="R8" s="129">
        <v>129266.572</v>
      </c>
      <c r="S8" s="129">
        <v>136366.10200000001</v>
      </c>
      <c r="T8" s="129">
        <v>144069.984</v>
      </c>
      <c r="U8" s="129">
        <v>152029.57500000001</v>
      </c>
      <c r="V8" s="129">
        <v>159591.15599999999</v>
      </c>
      <c r="W8" s="129">
        <v>159011.079</v>
      </c>
      <c r="X8" s="129">
        <v>171189.685</v>
      </c>
      <c r="Y8" s="129">
        <v>184511.56400000001</v>
      </c>
      <c r="Z8" s="129">
        <v>197924.15299999999</v>
      </c>
      <c r="AA8" s="129">
        <v>207058.14</v>
      </c>
      <c r="AB8" s="106"/>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row>
    <row r="9" spans="1:54" ht="11.45" customHeight="1" x14ac:dyDescent="0.2">
      <c r="A9" s="22">
        <f>IF(D9&lt;&gt;"",COUNTA($D$6:D9),"")</f>
        <v>4</v>
      </c>
      <c r="B9" s="75" t="s">
        <v>32</v>
      </c>
      <c r="C9" s="129">
        <v>45243.976000000002</v>
      </c>
      <c r="D9" s="129">
        <v>46413.567000000003</v>
      </c>
      <c r="E9" s="129">
        <v>46988.175999999999</v>
      </c>
      <c r="F9" s="129">
        <v>47493.156999999999</v>
      </c>
      <c r="G9" s="129">
        <v>48748.794000000002</v>
      </c>
      <c r="H9" s="129">
        <v>49634.430999999997</v>
      </c>
      <c r="I9" s="129">
        <v>52072.025999999998</v>
      </c>
      <c r="J9" s="129">
        <v>54158.978999999999</v>
      </c>
      <c r="K9" s="129">
        <v>55980.254999999997</v>
      </c>
      <c r="L9" s="129">
        <v>54792.004000000001</v>
      </c>
      <c r="M9" s="129">
        <v>57373.201999999997</v>
      </c>
      <c r="N9" s="129">
        <v>59365.911999999997</v>
      </c>
      <c r="O9" s="129">
        <v>61035.425000000003</v>
      </c>
      <c r="P9" s="129">
        <v>62333.432000000001</v>
      </c>
      <c r="Q9" s="129">
        <v>65655.430999999997</v>
      </c>
      <c r="R9" s="129">
        <v>66755.028000000006</v>
      </c>
      <c r="S9" s="129">
        <v>68643.978000000003</v>
      </c>
      <c r="T9" s="129">
        <v>72110.581999999995</v>
      </c>
      <c r="U9" s="129">
        <v>73969.808999999994</v>
      </c>
      <c r="V9" s="129">
        <v>77180.911999999997</v>
      </c>
      <c r="W9" s="129">
        <v>76205.994000000006</v>
      </c>
      <c r="X9" s="129">
        <v>81191.857000000004</v>
      </c>
      <c r="Y9" s="129">
        <v>89534.035000000003</v>
      </c>
      <c r="Z9" s="129">
        <v>96432.872000000003</v>
      </c>
      <c r="AA9" s="129">
        <v>97539.94</v>
      </c>
      <c r="AB9" s="106"/>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row>
    <row r="10" spans="1:54" ht="11.45" customHeight="1" x14ac:dyDescent="0.2">
      <c r="A10" s="22">
        <f>IF(D10&lt;&gt;"",COUNTA($D$6:D10),"")</f>
        <v>5</v>
      </c>
      <c r="B10" s="75" t="s">
        <v>33</v>
      </c>
      <c r="C10" s="129">
        <v>22537.511999999999</v>
      </c>
      <c r="D10" s="129">
        <v>23311.692999999999</v>
      </c>
      <c r="E10" s="129">
        <v>23909.757000000001</v>
      </c>
      <c r="F10" s="129">
        <v>24544.812000000002</v>
      </c>
      <c r="G10" s="129">
        <v>24779.036</v>
      </c>
      <c r="H10" s="129">
        <v>25341.169000000002</v>
      </c>
      <c r="I10" s="129">
        <v>26576.952000000001</v>
      </c>
      <c r="J10" s="129">
        <v>27511.494999999999</v>
      </c>
      <c r="K10" s="129">
        <v>27897.234</v>
      </c>
      <c r="L10" s="129">
        <v>25484.151000000002</v>
      </c>
      <c r="M10" s="129">
        <v>26970.342000000001</v>
      </c>
      <c r="N10" s="129">
        <v>27847.645</v>
      </c>
      <c r="O10" s="129">
        <v>29087.777999999998</v>
      </c>
      <c r="P10" s="129">
        <v>29510.141</v>
      </c>
      <c r="Q10" s="129">
        <v>30481.685000000001</v>
      </c>
      <c r="R10" s="129">
        <v>31081.19</v>
      </c>
      <c r="S10" s="129">
        <v>31909.899000000001</v>
      </c>
      <c r="T10" s="129">
        <v>32788.296999999999</v>
      </c>
      <c r="U10" s="129">
        <v>33389.485999999997</v>
      </c>
      <c r="V10" s="129">
        <v>33432.866000000002</v>
      </c>
      <c r="W10" s="129">
        <v>32442.476999999999</v>
      </c>
      <c r="X10" s="129">
        <v>35483.055999999997</v>
      </c>
      <c r="Y10" s="129">
        <v>38820.108</v>
      </c>
      <c r="Z10" s="129">
        <v>40337.714</v>
      </c>
      <c r="AA10" s="129">
        <v>41356.911999999997</v>
      </c>
      <c r="AB10" s="106"/>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row>
    <row r="11" spans="1:54" ht="11.45" customHeight="1" x14ac:dyDescent="0.2">
      <c r="A11" s="22">
        <f>IF(D11&lt;&gt;"",COUNTA($D$6:D11),"")</f>
        <v>6</v>
      </c>
      <c r="B11" s="75" t="s">
        <v>34</v>
      </c>
      <c r="C11" s="129">
        <v>78472.793000000005</v>
      </c>
      <c r="D11" s="129">
        <v>83186.506999999998</v>
      </c>
      <c r="E11" s="129">
        <v>84402.812999999995</v>
      </c>
      <c r="F11" s="129">
        <v>84992.735000000001</v>
      </c>
      <c r="G11" s="129">
        <v>87231.953999999998</v>
      </c>
      <c r="H11" s="129">
        <v>89388.861000000004</v>
      </c>
      <c r="I11" s="129">
        <v>90512.649000000005</v>
      </c>
      <c r="J11" s="129">
        <v>93777.043000000005</v>
      </c>
      <c r="K11" s="129">
        <v>97069.316000000006</v>
      </c>
      <c r="L11" s="129">
        <v>94184.072</v>
      </c>
      <c r="M11" s="129">
        <v>97154.990999999995</v>
      </c>
      <c r="N11" s="129">
        <v>98810.626000000004</v>
      </c>
      <c r="O11" s="129">
        <v>101406.747</v>
      </c>
      <c r="P11" s="129">
        <v>105984.54</v>
      </c>
      <c r="Q11" s="129">
        <v>108259.10799999999</v>
      </c>
      <c r="R11" s="129">
        <v>112879.5</v>
      </c>
      <c r="S11" s="129">
        <v>115166.95699999999</v>
      </c>
      <c r="T11" s="129">
        <v>121446.51300000001</v>
      </c>
      <c r="U11" s="129">
        <v>124313.037</v>
      </c>
      <c r="V11" s="129">
        <v>129913.19100000001</v>
      </c>
      <c r="W11" s="129">
        <v>124166.397</v>
      </c>
      <c r="X11" s="129">
        <v>137639.924</v>
      </c>
      <c r="Y11" s="129">
        <v>155671.18100000001</v>
      </c>
      <c r="Z11" s="129">
        <v>153737.427</v>
      </c>
      <c r="AA11" s="129">
        <v>161856.29999999999</v>
      </c>
      <c r="AB11" s="106"/>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54" ht="11.45" customHeight="1" x14ac:dyDescent="0.2">
      <c r="A12" s="22">
        <f>IF(D12&lt;&gt;"",COUNTA($D$6:D12),"")</f>
        <v>7</v>
      </c>
      <c r="B12" s="75" t="s">
        <v>35</v>
      </c>
      <c r="C12" s="129">
        <v>195454.71799999999</v>
      </c>
      <c r="D12" s="129">
        <v>202687.74600000001</v>
      </c>
      <c r="E12" s="129">
        <v>203868.48800000001</v>
      </c>
      <c r="F12" s="129">
        <v>209643.64</v>
      </c>
      <c r="G12" s="129">
        <v>212871.79500000001</v>
      </c>
      <c r="H12" s="129">
        <v>214819.86499999999</v>
      </c>
      <c r="I12" s="129">
        <v>222382.75399999999</v>
      </c>
      <c r="J12" s="129">
        <v>231093.35</v>
      </c>
      <c r="K12" s="129">
        <v>234240.52499999999</v>
      </c>
      <c r="L12" s="129">
        <v>224965.033</v>
      </c>
      <c r="M12" s="129">
        <v>232364.06700000001</v>
      </c>
      <c r="N12" s="129">
        <v>243526.50200000001</v>
      </c>
      <c r="O12" s="129">
        <v>244406.67199999999</v>
      </c>
      <c r="P12" s="129">
        <v>250548.973</v>
      </c>
      <c r="Q12" s="129">
        <v>261259.87</v>
      </c>
      <c r="R12" s="129">
        <v>268527.42800000001</v>
      </c>
      <c r="S12" s="129">
        <v>279759.74</v>
      </c>
      <c r="T12" s="129">
        <v>288020.31900000002</v>
      </c>
      <c r="U12" s="129">
        <v>294357.54399999999</v>
      </c>
      <c r="V12" s="129">
        <v>302764.41499999998</v>
      </c>
      <c r="W12" s="129">
        <v>293846.67</v>
      </c>
      <c r="X12" s="129">
        <v>313307.73599999998</v>
      </c>
      <c r="Y12" s="129">
        <v>332353.255</v>
      </c>
      <c r="Z12" s="129">
        <v>354492.473</v>
      </c>
      <c r="AA12" s="129">
        <v>368298.41</v>
      </c>
      <c r="AB12" s="62"/>
      <c r="AC12" s="6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row>
    <row r="13" spans="1:54" ht="11.45" customHeight="1" x14ac:dyDescent="0.2">
      <c r="A13" s="22">
        <f>IF(D13&lt;&gt;"",COUNTA($D$6:D13),"")</f>
        <v>8</v>
      </c>
      <c r="B13" s="76" t="s">
        <v>36</v>
      </c>
      <c r="C13" s="130">
        <v>29683.311000000002</v>
      </c>
      <c r="D13" s="130">
        <v>30155.494999999999</v>
      </c>
      <c r="E13" s="130">
        <v>30338.921999999999</v>
      </c>
      <c r="F13" s="130">
        <v>30572.364000000001</v>
      </c>
      <c r="G13" s="130">
        <v>30955.862000000001</v>
      </c>
      <c r="H13" s="130">
        <v>31079.530999999999</v>
      </c>
      <c r="I13" s="130">
        <v>32112.023000000001</v>
      </c>
      <c r="J13" s="130">
        <v>33775.642999999996</v>
      </c>
      <c r="K13" s="130">
        <v>34567.464</v>
      </c>
      <c r="L13" s="130">
        <v>34416.980000000003</v>
      </c>
      <c r="M13" s="130">
        <v>35385.139000000003</v>
      </c>
      <c r="N13" s="130">
        <v>36879.326999999997</v>
      </c>
      <c r="O13" s="130">
        <v>37260.339999999997</v>
      </c>
      <c r="P13" s="130">
        <v>38320.517999999996</v>
      </c>
      <c r="Q13" s="130">
        <v>40100.074000000001</v>
      </c>
      <c r="R13" s="130">
        <v>40822.754999999997</v>
      </c>
      <c r="S13" s="130">
        <v>41786.150999999998</v>
      </c>
      <c r="T13" s="130">
        <v>45069.235999999997</v>
      </c>
      <c r="U13" s="130">
        <v>45313.205999999998</v>
      </c>
      <c r="V13" s="130">
        <v>48230.436999999998</v>
      </c>
      <c r="W13" s="130">
        <v>47292.271000000001</v>
      </c>
      <c r="X13" s="130">
        <v>50164.224999999999</v>
      </c>
      <c r="Y13" s="130">
        <v>55661.195</v>
      </c>
      <c r="Z13" s="130">
        <v>59168.232000000004</v>
      </c>
      <c r="AA13" s="130">
        <v>61244.985999999997</v>
      </c>
      <c r="AB13" s="6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row>
    <row r="14" spans="1:54" ht="11.45" customHeight="1" x14ac:dyDescent="0.2">
      <c r="A14" s="22">
        <f>IF(D14&lt;&gt;"",COUNTA($D$6:D14),"")</f>
        <v>9</v>
      </c>
      <c r="B14" s="75" t="s">
        <v>37</v>
      </c>
      <c r="C14" s="129">
        <v>185794.28599999999</v>
      </c>
      <c r="D14" s="129">
        <v>189301.10399999999</v>
      </c>
      <c r="E14" s="129">
        <v>188285.13500000001</v>
      </c>
      <c r="F14" s="129">
        <v>189899.807</v>
      </c>
      <c r="G14" s="129">
        <v>194871.473</v>
      </c>
      <c r="H14" s="129">
        <v>200377.86900000001</v>
      </c>
      <c r="I14" s="129">
        <v>210085.962</v>
      </c>
      <c r="J14" s="129">
        <v>219654.31899999999</v>
      </c>
      <c r="K14" s="129">
        <v>225330.65700000001</v>
      </c>
      <c r="L14" s="129">
        <v>216588.88099999999</v>
      </c>
      <c r="M14" s="129">
        <v>229927.573</v>
      </c>
      <c r="N14" s="129">
        <v>243310.611</v>
      </c>
      <c r="O14" s="129">
        <v>248967.52799999999</v>
      </c>
      <c r="P14" s="129">
        <v>251809.34700000001</v>
      </c>
      <c r="Q14" s="129">
        <v>262927.06300000002</v>
      </c>
      <c r="R14" s="129">
        <v>265502.728</v>
      </c>
      <c r="S14" s="129">
        <v>285288.39600000001</v>
      </c>
      <c r="T14" s="129">
        <v>292611.73499999999</v>
      </c>
      <c r="U14" s="129">
        <v>303763.95899999997</v>
      </c>
      <c r="V14" s="129">
        <v>314460.25599999999</v>
      </c>
      <c r="W14" s="129">
        <v>306655.03600000002</v>
      </c>
      <c r="X14" s="129">
        <v>321134.859</v>
      </c>
      <c r="Y14" s="129">
        <v>343641.18900000001</v>
      </c>
      <c r="Z14" s="129">
        <v>369146.799</v>
      </c>
      <c r="AA14" s="129">
        <v>381267.255</v>
      </c>
      <c r="AB14" s="106"/>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row>
    <row r="15" spans="1:54" ht="11.45" customHeight="1" x14ac:dyDescent="0.2">
      <c r="A15" s="22">
        <f>IF(D15&lt;&gt;"",COUNTA($D$6:D15),"")</f>
        <v>10</v>
      </c>
      <c r="B15" s="75" t="s">
        <v>38</v>
      </c>
      <c r="C15" s="129">
        <v>469964.79100000003</v>
      </c>
      <c r="D15" s="129">
        <v>480753.20699999999</v>
      </c>
      <c r="E15" s="129">
        <v>488644.82699999999</v>
      </c>
      <c r="F15" s="129">
        <v>489848.19500000001</v>
      </c>
      <c r="G15" s="129">
        <v>502725.64</v>
      </c>
      <c r="H15" s="129">
        <v>509290.40399999998</v>
      </c>
      <c r="I15" s="129">
        <v>527539.37399999995</v>
      </c>
      <c r="J15" s="129">
        <v>557617.31400000001</v>
      </c>
      <c r="K15" s="129">
        <v>570643.06000000006</v>
      </c>
      <c r="L15" s="129">
        <v>549845.15399999998</v>
      </c>
      <c r="M15" s="129">
        <v>565084.34299999999</v>
      </c>
      <c r="N15" s="129">
        <v>588512.95700000005</v>
      </c>
      <c r="O15" s="129">
        <v>594454.16799999995</v>
      </c>
      <c r="P15" s="129">
        <v>605917.86600000004</v>
      </c>
      <c r="Q15" s="129">
        <v>630718.54399999999</v>
      </c>
      <c r="R15" s="129">
        <v>651068.06599999999</v>
      </c>
      <c r="S15" s="129">
        <v>666207.91099999996</v>
      </c>
      <c r="T15" s="129">
        <v>693415.06700000004</v>
      </c>
      <c r="U15" s="129">
        <v>716740.96100000001</v>
      </c>
      <c r="V15" s="129">
        <v>731488.07299999997</v>
      </c>
      <c r="W15" s="129">
        <v>717487.98899999994</v>
      </c>
      <c r="X15" s="129">
        <v>754396.21</v>
      </c>
      <c r="Y15" s="129">
        <v>806851.98100000003</v>
      </c>
      <c r="Z15" s="129">
        <v>851035.777</v>
      </c>
      <c r="AA15" s="129">
        <v>871866.50800000003</v>
      </c>
      <c r="AB15" s="106"/>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row>
    <row r="16" spans="1:54" ht="11.45" customHeight="1" x14ac:dyDescent="0.2">
      <c r="A16" s="22">
        <f>IF(D16&lt;&gt;"",COUNTA($D$6:D16),"")</f>
        <v>11</v>
      </c>
      <c r="B16" s="75" t="s">
        <v>39</v>
      </c>
      <c r="C16" s="129">
        <v>94677.447</v>
      </c>
      <c r="D16" s="129">
        <v>95035.304999999993</v>
      </c>
      <c r="E16" s="129">
        <v>97026.315000000002</v>
      </c>
      <c r="F16" s="129">
        <v>97952.421000000002</v>
      </c>
      <c r="G16" s="129">
        <v>100971.118</v>
      </c>
      <c r="H16" s="129">
        <v>101542.158</v>
      </c>
      <c r="I16" s="129">
        <v>105785.39200000001</v>
      </c>
      <c r="J16" s="129">
        <v>110382.88800000001</v>
      </c>
      <c r="K16" s="129">
        <v>112041.705</v>
      </c>
      <c r="L16" s="129">
        <v>109107.933</v>
      </c>
      <c r="M16" s="129">
        <v>115471.451</v>
      </c>
      <c r="N16" s="129">
        <v>120316.531</v>
      </c>
      <c r="O16" s="129">
        <v>123430.512</v>
      </c>
      <c r="P16" s="129">
        <v>126025.379</v>
      </c>
      <c r="Q16" s="129">
        <v>131042.076</v>
      </c>
      <c r="R16" s="129">
        <v>135495.117</v>
      </c>
      <c r="S16" s="129">
        <v>139158.959</v>
      </c>
      <c r="T16" s="129">
        <v>143127.28400000001</v>
      </c>
      <c r="U16" s="129">
        <v>145957.217</v>
      </c>
      <c r="V16" s="129">
        <v>150496.28200000001</v>
      </c>
      <c r="W16" s="129">
        <v>147778.69500000001</v>
      </c>
      <c r="X16" s="129">
        <v>167765.84899999999</v>
      </c>
      <c r="Y16" s="129">
        <v>176869.88</v>
      </c>
      <c r="Z16" s="129">
        <v>180579.60200000001</v>
      </c>
      <c r="AA16" s="129">
        <v>184043.36300000001</v>
      </c>
      <c r="AB16" s="113"/>
      <c r="AC16" s="6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row>
    <row r="17" spans="1:54" ht="11.45" customHeight="1" x14ac:dyDescent="0.2">
      <c r="A17" s="22">
        <f>IF(D17&lt;&gt;"",COUNTA($D$6:D17),"")</f>
        <v>12</v>
      </c>
      <c r="B17" s="75" t="s">
        <v>40</v>
      </c>
      <c r="C17" s="129">
        <v>25712.833999999999</v>
      </c>
      <c r="D17" s="129">
        <v>26305.487000000001</v>
      </c>
      <c r="E17" s="129">
        <v>26276.221000000001</v>
      </c>
      <c r="F17" s="129">
        <v>26572.69</v>
      </c>
      <c r="G17" s="129">
        <v>27716.907999999999</v>
      </c>
      <c r="H17" s="129">
        <v>29124.9</v>
      </c>
      <c r="I17" s="129">
        <v>30408.125</v>
      </c>
      <c r="J17" s="129">
        <v>31792.654999999999</v>
      </c>
      <c r="K17" s="129">
        <v>32192.196</v>
      </c>
      <c r="L17" s="129">
        <v>29213.52</v>
      </c>
      <c r="M17" s="129">
        <v>30781.687999999998</v>
      </c>
      <c r="N17" s="129">
        <v>32509.048999999999</v>
      </c>
      <c r="O17" s="129">
        <v>32672.998</v>
      </c>
      <c r="P17" s="129">
        <v>32325.109</v>
      </c>
      <c r="Q17" s="129">
        <v>33858.913</v>
      </c>
      <c r="R17" s="129">
        <v>34667.819000000003</v>
      </c>
      <c r="S17" s="129">
        <v>35105.095999999998</v>
      </c>
      <c r="T17" s="129">
        <v>36343.839</v>
      </c>
      <c r="U17" s="129">
        <v>36828.430999999997</v>
      </c>
      <c r="V17" s="129">
        <v>37006.587</v>
      </c>
      <c r="W17" s="129">
        <v>35484.714</v>
      </c>
      <c r="X17" s="129">
        <v>37026.732000000004</v>
      </c>
      <c r="Y17" s="129">
        <v>40850.932000000001</v>
      </c>
      <c r="Z17" s="129">
        <v>42072.864000000001</v>
      </c>
      <c r="AA17" s="129">
        <v>42588.906000000003</v>
      </c>
      <c r="AB17" s="113"/>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row>
    <row r="18" spans="1:54" ht="11.45" customHeight="1" x14ac:dyDescent="0.2">
      <c r="A18" s="22">
        <f>IF(D18&lt;&gt;"",COUNTA($D$6:D18),"")</f>
        <v>13</v>
      </c>
      <c r="B18" s="75" t="s">
        <v>41</v>
      </c>
      <c r="C18" s="129">
        <v>76629.918000000005</v>
      </c>
      <c r="D18" s="129">
        <v>79185.710000000006</v>
      </c>
      <c r="E18" s="129">
        <v>81917.88</v>
      </c>
      <c r="F18" s="129">
        <v>83740.743000000002</v>
      </c>
      <c r="G18" s="129">
        <v>85955.584000000003</v>
      </c>
      <c r="H18" s="129">
        <v>85902.171000000002</v>
      </c>
      <c r="I18" s="129">
        <v>90331.870999999999</v>
      </c>
      <c r="J18" s="129">
        <v>94347.558999999994</v>
      </c>
      <c r="K18" s="129">
        <v>95345.269</v>
      </c>
      <c r="L18" s="129">
        <v>92788.451000000001</v>
      </c>
      <c r="M18" s="129">
        <v>96707.569000000003</v>
      </c>
      <c r="N18" s="129">
        <v>101150.518</v>
      </c>
      <c r="O18" s="129">
        <v>103039.533</v>
      </c>
      <c r="P18" s="129">
        <v>105814.416</v>
      </c>
      <c r="Q18" s="129">
        <v>110874.194</v>
      </c>
      <c r="R18" s="129">
        <v>115507.39200000001</v>
      </c>
      <c r="S18" s="129">
        <v>119300.466</v>
      </c>
      <c r="T18" s="129">
        <v>124057.147</v>
      </c>
      <c r="U18" s="129">
        <v>127528.114</v>
      </c>
      <c r="V18" s="129">
        <v>132564.201</v>
      </c>
      <c r="W18" s="129">
        <v>129381.605</v>
      </c>
      <c r="X18" s="129">
        <v>136316.791</v>
      </c>
      <c r="Y18" s="129">
        <v>147287.424</v>
      </c>
      <c r="Z18" s="129">
        <v>157889.21400000001</v>
      </c>
      <c r="AA18" s="129">
        <v>161910.378</v>
      </c>
      <c r="AB18" s="114"/>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row>
    <row r="19" spans="1:54" ht="11.45" customHeight="1" x14ac:dyDescent="0.2">
      <c r="A19" s="22">
        <f>IF(D19&lt;&gt;"",COUNTA($D$6:D19),"")</f>
        <v>14</v>
      </c>
      <c r="B19" s="75" t="s">
        <v>42</v>
      </c>
      <c r="C19" s="129">
        <v>42969.32</v>
      </c>
      <c r="D19" s="129">
        <v>43613.112999999998</v>
      </c>
      <c r="E19" s="129">
        <v>45000.108</v>
      </c>
      <c r="F19" s="129">
        <v>45312.707999999999</v>
      </c>
      <c r="G19" s="129">
        <v>46161.75</v>
      </c>
      <c r="H19" s="129">
        <v>46181.983999999997</v>
      </c>
      <c r="I19" s="129">
        <v>48330.519</v>
      </c>
      <c r="J19" s="129">
        <v>50489.595000000001</v>
      </c>
      <c r="K19" s="129">
        <v>51218.343000000001</v>
      </c>
      <c r="L19" s="129">
        <v>49010.987000000001</v>
      </c>
      <c r="M19" s="129">
        <v>51907.076999999997</v>
      </c>
      <c r="N19" s="129">
        <v>52979.283000000003</v>
      </c>
      <c r="O19" s="129">
        <v>55185.430999999997</v>
      </c>
      <c r="P19" s="129">
        <v>55676.726999999999</v>
      </c>
      <c r="Q19" s="129">
        <v>56855.97</v>
      </c>
      <c r="R19" s="129">
        <v>57745.819000000003</v>
      </c>
      <c r="S19" s="129">
        <v>59283.294000000002</v>
      </c>
      <c r="T19" s="129">
        <v>61447.737999999998</v>
      </c>
      <c r="U19" s="129">
        <v>62414.858</v>
      </c>
      <c r="V19" s="129">
        <v>65329.832000000002</v>
      </c>
      <c r="W19" s="129">
        <v>64302.118000000002</v>
      </c>
      <c r="X19" s="129">
        <v>67621.851999999999</v>
      </c>
      <c r="Y19" s="129">
        <v>74190.517000000007</v>
      </c>
      <c r="Z19" s="129">
        <v>78537.376999999993</v>
      </c>
      <c r="AA19" s="129">
        <v>79421.178</v>
      </c>
      <c r="AB19" s="113"/>
      <c r="AC19" s="6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row>
    <row r="20" spans="1:54" ht="11.45" customHeight="1" x14ac:dyDescent="0.2">
      <c r="A20" s="22">
        <f>IF(D20&lt;&gt;"",COUNTA($D$6:D20),"")</f>
        <v>15</v>
      </c>
      <c r="B20" s="75" t="s">
        <v>43</v>
      </c>
      <c r="C20" s="129">
        <v>64399.133999999998</v>
      </c>
      <c r="D20" s="129">
        <v>66343.141000000003</v>
      </c>
      <c r="E20" s="129">
        <v>65417.1</v>
      </c>
      <c r="F20" s="129">
        <v>66149.09</v>
      </c>
      <c r="G20" s="129">
        <v>67530.331000000006</v>
      </c>
      <c r="H20" s="129">
        <v>68106.017000000007</v>
      </c>
      <c r="I20" s="129">
        <v>70063.600000000006</v>
      </c>
      <c r="J20" s="129">
        <v>71754.767000000007</v>
      </c>
      <c r="K20" s="129">
        <v>73974.327999999994</v>
      </c>
      <c r="L20" s="129">
        <v>72039.316999999995</v>
      </c>
      <c r="M20" s="129">
        <v>73666.100999999995</v>
      </c>
      <c r="N20" s="129">
        <v>76633.493000000002</v>
      </c>
      <c r="O20" s="129">
        <v>79364.194000000003</v>
      </c>
      <c r="P20" s="129">
        <v>80405.153000000006</v>
      </c>
      <c r="Q20" s="129">
        <v>83147.900999999998</v>
      </c>
      <c r="R20" s="129">
        <v>85222.933000000005</v>
      </c>
      <c r="S20" s="129">
        <v>87838.857000000004</v>
      </c>
      <c r="T20" s="129">
        <v>93295.354000000007</v>
      </c>
      <c r="U20" s="129">
        <v>95818.945000000007</v>
      </c>
      <c r="V20" s="129">
        <v>100226.246</v>
      </c>
      <c r="W20" s="129">
        <v>99888.267000000007</v>
      </c>
      <c r="X20" s="129">
        <v>105676.333</v>
      </c>
      <c r="Y20" s="129">
        <v>117110.932</v>
      </c>
      <c r="Z20" s="129">
        <v>122223.094</v>
      </c>
      <c r="AA20" s="129">
        <v>126828.986</v>
      </c>
      <c r="AB20" s="113"/>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row>
    <row r="21" spans="1:54" ht="11.45" customHeight="1" x14ac:dyDescent="0.2">
      <c r="A21" s="22">
        <f>IF(D21&lt;&gt;"",COUNTA($D$6:D21),"")</f>
        <v>16</v>
      </c>
      <c r="B21" s="75" t="s">
        <v>44</v>
      </c>
      <c r="C21" s="129">
        <v>40014.555999999997</v>
      </c>
      <c r="D21" s="129">
        <v>41114.851999999999</v>
      </c>
      <c r="E21" s="129">
        <v>41672.035000000003</v>
      </c>
      <c r="F21" s="129">
        <v>42568.525999999998</v>
      </c>
      <c r="G21" s="129">
        <v>43517.402000000002</v>
      </c>
      <c r="H21" s="129">
        <v>43579.536999999997</v>
      </c>
      <c r="I21" s="129">
        <v>45468.711000000003</v>
      </c>
      <c r="J21" s="129">
        <v>47443.334999999999</v>
      </c>
      <c r="K21" s="129">
        <v>47985.860999999997</v>
      </c>
      <c r="L21" s="129">
        <v>46194.413</v>
      </c>
      <c r="M21" s="129">
        <v>48854.192000000003</v>
      </c>
      <c r="N21" s="129">
        <v>51681.623</v>
      </c>
      <c r="O21" s="129">
        <v>52309.334999999999</v>
      </c>
      <c r="P21" s="129">
        <v>54273.315000000002</v>
      </c>
      <c r="Q21" s="129">
        <v>57024.849000000002</v>
      </c>
      <c r="R21" s="129">
        <v>58406.921999999999</v>
      </c>
      <c r="S21" s="129">
        <v>60181.828000000001</v>
      </c>
      <c r="T21" s="129">
        <v>62202.811999999998</v>
      </c>
      <c r="U21" s="129">
        <v>63247.47</v>
      </c>
      <c r="V21" s="129">
        <v>64915.639000000003</v>
      </c>
      <c r="W21" s="129">
        <v>63945.826000000001</v>
      </c>
      <c r="X21" s="129">
        <v>66880.085999999996</v>
      </c>
      <c r="Y21" s="129">
        <v>71505.764999999999</v>
      </c>
      <c r="Z21" s="129">
        <v>76785.832999999999</v>
      </c>
      <c r="AA21" s="129">
        <v>78150.391000000003</v>
      </c>
      <c r="AB21" s="6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row>
    <row r="22" spans="1:54" ht="11.45" customHeight="1" x14ac:dyDescent="0.2">
      <c r="A22" s="22">
        <f>IF(D22&lt;&gt;"",COUNTA($D$6:D22),"")</f>
        <v>17</v>
      </c>
      <c r="B22" s="75" t="s">
        <v>45</v>
      </c>
      <c r="C22" s="129">
        <v>2129660</v>
      </c>
      <c r="D22" s="129">
        <v>2195530</v>
      </c>
      <c r="E22" s="129">
        <v>2223360</v>
      </c>
      <c r="F22" s="129">
        <v>2240810</v>
      </c>
      <c r="G22" s="129">
        <v>2293040</v>
      </c>
      <c r="H22" s="129">
        <v>2325710</v>
      </c>
      <c r="I22" s="129">
        <v>2426180</v>
      </c>
      <c r="J22" s="129">
        <v>2542220</v>
      </c>
      <c r="K22" s="129">
        <v>2589680</v>
      </c>
      <c r="L22" s="129">
        <v>2494870</v>
      </c>
      <c r="M22" s="129">
        <v>2616060</v>
      </c>
      <c r="N22" s="129">
        <v>2747810</v>
      </c>
      <c r="O22" s="129">
        <v>2800380</v>
      </c>
      <c r="P22" s="129">
        <v>2867280</v>
      </c>
      <c r="Q22" s="129">
        <v>2985170</v>
      </c>
      <c r="R22" s="129">
        <v>3085650</v>
      </c>
      <c r="S22" s="129">
        <v>3196110</v>
      </c>
      <c r="T22" s="129">
        <v>3331110</v>
      </c>
      <c r="U22" s="129">
        <v>3431130</v>
      </c>
      <c r="V22" s="129">
        <v>3534880</v>
      </c>
      <c r="W22" s="129">
        <v>3449620</v>
      </c>
      <c r="X22" s="129">
        <v>3676460</v>
      </c>
      <c r="Y22" s="129">
        <v>3953850</v>
      </c>
      <c r="Z22" s="129">
        <v>4185550</v>
      </c>
      <c r="AA22" s="129">
        <v>4305260</v>
      </c>
      <c r="AB22" s="6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row>
    <row r="23" spans="1:54" ht="20.100000000000001" customHeight="1" x14ac:dyDescent="0.2">
      <c r="A23" s="22" t="str">
        <f>IF(D23&lt;&gt;"",COUNTA($D$6:D23),"")</f>
        <v/>
      </c>
      <c r="B23" s="75"/>
      <c r="C23" s="204" t="s">
        <v>26</v>
      </c>
      <c r="D23" s="193"/>
      <c r="E23" s="193"/>
      <c r="F23" s="193"/>
      <c r="G23" s="193"/>
      <c r="H23" s="193"/>
      <c r="I23" s="193" t="s">
        <v>26</v>
      </c>
      <c r="J23" s="193"/>
      <c r="K23" s="193"/>
      <c r="L23" s="193"/>
      <c r="M23" s="193"/>
      <c r="N23" s="193"/>
      <c r="O23" s="193" t="s">
        <v>26</v>
      </c>
      <c r="P23" s="193"/>
      <c r="Q23" s="193"/>
      <c r="R23" s="193"/>
      <c r="S23" s="193"/>
      <c r="T23" s="193"/>
      <c r="U23" s="193" t="s">
        <v>26</v>
      </c>
      <c r="V23" s="193"/>
      <c r="W23" s="193"/>
      <c r="X23" s="193"/>
      <c r="Y23" s="193"/>
      <c r="Z23" s="193"/>
      <c r="AA23" s="193"/>
    </row>
    <row r="24" spans="1:54" ht="11.45" customHeight="1" x14ac:dyDescent="0.2">
      <c r="A24" s="22">
        <f>IF(D24&lt;&gt;"",COUNTA($D$6:D24),"")</f>
        <v>18</v>
      </c>
      <c r="B24" s="75" t="s">
        <v>29</v>
      </c>
      <c r="C24" s="131">
        <v>2.7751763653634702</v>
      </c>
      <c r="D24" s="131">
        <v>4.7560797613169798</v>
      </c>
      <c r="E24" s="131">
        <v>0.74179807732803094</v>
      </c>
      <c r="F24" s="131">
        <v>1.2047842448261945</v>
      </c>
      <c r="G24" s="131">
        <v>1.3227188209002883</v>
      </c>
      <c r="H24" s="131">
        <v>0.95265236234605599</v>
      </c>
      <c r="I24" s="131">
        <v>6.3993678338600359</v>
      </c>
      <c r="J24" s="131">
        <v>5.4786277723448151</v>
      </c>
      <c r="K24" s="131">
        <v>1.2935312328387718</v>
      </c>
      <c r="L24" s="131">
        <v>-7.1017429360438271</v>
      </c>
      <c r="M24" s="131">
        <v>8.3051784454063711</v>
      </c>
      <c r="N24" s="131">
        <v>5.8536334860290822</v>
      </c>
      <c r="O24" s="131">
        <v>2.0969913590784071</v>
      </c>
      <c r="P24" s="131">
        <v>2.6051378958583329</v>
      </c>
      <c r="Q24" s="131">
        <v>3.8465495226525181</v>
      </c>
      <c r="R24" s="131">
        <v>4.38070917911595</v>
      </c>
      <c r="S24" s="131">
        <v>3.1194381587425544</v>
      </c>
      <c r="T24" s="131">
        <v>4.8869344631769787</v>
      </c>
      <c r="U24" s="131">
        <v>3.8648824505446586</v>
      </c>
      <c r="V24" s="131">
        <v>1.8331731751215701</v>
      </c>
      <c r="W24" s="131">
        <v>-3.5812329919135988</v>
      </c>
      <c r="X24" s="131">
        <v>7.501193861882733</v>
      </c>
      <c r="Y24" s="131">
        <v>7.1429009517301818</v>
      </c>
      <c r="Z24" s="131">
        <v>6.0786606748638725</v>
      </c>
      <c r="AA24" s="131">
        <v>2.9586459275882091</v>
      </c>
      <c r="AB24" s="103"/>
      <c r="AC24" s="66"/>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row>
    <row r="25" spans="1:54" ht="11.45" customHeight="1" x14ac:dyDescent="0.2">
      <c r="A25" s="22">
        <f>IF(D25&lt;&gt;"",COUNTA($D$6:D25),"")</f>
        <v>19</v>
      </c>
      <c r="B25" s="75" t="s">
        <v>30</v>
      </c>
      <c r="C25" s="131">
        <v>4.0452380018632121</v>
      </c>
      <c r="D25" s="131">
        <v>3.956570049733819</v>
      </c>
      <c r="E25" s="131">
        <v>2.4333620966783629</v>
      </c>
      <c r="F25" s="131">
        <v>-0.39185086066656422</v>
      </c>
      <c r="G25" s="131">
        <v>3.4006469669024719</v>
      </c>
      <c r="H25" s="131">
        <v>1.7708312964816728</v>
      </c>
      <c r="I25" s="131">
        <v>4.4047391186345966</v>
      </c>
      <c r="J25" s="131">
        <v>4.7621693981994788</v>
      </c>
      <c r="K25" s="131">
        <v>0.76988397037218959</v>
      </c>
      <c r="L25" s="131">
        <v>-1.7767546950063513</v>
      </c>
      <c r="M25" s="131">
        <v>5.620305846086306</v>
      </c>
      <c r="N25" s="131">
        <v>6.8915594707199022</v>
      </c>
      <c r="O25" s="131">
        <v>2.6574356234976557</v>
      </c>
      <c r="P25" s="131">
        <v>3.1527563333906841</v>
      </c>
      <c r="Q25" s="131">
        <v>4.1983519016439965</v>
      </c>
      <c r="R25" s="131">
        <v>4.1252929325572394</v>
      </c>
      <c r="S25" s="131">
        <v>4.0407821303506832</v>
      </c>
      <c r="T25" s="131">
        <v>4.6647517806828587</v>
      </c>
      <c r="U25" s="131">
        <v>2.4036005477260551</v>
      </c>
      <c r="V25" s="131">
        <v>3.5248380220100093</v>
      </c>
      <c r="W25" s="131">
        <v>-2.5108598866041896</v>
      </c>
      <c r="X25" s="131">
        <v>6.3261640675906028</v>
      </c>
      <c r="Y25" s="131">
        <v>7.2051310031347322</v>
      </c>
      <c r="Z25" s="131">
        <v>6.910511464570309</v>
      </c>
      <c r="AA25" s="131">
        <v>2.321054091847381</v>
      </c>
      <c r="AB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row>
    <row r="26" spans="1:54" ht="11.45" customHeight="1" x14ac:dyDescent="0.2">
      <c r="A26" s="22">
        <f>IF(D26&lt;&gt;"",COUNTA($D$6:D26),"")</f>
        <v>20</v>
      </c>
      <c r="B26" s="75" t="s">
        <v>31</v>
      </c>
      <c r="C26" s="131">
        <v>0.99791957079433502</v>
      </c>
      <c r="D26" s="131">
        <v>1.0896973463844248</v>
      </c>
      <c r="E26" s="131">
        <v>-4.491361872913275E-2</v>
      </c>
      <c r="F26" s="131">
        <v>-0.64091903062597866</v>
      </c>
      <c r="G26" s="131">
        <v>0.10902958516759569</v>
      </c>
      <c r="H26" s="131">
        <v>2.4610454808261784</v>
      </c>
      <c r="I26" s="131">
        <v>4.1250626549253688</v>
      </c>
      <c r="J26" s="131">
        <v>4.4020068735400359</v>
      </c>
      <c r="K26" s="131">
        <v>4.6020113210563451</v>
      </c>
      <c r="L26" s="131">
        <v>0.42608104495697802</v>
      </c>
      <c r="M26" s="131">
        <v>3.7829303090426301</v>
      </c>
      <c r="N26" s="131">
        <v>5.1299357815072977</v>
      </c>
      <c r="O26" s="131">
        <v>1.6018978266998525</v>
      </c>
      <c r="P26" s="131">
        <v>3.2996105865600605</v>
      </c>
      <c r="Q26" s="131">
        <v>5.3160093630413359</v>
      </c>
      <c r="R26" s="131">
        <v>5.7144825943157747</v>
      </c>
      <c r="S26" s="131">
        <v>5.4921623511451978</v>
      </c>
      <c r="T26" s="131">
        <v>5.6494113177774929</v>
      </c>
      <c r="U26" s="131">
        <v>5.5248086929752143</v>
      </c>
      <c r="V26" s="131">
        <v>4.9737565865062772</v>
      </c>
      <c r="W26" s="131">
        <v>-0.36347690845725811</v>
      </c>
      <c r="X26" s="131">
        <v>7.6589669578935444</v>
      </c>
      <c r="Y26" s="131">
        <v>7.781940249495757</v>
      </c>
      <c r="Z26" s="131">
        <v>7.2692403171001247</v>
      </c>
      <c r="AA26" s="131">
        <v>4.6148925543210488</v>
      </c>
      <c r="AB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row>
    <row r="27" spans="1:54" ht="11.45" customHeight="1" x14ac:dyDescent="0.2">
      <c r="A27" s="22">
        <f>IF(D27&lt;&gt;"",COUNTA($D$6:D27),"")</f>
        <v>21</v>
      </c>
      <c r="B27" s="75" t="s">
        <v>32</v>
      </c>
      <c r="C27" s="131">
        <v>2.9344665382722854</v>
      </c>
      <c r="D27" s="131">
        <v>2.5850756352624713</v>
      </c>
      <c r="E27" s="131">
        <v>1.2380194782271312</v>
      </c>
      <c r="F27" s="131">
        <v>1.0746980261587511</v>
      </c>
      <c r="G27" s="131">
        <v>2.6438271938839524</v>
      </c>
      <c r="H27" s="131">
        <v>1.8167362253105175</v>
      </c>
      <c r="I27" s="131">
        <v>4.9110968956207035</v>
      </c>
      <c r="J27" s="131">
        <v>4.0078198608980564</v>
      </c>
      <c r="K27" s="131">
        <v>3.3628329662566201</v>
      </c>
      <c r="L27" s="131">
        <v>-2.1226252006176107</v>
      </c>
      <c r="M27" s="131">
        <v>4.7109027076286534</v>
      </c>
      <c r="N27" s="131">
        <v>3.4732417409786542</v>
      </c>
      <c r="O27" s="131">
        <v>2.8122418131132223</v>
      </c>
      <c r="P27" s="131">
        <v>2.1266453047553942</v>
      </c>
      <c r="Q27" s="131">
        <v>5.3294017245833665</v>
      </c>
      <c r="R27" s="131">
        <v>1.6747997587587233</v>
      </c>
      <c r="S27" s="131">
        <v>2.8296744928337083</v>
      </c>
      <c r="T27" s="131">
        <v>5.0501210754423349</v>
      </c>
      <c r="U27" s="131">
        <v>2.5782998118084803</v>
      </c>
      <c r="V27" s="131">
        <v>4.3410994883061003</v>
      </c>
      <c r="W27" s="131">
        <v>-1.2631594713470087</v>
      </c>
      <c r="X27" s="131">
        <v>6.5426126454042448</v>
      </c>
      <c r="Y27" s="131">
        <v>10.274648601768032</v>
      </c>
      <c r="Z27" s="131">
        <v>7.7052676113614229</v>
      </c>
      <c r="AA27" s="131">
        <v>1.1480193185576801</v>
      </c>
      <c r="AB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row>
    <row r="28" spans="1:54" ht="11.45" customHeight="1" x14ac:dyDescent="0.2">
      <c r="A28" s="22">
        <f>IF(D28&lt;&gt;"",COUNTA($D$6:D28),"")</f>
        <v>22</v>
      </c>
      <c r="B28" s="75" t="s">
        <v>33</v>
      </c>
      <c r="C28" s="131">
        <v>4.3782187608835796</v>
      </c>
      <c r="D28" s="131">
        <v>3.435077483264346</v>
      </c>
      <c r="E28" s="131">
        <v>2.565510793231534</v>
      </c>
      <c r="F28" s="131">
        <v>2.6560495784210607</v>
      </c>
      <c r="G28" s="131">
        <v>0.95427090661765912</v>
      </c>
      <c r="H28" s="131">
        <v>2.2685830070225492</v>
      </c>
      <c r="I28" s="131">
        <v>4.8765824496888834</v>
      </c>
      <c r="J28" s="131">
        <v>3.5163663613494882</v>
      </c>
      <c r="K28" s="131">
        <v>1.4021011944280017</v>
      </c>
      <c r="L28" s="131">
        <v>-8.6499005600340162</v>
      </c>
      <c r="M28" s="131">
        <v>5.8318246505445677</v>
      </c>
      <c r="N28" s="131">
        <v>3.2528434381736799</v>
      </c>
      <c r="O28" s="131">
        <v>4.4532778265451176</v>
      </c>
      <c r="P28" s="131">
        <v>1.4520290962066611</v>
      </c>
      <c r="Q28" s="131">
        <v>3.2922377429508045</v>
      </c>
      <c r="R28" s="131">
        <v>1.966771193915297</v>
      </c>
      <c r="S28" s="131">
        <v>2.6662717868910426</v>
      </c>
      <c r="T28" s="131">
        <v>2.7527445323471564</v>
      </c>
      <c r="U28" s="131">
        <v>1.8335475001949628</v>
      </c>
      <c r="V28" s="131">
        <v>0.129921137450274</v>
      </c>
      <c r="W28" s="131">
        <v>-2.9623215670472285</v>
      </c>
      <c r="X28" s="131">
        <v>9.3722159377657874</v>
      </c>
      <c r="Y28" s="131">
        <v>9.4046352715504558</v>
      </c>
      <c r="Z28" s="131">
        <v>3.9093296700771671</v>
      </c>
      <c r="AA28" s="131">
        <v>2.5266627652722216</v>
      </c>
      <c r="AB28" s="103"/>
      <c r="AC28" s="66"/>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row>
    <row r="29" spans="1:54" ht="11.45" customHeight="1" x14ac:dyDescent="0.2">
      <c r="A29" s="22">
        <f>IF(D29&lt;&gt;"",COUNTA($D$6:D29),"")</f>
        <v>23</v>
      </c>
      <c r="B29" s="75" t="s">
        <v>34</v>
      </c>
      <c r="C29" s="131">
        <v>2.4745020336945376</v>
      </c>
      <c r="D29" s="131">
        <v>6.006813087435285</v>
      </c>
      <c r="E29" s="131">
        <v>1.4621433738046004</v>
      </c>
      <c r="F29" s="131">
        <v>0.69893642051953886</v>
      </c>
      <c r="G29" s="131">
        <v>2.6346004749700076</v>
      </c>
      <c r="H29" s="131">
        <v>2.4726111259642312</v>
      </c>
      <c r="I29" s="131">
        <v>1.2571901995708392</v>
      </c>
      <c r="J29" s="131">
        <v>3.606561111696112</v>
      </c>
      <c r="K29" s="131">
        <v>3.5107451617982877</v>
      </c>
      <c r="L29" s="131">
        <v>-2.9723543122524938</v>
      </c>
      <c r="M29" s="131">
        <v>3.1543751898941044</v>
      </c>
      <c r="N29" s="131">
        <v>1.7041172902789934</v>
      </c>
      <c r="O29" s="131">
        <v>2.6273702587412004</v>
      </c>
      <c r="P29" s="131">
        <v>4.5142883835924641</v>
      </c>
      <c r="Q29" s="131">
        <v>2.1461318792344621</v>
      </c>
      <c r="R29" s="131">
        <v>4.2679014129693362</v>
      </c>
      <c r="S29" s="131">
        <v>2.0264591887809567</v>
      </c>
      <c r="T29" s="131">
        <v>5.4525674408502436</v>
      </c>
      <c r="U29" s="131">
        <v>2.3603180768146057</v>
      </c>
      <c r="V29" s="131">
        <v>4.5048806908321293</v>
      </c>
      <c r="W29" s="131">
        <v>-4.4235646555706571</v>
      </c>
      <c r="X29" s="131">
        <v>10.851186251301147</v>
      </c>
      <c r="Y29" s="131">
        <v>13.100310197788252</v>
      </c>
      <c r="Z29" s="131">
        <v>-1.2422042330365568</v>
      </c>
      <c r="AA29" s="131">
        <v>5.2809996618455175</v>
      </c>
      <c r="AB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row>
    <row r="30" spans="1:54" ht="11.45" customHeight="1" x14ac:dyDescent="0.2">
      <c r="A30" s="22">
        <f>IF(D30&lt;&gt;"",COUNTA($D$6:D30),"")</f>
        <v>24</v>
      </c>
      <c r="B30" s="75" t="s">
        <v>35</v>
      </c>
      <c r="C30" s="131">
        <v>2.5087134105500848</v>
      </c>
      <c r="D30" s="131">
        <v>3.7006157098750618</v>
      </c>
      <c r="E30" s="131">
        <v>0.58254237037102385</v>
      </c>
      <c r="F30" s="131">
        <v>2.8327830635600733</v>
      </c>
      <c r="G30" s="131">
        <v>1.5398296843157273</v>
      </c>
      <c r="H30" s="131">
        <v>0.91513767711687688</v>
      </c>
      <c r="I30" s="131">
        <v>3.5205724573004455</v>
      </c>
      <c r="J30" s="131">
        <v>3.916938630951571</v>
      </c>
      <c r="K30" s="131">
        <v>1.3618630739482551</v>
      </c>
      <c r="L30" s="131">
        <v>-3.9598152369236708</v>
      </c>
      <c r="M30" s="131">
        <v>3.2889706908362064</v>
      </c>
      <c r="N30" s="131">
        <v>4.8038559249352444</v>
      </c>
      <c r="O30" s="131">
        <v>0.36142678220705521</v>
      </c>
      <c r="P30" s="131">
        <v>2.5131478407430712</v>
      </c>
      <c r="Q30" s="131">
        <v>4.2749714244488244</v>
      </c>
      <c r="R30" s="131">
        <v>2.7817352890820928</v>
      </c>
      <c r="S30" s="131">
        <v>4.1829291270759867</v>
      </c>
      <c r="T30" s="131">
        <v>2.9527404479286403</v>
      </c>
      <c r="U30" s="131">
        <v>2.200270113581813</v>
      </c>
      <c r="V30" s="131">
        <v>2.8560066393270356</v>
      </c>
      <c r="W30" s="131">
        <v>-2.9454402691280612</v>
      </c>
      <c r="X30" s="131">
        <v>6.6228642305185899</v>
      </c>
      <c r="Y30" s="131">
        <v>6.0788537312082198</v>
      </c>
      <c r="Z30" s="131">
        <v>6.6613513383523202</v>
      </c>
      <c r="AA30" s="131">
        <v>3.894564215472073</v>
      </c>
      <c r="AB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row>
    <row r="31" spans="1:54" s="59" customFormat="1" ht="11.45" customHeight="1" x14ac:dyDescent="0.2">
      <c r="A31" s="22">
        <f>IF(D31&lt;&gt;"",COUNTA($D$6:D31),"")</f>
        <v>25</v>
      </c>
      <c r="B31" s="76" t="s">
        <v>36</v>
      </c>
      <c r="C31" s="132">
        <v>0.82067981901445941</v>
      </c>
      <c r="D31" s="132">
        <v>1.5907389846099043</v>
      </c>
      <c r="E31" s="132">
        <v>0.60827056561333182</v>
      </c>
      <c r="F31" s="132">
        <v>0.7694472466754092</v>
      </c>
      <c r="G31" s="132">
        <v>1.2543943281585945</v>
      </c>
      <c r="H31" s="132">
        <v>0.3995010702657868</v>
      </c>
      <c r="I31" s="132">
        <v>3.3220964627812433</v>
      </c>
      <c r="J31" s="132">
        <v>5.1806764089574795</v>
      </c>
      <c r="K31" s="132">
        <v>2.344355072677669</v>
      </c>
      <c r="L31" s="132">
        <v>-0.43533422064169935</v>
      </c>
      <c r="M31" s="132">
        <v>2.8130271743772988</v>
      </c>
      <c r="N31" s="132">
        <v>4.2226427314585369</v>
      </c>
      <c r="O31" s="132">
        <v>1.0331343627827048</v>
      </c>
      <c r="P31" s="132">
        <v>2.8453256196803358</v>
      </c>
      <c r="Q31" s="132">
        <v>4.6438725071513911</v>
      </c>
      <c r="R31" s="132">
        <v>1.8021936817373454</v>
      </c>
      <c r="S31" s="132">
        <v>2.3599485140089147</v>
      </c>
      <c r="T31" s="132">
        <v>7.856873441155181</v>
      </c>
      <c r="U31" s="132">
        <v>0.54132268849642806</v>
      </c>
      <c r="V31" s="132">
        <v>6.4379267271443998</v>
      </c>
      <c r="W31" s="132">
        <v>-1.9451741646048117</v>
      </c>
      <c r="X31" s="132">
        <v>6.0727766699975136</v>
      </c>
      <c r="Y31" s="132">
        <v>10.95794861776495</v>
      </c>
      <c r="Z31" s="132">
        <v>6.3006857829768119</v>
      </c>
      <c r="AA31" s="132">
        <v>3.5099139010947633</v>
      </c>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row>
    <row r="32" spans="1:54" ht="11.45" customHeight="1" x14ac:dyDescent="0.2">
      <c r="A32" s="22">
        <f>IF(D32&lt;&gt;"",COUNTA($D$6:D32),"")</f>
        <v>26</v>
      </c>
      <c r="B32" s="75" t="s">
        <v>37</v>
      </c>
      <c r="C32" s="131">
        <v>3.2029068431475096</v>
      </c>
      <c r="D32" s="131">
        <v>1.8874735469528918</v>
      </c>
      <c r="E32" s="131">
        <v>-0.53669470411540754</v>
      </c>
      <c r="F32" s="131">
        <v>0.85756743356293108</v>
      </c>
      <c r="G32" s="131">
        <v>2.6180468945921573</v>
      </c>
      <c r="H32" s="131">
        <v>2.8256552461118822</v>
      </c>
      <c r="I32" s="131">
        <v>4.8448928259637292</v>
      </c>
      <c r="J32" s="131">
        <v>4.5544961257335226</v>
      </c>
      <c r="K32" s="131">
        <v>2.5842141533306249</v>
      </c>
      <c r="L32" s="131">
        <v>-3.8795324685890389</v>
      </c>
      <c r="M32" s="131">
        <v>6.1585303633384578</v>
      </c>
      <c r="N32" s="131">
        <v>5.8205450635535563</v>
      </c>
      <c r="O32" s="131">
        <v>2.3249775160853958</v>
      </c>
      <c r="P32" s="131">
        <v>1.1414416260742244</v>
      </c>
      <c r="Q32" s="131">
        <v>4.4151323739384463</v>
      </c>
      <c r="R32" s="131">
        <v>0.97961197702953839</v>
      </c>
      <c r="S32" s="131">
        <v>7.4521524313678613</v>
      </c>
      <c r="T32" s="131">
        <v>2.566995048757609</v>
      </c>
      <c r="U32" s="131">
        <v>3.8112702486111845</v>
      </c>
      <c r="V32" s="131">
        <v>3.5212528290757494</v>
      </c>
      <c r="W32" s="131">
        <v>-2.4821006315023797</v>
      </c>
      <c r="X32" s="131">
        <v>4.7218604947351981</v>
      </c>
      <c r="Y32" s="131">
        <v>7.0083733887014734</v>
      </c>
      <c r="Z32" s="131">
        <v>7.4221632378300262</v>
      </c>
      <c r="AA32" s="131">
        <v>3.2833702019992321</v>
      </c>
      <c r="AB32" s="103"/>
      <c r="AC32" s="66"/>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row>
    <row r="33" spans="1:54" ht="11.45" customHeight="1" x14ac:dyDescent="0.2">
      <c r="A33" s="22">
        <f>IF(D33&lt;&gt;"",COUNTA($D$6:D33),"")</f>
        <v>27</v>
      </c>
      <c r="B33" s="75" t="s">
        <v>38</v>
      </c>
      <c r="C33" s="131">
        <v>1.989494933035115</v>
      </c>
      <c r="D33" s="131">
        <v>2.2955796277938618</v>
      </c>
      <c r="E33" s="131">
        <v>1.6415116706647368</v>
      </c>
      <c r="F33" s="131">
        <v>0.24626639503952019</v>
      </c>
      <c r="G33" s="131">
        <v>2.628864438298073</v>
      </c>
      <c r="H33" s="131">
        <v>1.3058343314257852</v>
      </c>
      <c r="I33" s="131">
        <v>3.5832149706083998</v>
      </c>
      <c r="J33" s="131">
        <v>5.701553567829043</v>
      </c>
      <c r="K33" s="131">
        <v>2.3359651275103701</v>
      </c>
      <c r="L33" s="131">
        <v>-3.6446436411580998</v>
      </c>
      <c r="M33" s="131">
        <v>2.7715419312397906</v>
      </c>
      <c r="N33" s="131">
        <v>4.1460384259841367</v>
      </c>
      <c r="O33" s="131">
        <v>1.009529344992824</v>
      </c>
      <c r="P33" s="131">
        <v>1.9284410164990213</v>
      </c>
      <c r="Q33" s="131">
        <v>4.0930758757326364</v>
      </c>
      <c r="R33" s="131">
        <v>3.2264029960089458</v>
      </c>
      <c r="S33" s="131">
        <v>2.3253858990528342</v>
      </c>
      <c r="T33" s="131">
        <v>4.0838836571545905</v>
      </c>
      <c r="U33" s="131">
        <v>3.3639150791628243</v>
      </c>
      <c r="V33" s="131">
        <v>2.0575232618803825</v>
      </c>
      <c r="W33" s="131">
        <v>-1.9139182874961242</v>
      </c>
      <c r="X33" s="131">
        <v>5.1440890392382581</v>
      </c>
      <c r="Y33" s="131">
        <v>6.9533449803519032</v>
      </c>
      <c r="Z33" s="131">
        <v>5.4760720727535777</v>
      </c>
      <c r="AA33" s="131">
        <v>2.4476915733708338</v>
      </c>
      <c r="AB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row>
    <row r="34" spans="1:54" ht="11.45" customHeight="1" x14ac:dyDescent="0.2">
      <c r="A34" s="22">
        <f>IF(D34&lt;&gt;"",COUNTA($D$6:D34),"")</f>
        <v>28</v>
      </c>
      <c r="B34" s="75" t="s">
        <v>39</v>
      </c>
      <c r="C34" s="131">
        <v>1.9822038194506979</v>
      </c>
      <c r="D34" s="131">
        <v>0.37797597140531258</v>
      </c>
      <c r="E34" s="131">
        <v>2.0950214238803149</v>
      </c>
      <c r="F34" s="131">
        <v>0.95448951142790484</v>
      </c>
      <c r="G34" s="131">
        <v>3.0817992747723917</v>
      </c>
      <c r="H34" s="131">
        <v>0.56554786290471692</v>
      </c>
      <c r="I34" s="131">
        <v>4.1787904487907381</v>
      </c>
      <c r="J34" s="131">
        <v>4.34605942567193</v>
      </c>
      <c r="K34" s="131">
        <v>1.5027845620418991</v>
      </c>
      <c r="L34" s="131">
        <v>-2.6184642584651847</v>
      </c>
      <c r="M34" s="131">
        <v>5.8323146860457893</v>
      </c>
      <c r="N34" s="131">
        <v>4.1959115937670166</v>
      </c>
      <c r="O34" s="131">
        <v>2.5881572333564038</v>
      </c>
      <c r="P34" s="131">
        <v>2.1022897482593281</v>
      </c>
      <c r="Q34" s="131">
        <v>3.9807037596768504</v>
      </c>
      <c r="R34" s="131">
        <v>3.3981764757756125</v>
      </c>
      <c r="S34" s="131">
        <v>2.7040398806401265</v>
      </c>
      <c r="T34" s="131">
        <v>2.8516489549192445</v>
      </c>
      <c r="U34" s="131">
        <v>1.9772142116523359</v>
      </c>
      <c r="V34" s="131">
        <v>3.1098599255972386</v>
      </c>
      <c r="W34" s="131">
        <v>-1.8057502576708173</v>
      </c>
      <c r="X34" s="131">
        <v>13.525057857629612</v>
      </c>
      <c r="Y34" s="131">
        <v>5.4266294685517309</v>
      </c>
      <c r="Z34" s="131">
        <v>2.0974300429219492</v>
      </c>
      <c r="AA34" s="131">
        <v>1.9181352498495372</v>
      </c>
      <c r="AB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row>
    <row r="35" spans="1:54" ht="11.45" customHeight="1" x14ac:dyDescent="0.2">
      <c r="A35" s="22">
        <f>IF(D35&lt;&gt;"",COUNTA($D$6:D35),"")</f>
        <v>29</v>
      </c>
      <c r="B35" s="75" t="s">
        <v>40</v>
      </c>
      <c r="C35" s="131">
        <v>3.282781227678004</v>
      </c>
      <c r="D35" s="131">
        <v>2.3048917906132012</v>
      </c>
      <c r="E35" s="131">
        <v>-0.1112543554126179</v>
      </c>
      <c r="F35" s="131">
        <v>1.1282786820829374</v>
      </c>
      <c r="G35" s="131">
        <v>4.3059923553091535</v>
      </c>
      <c r="H35" s="131">
        <v>5.079902852078594</v>
      </c>
      <c r="I35" s="131">
        <v>4.4059378744648052</v>
      </c>
      <c r="J35" s="131">
        <v>4.5531580786385222</v>
      </c>
      <c r="K35" s="131">
        <v>1.2567085070435293</v>
      </c>
      <c r="L35" s="131">
        <v>-9.252789092114126</v>
      </c>
      <c r="M35" s="131">
        <v>5.3679529204286238</v>
      </c>
      <c r="N35" s="131">
        <v>5.611651316847861</v>
      </c>
      <c r="O35" s="131">
        <v>0.50431804387756773</v>
      </c>
      <c r="P35" s="131">
        <v>-1.0647599586667866</v>
      </c>
      <c r="Q35" s="131">
        <v>4.7449306358100758</v>
      </c>
      <c r="R35" s="131">
        <v>2.3890489337327514</v>
      </c>
      <c r="S35" s="131">
        <v>1.2613340343100325</v>
      </c>
      <c r="T35" s="131">
        <v>3.5286700255712162</v>
      </c>
      <c r="U35" s="131">
        <v>1.3333539145383073</v>
      </c>
      <c r="V35" s="131">
        <v>0.4837458321262722</v>
      </c>
      <c r="W35" s="131">
        <v>-4.11243814513346</v>
      </c>
      <c r="X35" s="131">
        <v>4.34558384773793</v>
      </c>
      <c r="Y35" s="131">
        <v>10.328213680861708</v>
      </c>
      <c r="Z35" s="131">
        <v>2.9911973611764844</v>
      </c>
      <c r="AA35" s="131">
        <v>1.2265435507314169</v>
      </c>
      <c r="AB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row>
    <row r="36" spans="1:54" ht="11.45" customHeight="1" x14ac:dyDescent="0.2">
      <c r="A36" s="22">
        <f>IF(D36&lt;&gt;"",COUNTA($D$6:D36),"")</f>
        <v>30</v>
      </c>
      <c r="B36" s="75" t="s">
        <v>41</v>
      </c>
      <c r="C36" s="131">
        <v>6.4197591157203915E-2</v>
      </c>
      <c r="D36" s="131">
        <v>3.3352404213717155</v>
      </c>
      <c r="E36" s="131">
        <v>3.4503321369474365</v>
      </c>
      <c r="F36" s="131">
        <v>2.225232147120995</v>
      </c>
      <c r="G36" s="131">
        <v>2.644878610642373</v>
      </c>
      <c r="H36" s="131">
        <v>-6.2140232797441047E-2</v>
      </c>
      <c r="I36" s="131">
        <v>5.1566799167392405</v>
      </c>
      <c r="J36" s="131">
        <v>4.4454830344430709</v>
      </c>
      <c r="K36" s="131">
        <v>1.0574836387658955</v>
      </c>
      <c r="L36" s="131">
        <v>-2.6816411834760254</v>
      </c>
      <c r="M36" s="131">
        <v>4.2237131429212029</v>
      </c>
      <c r="N36" s="131">
        <v>4.5942102008582184</v>
      </c>
      <c r="O36" s="131">
        <v>1.867528745626394</v>
      </c>
      <c r="P36" s="131">
        <v>2.6930275392455436</v>
      </c>
      <c r="Q36" s="131">
        <v>4.7817473188152357</v>
      </c>
      <c r="R36" s="131">
        <v>4.1787884383628526</v>
      </c>
      <c r="S36" s="131">
        <v>3.2838365877051401</v>
      </c>
      <c r="T36" s="131">
        <v>3.9871436881059625</v>
      </c>
      <c r="U36" s="131">
        <v>2.7978774975374856</v>
      </c>
      <c r="V36" s="131">
        <v>3.9490013943121594</v>
      </c>
      <c r="W36" s="131">
        <v>-2.4007959735675546</v>
      </c>
      <c r="X36" s="131">
        <v>5.3602565836155769</v>
      </c>
      <c r="Y36" s="131">
        <v>8.0478955816969027</v>
      </c>
      <c r="Z36" s="131">
        <v>7.1980279864219776</v>
      </c>
      <c r="AA36" s="131">
        <v>2.546826282889723</v>
      </c>
      <c r="AB36" s="103"/>
      <c r="AC36" s="66"/>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row>
    <row r="37" spans="1:54" ht="11.45" customHeight="1" x14ac:dyDescent="0.2">
      <c r="A37" s="22">
        <f>IF(D37&lt;&gt;"",COUNTA($D$6:D37),"")</f>
        <v>31</v>
      </c>
      <c r="B37" s="75" t="s">
        <v>42</v>
      </c>
      <c r="C37" s="131">
        <v>0.89166444624791186</v>
      </c>
      <c r="D37" s="131">
        <v>1.4982620157824234</v>
      </c>
      <c r="E37" s="131">
        <v>3.1802247181942733</v>
      </c>
      <c r="F37" s="131">
        <v>0.69466499947066795</v>
      </c>
      <c r="G37" s="131">
        <v>1.8737392609596408</v>
      </c>
      <c r="H37" s="131">
        <v>4.3832826961716129E-2</v>
      </c>
      <c r="I37" s="131">
        <v>4.6523228625257849</v>
      </c>
      <c r="J37" s="131">
        <v>4.4673139140094893</v>
      </c>
      <c r="K37" s="131">
        <v>1.4433627364212369</v>
      </c>
      <c r="L37" s="131">
        <v>-4.3096981876200093</v>
      </c>
      <c r="M37" s="131">
        <v>5.909062798510873</v>
      </c>
      <c r="N37" s="131">
        <v>2.0656258490532995</v>
      </c>
      <c r="O37" s="131">
        <v>4.1641711157170622</v>
      </c>
      <c r="P37" s="131">
        <v>0.89026395390479052</v>
      </c>
      <c r="Q37" s="131">
        <v>2.1180178209829035</v>
      </c>
      <c r="R37" s="131">
        <v>1.5650933402420186</v>
      </c>
      <c r="S37" s="131">
        <v>2.6624871317523437</v>
      </c>
      <c r="T37" s="131">
        <v>3.6510184471193519</v>
      </c>
      <c r="U37" s="131">
        <v>1.5738903196078593</v>
      </c>
      <c r="V37" s="131">
        <v>4.6703206470484959</v>
      </c>
      <c r="W37" s="131">
        <v>-1.5731159388256195</v>
      </c>
      <c r="X37" s="131">
        <v>5.1627133028495269</v>
      </c>
      <c r="Y37" s="131">
        <v>9.7138200237402543</v>
      </c>
      <c r="Z37" s="131">
        <v>5.859050692422052</v>
      </c>
      <c r="AA37" s="131">
        <v>1.1253253339489553</v>
      </c>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row>
    <row r="38" spans="1:54" ht="11.45" customHeight="1" x14ac:dyDescent="0.2">
      <c r="A38" s="22">
        <f>IF(D38&lt;&gt;"",COUNTA($D$6:D38),"")</f>
        <v>32</v>
      </c>
      <c r="B38" s="75" t="s">
        <v>43</v>
      </c>
      <c r="C38" s="131">
        <v>2.1345747059119078</v>
      </c>
      <c r="D38" s="131">
        <v>3.0186850028138577</v>
      </c>
      <c r="E38" s="131">
        <v>-1.3958353283273097</v>
      </c>
      <c r="F38" s="131">
        <v>1.1189581928884038</v>
      </c>
      <c r="G38" s="131">
        <v>2.0880725645658922</v>
      </c>
      <c r="H38" s="131">
        <v>0.85248508555363067</v>
      </c>
      <c r="I38" s="131">
        <v>2.8743172574605267</v>
      </c>
      <c r="J38" s="131">
        <v>2.4137597839677092</v>
      </c>
      <c r="K38" s="131">
        <v>3.0932592952326079</v>
      </c>
      <c r="L38" s="131">
        <v>-2.615787195795817</v>
      </c>
      <c r="M38" s="131">
        <v>2.2581890941581246</v>
      </c>
      <c r="N38" s="131">
        <v>4.0281648678542119</v>
      </c>
      <c r="O38" s="131">
        <v>3.563325764101605</v>
      </c>
      <c r="P38" s="131">
        <v>1.3116229719412258</v>
      </c>
      <c r="Q38" s="131">
        <v>3.4111594812834944</v>
      </c>
      <c r="R38" s="131">
        <v>2.495591560393088</v>
      </c>
      <c r="S38" s="131">
        <v>3.0695071243323673</v>
      </c>
      <c r="T38" s="131">
        <v>6.2119398935257095</v>
      </c>
      <c r="U38" s="131">
        <v>2.70494820138632</v>
      </c>
      <c r="V38" s="131">
        <v>4.5996133645595867</v>
      </c>
      <c r="W38" s="131">
        <v>-0.33721606214803257</v>
      </c>
      <c r="X38" s="131">
        <v>5.7945404138405969</v>
      </c>
      <c r="Y38" s="131">
        <v>10.820397221769609</v>
      </c>
      <c r="Z38" s="131">
        <v>4.3652303953998075</v>
      </c>
      <c r="AA38" s="131">
        <v>3.7684302117241444</v>
      </c>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row>
    <row r="39" spans="1:54" ht="11.45" customHeight="1" x14ac:dyDescent="0.2">
      <c r="A39" s="22">
        <f>IF(D39&lt;&gt;"",COUNTA($D$6:D39),"")</f>
        <v>33</v>
      </c>
      <c r="B39" s="75" t="s">
        <v>44</v>
      </c>
      <c r="C39" s="131">
        <v>1.5996221056418263</v>
      </c>
      <c r="D39" s="131">
        <v>2.7497393698433141</v>
      </c>
      <c r="E39" s="131">
        <v>1.3551866853369678</v>
      </c>
      <c r="F39" s="131">
        <v>2.1513012263499971</v>
      </c>
      <c r="G39" s="131">
        <v>2.2290553353902833</v>
      </c>
      <c r="H39" s="131">
        <v>0.14278196111063798</v>
      </c>
      <c r="I39" s="131">
        <v>4.3350024576901767</v>
      </c>
      <c r="J39" s="131">
        <v>4.3428193950780791</v>
      </c>
      <c r="K39" s="131">
        <v>1.1435241641423395</v>
      </c>
      <c r="L39" s="131">
        <v>-3.7332830185124739</v>
      </c>
      <c r="M39" s="131">
        <v>5.7577936968264973</v>
      </c>
      <c r="N39" s="131">
        <v>5.7874890244833033</v>
      </c>
      <c r="O39" s="131">
        <v>1.2145748596169281</v>
      </c>
      <c r="P39" s="131">
        <v>3.754549737632872</v>
      </c>
      <c r="Q39" s="131">
        <v>5.0697732393902974</v>
      </c>
      <c r="R39" s="131">
        <v>2.4236328973006138</v>
      </c>
      <c r="S39" s="131">
        <v>3.0388624142871286</v>
      </c>
      <c r="T39" s="131">
        <v>3.3581299657431476</v>
      </c>
      <c r="U39" s="131">
        <v>1.6794385437108534</v>
      </c>
      <c r="V39" s="131">
        <v>2.6375268449473155</v>
      </c>
      <c r="W39" s="131">
        <v>-1.4939589518636642</v>
      </c>
      <c r="X39" s="131">
        <v>4.5886654118753585</v>
      </c>
      <c r="Y39" s="131">
        <v>6.9163771709264852</v>
      </c>
      <c r="Z39" s="131">
        <v>7.3841151129562768</v>
      </c>
      <c r="AA39" s="131">
        <v>1.777096043224536</v>
      </c>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row>
    <row r="40" spans="1:54" ht="11.45" customHeight="1" x14ac:dyDescent="0.2">
      <c r="A40" s="22">
        <f>IF(D40&lt;&gt;"",COUNTA($D$6:D40),"")</f>
        <v>34</v>
      </c>
      <c r="B40" s="75" t="s">
        <v>45</v>
      </c>
      <c r="C40" s="131">
        <v>2.5235408522847624</v>
      </c>
      <c r="D40" s="131">
        <v>3.0929819783439609</v>
      </c>
      <c r="E40" s="131">
        <v>1.2675754829130097</v>
      </c>
      <c r="F40" s="131">
        <v>0.78484815774323546</v>
      </c>
      <c r="G40" s="131">
        <v>2.3308535752696571</v>
      </c>
      <c r="H40" s="131">
        <v>1.4247461884659667</v>
      </c>
      <c r="I40" s="131">
        <v>4.31997110559786</v>
      </c>
      <c r="J40" s="131">
        <v>4.7828273252602855</v>
      </c>
      <c r="K40" s="131">
        <v>1.8668722612519766</v>
      </c>
      <c r="L40" s="131">
        <v>-3.6610700936022984</v>
      </c>
      <c r="M40" s="131">
        <v>4.8575677289798671</v>
      </c>
      <c r="N40" s="131">
        <v>5.036199475547197</v>
      </c>
      <c r="O40" s="131">
        <v>1.9131599346388579</v>
      </c>
      <c r="P40" s="131">
        <v>2.388961498082403</v>
      </c>
      <c r="Q40" s="131">
        <v>4.1115621773946041</v>
      </c>
      <c r="R40" s="131">
        <v>3.3659724571799932</v>
      </c>
      <c r="S40" s="131">
        <v>3.5797968013222499</v>
      </c>
      <c r="T40" s="131">
        <v>4.2238846597895563</v>
      </c>
      <c r="U40" s="131">
        <v>3.0026027360249286</v>
      </c>
      <c r="V40" s="131">
        <v>3.0237851669858036</v>
      </c>
      <c r="W40" s="131">
        <v>-2.4119630652242794</v>
      </c>
      <c r="X40" s="131">
        <v>6.5757967544251255</v>
      </c>
      <c r="Y40" s="131">
        <v>7.5450297296856217</v>
      </c>
      <c r="Z40" s="131">
        <v>5.8601110310203977</v>
      </c>
      <c r="AA40" s="131">
        <v>2.8600781259332706</v>
      </c>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row>
    <row r="41" spans="1:54" ht="20.100000000000001" customHeight="1" x14ac:dyDescent="0.2">
      <c r="A41" s="22" t="str">
        <f>IF(D41&lt;&gt;"",COUNTA($D$6:D41),"")</f>
        <v/>
      </c>
      <c r="B41" s="75"/>
      <c r="C41" s="203" t="s">
        <v>27</v>
      </c>
      <c r="D41" s="192"/>
      <c r="E41" s="192"/>
      <c r="F41" s="192"/>
      <c r="G41" s="192"/>
      <c r="H41" s="192"/>
      <c r="I41" s="192" t="s">
        <v>27</v>
      </c>
      <c r="J41" s="192"/>
      <c r="K41" s="192"/>
      <c r="L41" s="192"/>
      <c r="M41" s="192"/>
      <c r="N41" s="192"/>
      <c r="O41" s="192" t="s">
        <v>27</v>
      </c>
      <c r="P41" s="192"/>
      <c r="Q41" s="192"/>
      <c r="R41" s="192"/>
      <c r="S41" s="192"/>
      <c r="T41" s="192"/>
      <c r="U41" s="192" t="s">
        <v>27</v>
      </c>
      <c r="V41" s="192"/>
      <c r="W41" s="192"/>
      <c r="X41" s="192"/>
      <c r="Y41" s="192"/>
      <c r="Z41" s="192"/>
      <c r="AA41" s="192"/>
    </row>
    <row r="42" spans="1:54" ht="11.45" customHeight="1" x14ac:dyDescent="0.2">
      <c r="A42" s="22">
        <f>IF(D42&lt;&gt;"",COUNTA($D$6:D42),"")</f>
        <v>35</v>
      </c>
      <c r="B42" s="75" t="s">
        <v>29</v>
      </c>
      <c r="C42" s="131">
        <v>14.650339537766591</v>
      </c>
      <c r="D42" s="131">
        <v>14.886679070657198</v>
      </c>
      <c r="E42" s="131">
        <v>14.809387998344848</v>
      </c>
      <c r="F42" s="131">
        <v>14.871093667022192</v>
      </c>
      <c r="G42" s="131">
        <v>14.724587839723686</v>
      </c>
      <c r="H42" s="131">
        <v>14.656050453409927</v>
      </c>
      <c r="I42" s="131">
        <v>14.948187644774913</v>
      </c>
      <c r="J42" s="131">
        <v>15.047449669973489</v>
      </c>
      <c r="K42" s="131">
        <v>14.962757560779711</v>
      </c>
      <c r="L42" s="131">
        <v>14.428373863167218</v>
      </c>
      <c r="M42" s="131">
        <v>14.902764195010818</v>
      </c>
      <c r="N42" s="131">
        <v>15.018743508466743</v>
      </c>
      <c r="O42" s="131">
        <v>15.045834386761797</v>
      </c>
      <c r="P42" s="131">
        <v>15.077601036522418</v>
      </c>
      <c r="Q42" s="131">
        <v>15.039221484873558</v>
      </c>
      <c r="R42" s="131">
        <v>15.186860499408553</v>
      </c>
      <c r="S42" s="131">
        <v>15.119362756600992</v>
      </c>
      <c r="T42" s="131">
        <v>15.215548871097022</v>
      </c>
      <c r="U42" s="131">
        <v>15.342924867317764</v>
      </c>
      <c r="V42" s="131">
        <v>15.165611732222876</v>
      </c>
      <c r="W42" s="131">
        <v>14.983902023991048</v>
      </c>
      <c r="X42" s="131">
        <v>15.114007169940649</v>
      </c>
      <c r="Y42" s="131">
        <v>15.057493379870253</v>
      </c>
      <c r="Z42" s="131">
        <v>15.088579780435069</v>
      </c>
      <c r="AA42" s="131">
        <v>15.103038724722781</v>
      </c>
      <c r="AB42" s="105"/>
      <c r="AC42" s="67"/>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row>
    <row r="43" spans="1:54" ht="11.45" customHeight="1" x14ac:dyDescent="0.2">
      <c r="A43" s="22">
        <f>IF(D43&lt;&gt;"",COUNTA($D$6:D43),"")</f>
        <v>36</v>
      </c>
      <c r="B43" s="75" t="s">
        <v>30</v>
      </c>
      <c r="C43" s="131">
        <v>16.898663965139974</v>
      </c>
      <c r="D43" s="131">
        <v>17.040220493457159</v>
      </c>
      <c r="E43" s="131">
        <v>17.236386550086355</v>
      </c>
      <c r="F43" s="131">
        <v>17.035145594673356</v>
      </c>
      <c r="G43" s="131">
        <v>17.213235442905489</v>
      </c>
      <c r="H43" s="131">
        <v>17.271971054000712</v>
      </c>
      <c r="I43" s="131">
        <v>17.286005861065544</v>
      </c>
      <c r="J43" s="131">
        <v>17.282597926221964</v>
      </c>
      <c r="K43" s="131">
        <v>17.09648435327917</v>
      </c>
      <c r="L43" s="131">
        <v>17.43087844256414</v>
      </c>
      <c r="M43" s="131">
        <v>17.557671345458438</v>
      </c>
      <c r="N43" s="131">
        <v>17.867810146989786</v>
      </c>
      <c r="O43" s="131">
        <v>17.998299445075311</v>
      </c>
      <c r="P43" s="131">
        <v>18.132562044864819</v>
      </c>
      <c r="Q43" s="131">
        <v>18.147677753695771</v>
      </c>
      <c r="R43" s="131">
        <v>18.280989548393368</v>
      </c>
      <c r="S43" s="131">
        <v>18.36234970010419</v>
      </c>
      <c r="T43" s="131">
        <v>18.44002245497747</v>
      </c>
      <c r="U43" s="131">
        <v>18.332786195801383</v>
      </c>
      <c r="V43" s="131">
        <v>18.421947109944327</v>
      </c>
      <c r="W43" s="131">
        <v>18.403278100196545</v>
      </c>
      <c r="X43" s="131">
        <v>18.360172067695554</v>
      </c>
      <c r="Y43" s="131">
        <v>18.302144289742909</v>
      </c>
      <c r="Z43" s="131">
        <v>18.483747918433657</v>
      </c>
      <c r="AA43" s="131">
        <v>18.386886390136716</v>
      </c>
      <c r="AB43" s="105"/>
      <c r="AC43" s="67"/>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row>
    <row r="44" spans="1:54" ht="11.45" customHeight="1" x14ac:dyDescent="0.2">
      <c r="A44" s="22">
        <f>IF(D44&lt;&gt;"",COUNTA($D$6:D44),"")</f>
        <v>37</v>
      </c>
      <c r="B44" s="75" t="s">
        <v>31</v>
      </c>
      <c r="C44" s="131">
        <v>4.0484816355662403</v>
      </c>
      <c r="D44" s="131">
        <v>3.9698122548997281</v>
      </c>
      <c r="E44" s="131">
        <v>3.9183610841249279</v>
      </c>
      <c r="F44" s="131">
        <v>3.8629294317679768</v>
      </c>
      <c r="G44" s="131">
        <v>3.7790568851829884</v>
      </c>
      <c r="H44" s="131">
        <v>3.8176690988988309</v>
      </c>
      <c r="I44" s="131">
        <v>3.8105362751321006</v>
      </c>
      <c r="J44" s="131">
        <v>3.7966873441322937</v>
      </c>
      <c r="K44" s="131">
        <v>3.8986289039572455</v>
      </c>
      <c r="L44" s="131">
        <v>4.0640271036166213</v>
      </c>
      <c r="M44" s="131">
        <v>4.0223767421236518</v>
      </c>
      <c r="N44" s="131">
        <v>4.0259663877779035</v>
      </c>
      <c r="O44" s="131">
        <v>4.0136703233132645</v>
      </c>
      <c r="P44" s="131">
        <v>4.0493679724338048</v>
      </c>
      <c r="Q44" s="131">
        <v>4.0962143529514234</v>
      </c>
      <c r="R44" s="131">
        <v>4.1892817396658728</v>
      </c>
      <c r="S44" s="131">
        <v>4.2666273063192444</v>
      </c>
      <c r="T44" s="131">
        <v>4.3249842845177735</v>
      </c>
      <c r="U44" s="131">
        <v>4.430889386295477</v>
      </c>
      <c r="V44" s="131">
        <v>4.5147545602679582</v>
      </c>
      <c r="W44" s="131">
        <v>4.6095244983505426</v>
      </c>
      <c r="X44" s="131">
        <v>4.656372842353786</v>
      </c>
      <c r="Y44" s="131">
        <v>4.6666303476358486</v>
      </c>
      <c r="Z44" s="131">
        <v>4.7287489816153192</v>
      </c>
      <c r="AA44" s="131">
        <v>4.8094224274492134</v>
      </c>
      <c r="AB44" s="105"/>
      <c r="AC44" s="67"/>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row>
    <row r="45" spans="1:54" ht="11.45" customHeight="1" x14ac:dyDescent="0.2">
      <c r="A45" s="22">
        <f>IF(D45&lt;&gt;"",COUNTA($D$6:D45),"")</f>
        <v>38</v>
      </c>
      <c r="B45" s="75" t="s">
        <v>32</v>
      </c>
      <c r="C45" s="131">
        <v>2.1244694458270335</v>
      </c>
      <c r="D45" s="131">
        <v>2.1140028603571803</v>
      </c>
      <c r="E45" s="131">
        <v>2.1133858664363845</v>
      </c>
      <c r="F45" s="131">
        <v>2.1194638099615766</v>
      </c>
      <c r="G45" s="131">
        <v>2.1259460803125982</v>
      </c>
      <c r="H45" s="131">
        <v>2.1341625138129863</v>
      </c>
      <c r="I45" s="131">
        <v>2.1462556776496386</v>
      </c>
      <c r="J45" s="131">
        <v>2.130381280927693</v>
      </c>
      <c r="K45" s="131">
        <v>2.1616668854839207</v>
      </c>
      <c r="L45" s="131">
        <v>2.1961867351805906</v>
      </c>
      <c r="M45" s="131">
        <v>2.1931149132665153</v>
      </c>
      <c r="N45" s="131">
        <v>2.1604809648410916</v>
      </c>
      <c r="O45" s="131">
        <v>2.1795408123183284</v>
      </c>
      <c r="P45" s="131">
        <v>2.1739569208448426</v>
      </c>
      <c r="Q45" s="131">
        <v>2.1993866680959542</v>
      </c>
      <c r="R45" s="131">
        <v>2.1634024597734673</v>
      </c>
      <c r="S45" s="131">
        <v>2.1477351530454207</v>
      </c>
      <c r="T45" s="131">
        <v>2.1647613558243348</v>
      </c>
      <c r="U45" s="131">
        <v>2.1558439639419085</v>
      </c>
      <c r="V45" s="131">
        <v>2.1834096772733447</v>
      </c>
      <c r="W45" s="131">
        <v>2.2091127138641355</v>
      </c>
      <c r="X45" s="131">
        <v>2.2084248706636274</v>
      </c>
      <c r="Y45" s="131">
        <v>2.2644772816368857</v>
      </c>
      <c r="Z45" s="131">
        <v>2.3039474382100322</v>
      </c>
      <c r="AA45" s="131">
        <v>2.2655992901706283</v>
      </c>
      <c r="AB45" s="104"/>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row>
    <row r="46" spans="1:54" ht="11.45" customHeight="1" x14ac:dyDescent="0.2">
      <c r="A46" s="22">
        <f>IF(D46&lt;&gt;"",COUNTA($D$6:D46),"")</f>
        <v>39</v>
      </c>
      <c r="B46" s="75" t="s">
        <v>33</v>
      </c>
      <c r="C46" s="131">
        <v>1.0582680803508542</v>
      </c>
      <c r="D46" s="131">
        <v>1.0617797524971191</v>
      </c>
      <c r="E46" s="131">
        <v>1.0753884661053541</v>
      </c>
      <c r="F46" s="131">
        <v>1.0953544477220292</v>
      </c>
      <c r="G46" s="131">
        <v>1.0806194396957751</v>
      </c>
      <c r="H46" s="131">
        <v>1.0896100115663603</v>
      </c>
      <c r="I46" s="131">
        <v>1.0954237525657617</v>
      </c>
      <c r="J46" s="131">
        <v>1.0821838786572366</v>
      </c>
      <c r="K46" s="131">
        <v>1.0772463779308641</v>
      </c>
      <c r="L46" s="131">
        <v>1.0214620801885468</v>
      </c>
      <c r="M46" s="131">
        <v>1.0309527304419623</v>
      </c>
      <c r="N46" s="131">
        <v>1.0134487100636507</v>
      </c>
      <c r="O46" s="131">
        <v>1.0387082467379427</v>
      </c>
      <c r="P46" s="131">
        <v>1.0292033216149103</v>
      </c>
      <c r="Q46" s="131">
        <v>1.0211038232328478</v>
      </c>
      <c r="R46" s="131">
        <v>1.0072817720739553</v>
      </c>
      <c r="S46" s="131">
        <v>0.99839802134469713</v>
      </c>
      <c r="T46" s="131">
        <v>0.98430544172963363</v>
      </c>
      <c r="U46" s="131">
        <v>0.97313380722968812</v>
      </c>
      <c r="V46" s="131">
        <v>0.94579917847281947</v>
      </c>
      <c r="W46" s="131">
        <v>0.94046523964958462</v>
      </c>
      <c r="X46" s="131">
        <v>0.96514190280868006</v>
      </c>
      <c r="Y46" s="131">
        <v>0.98183057020372544</v>
      </c>
      <c r="Z46" s="131">
        <v>0.96373747775083318</v>
      </c>
      <c r="AA46" s="131">
        <v>0.96061357502218214</v>
      </c>
      <c r="AB46" s="67"/>
      <c r="AC46" s="67"/>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row>
    <row r="47" spans="1:54" ht="11.45" customHeight="1" x14ac:dyDescent="0.2">
      <c r="A47" s="22">
        <f>IF(D47&lt;&gt;"",COUNTA($D$6:D47),"")</f>
        <v>40</v>
      </c>
      <c r="B47" s="75" t="s">
        <v>34</v>
      </c>
      <c r="C47" s="131">
        <v>3.6847568625977853</v>
      </c>
      <c r="D47" s="131">
        <v>3.7889032261003037</v>
      </c>
      <c r="E47" s="131">
        <v>3.7961829393350603</v>
      </c>
      <c r="F47" s="131">
        <v>3.7929469700688592</v>
      </c>
      <c r="G47" s="131">
        <v>3.8042055088441544</v>
      </c>
      <c r="H47" s="131">
        <v>3.8435084769812229</v>
      </c>
      <c r="I47" s="131">
        <v>3.7306650372190027</v>
      </c>
      <c r="J47" s="131">
        <v>3.6887855103020195</v>
      </c>
      <c r="K47" s="131">
        <v>3.7483131506595408</v>
      </c>
      <c r="L47" s="131">
        <v>3.7751094044980298</v>
      </c>
      <c r="M47" s="131">
        <v>3.7137906240682552</v>
      </c>
      <c r="N47" s="131">
        <v>3.5959773783485756</v>
      </c>
      <c r="O47" s="131">
        <v>3.6211780901163415</v>
      </c>
      <c r="P47" s="131">
        <v>3.6963442705281659</v>
      </c>
      <c r="Q47" s="131">
        <v>3.6265642492722359</v>
      </c>
      <c r="R47" s="131">
        <v>3.6582081571143843</v>
      </c>
      <c r="S47" s="131">
        <v>3.6033477258292113</v>
      </c>
      <c r="T47" s="131">
        <v>3.6458271567135281</v>
      </c>
      <c r="U47" s="131">
        <v>3.6230931792150107</v>
      </c>
      <c r="V47" s="131">
        <v>3.6751796666364913</v>
      </c>
      <c r="W47" s="131">
        <v>3.5994224581258227</v>
      </c>
      <c r="X47" s="131">
        <v>3.7438167149921391</v>
      </c>
      <c r="Y47" s="131">
        <v>3.937205028010673</v>
      </c>
      <c r="Z47" s="131">
        <v>3.6730519764427614</v>
      </c>
      <c r="AA47" s="131">
        <v>3.7595011683382653</v>
      </c>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row>
    <row r="48" spans="1:54" ht="11.45" customHeight="1" x14ac:dyDescent="0.2">
      <c r="A48" s="22">
        <f>IF(D48&lt;&gt;"",COUNTA($D$6:D48),"")</f>
        <v>41</v>
      </c>
      <c r="B48" s="75" t="s">
        <v>35</v>
      </c>
      <c r="C48" s="131">
        <v>9.1777428321891765</v>
      </c>
      <c r="D48" s="131">
        <v>9.2318367774523686</v>
      </c>
      <c r="E48" s="131">
        <v>9.1693872337363267</v>
      </c>
      <c r="F48" s="131">
        <v>9.3557079805963017</v>
      </c>
      <c r="G48" s="131">
        <v>9.2833877734361376</v>
      </c>
      <c r="H48" s="131">
        <v>9.2367434030898092</v>
      </c>
      <c r="I48" s="131">
        <v>9.1659627068065852</v>
      </c>
      <c r="J48" s="131">
        <v>9.0902183917992936</v>
      </c>
      <c r="K48" s="131">
        <v>9.0451532621791113</v>
      </c>
      <c r="L48" s="131">
        <v>9.0171044182662818</v>
      </c>
      <c r="M48" s="131">
        <v>8.8822147427811284</v>
      </c>
      <c r="N48" s="131">
        <v>8.8625669897118069</v>
      </c>
      <c r="O48" s="131">
        <v>8.7276252508588126</v>
      </c>
      <c r="P48" s="131">
        <v>8.7382108827878682</v>
      </c>
      <c r="Q48" s="131">
        <v>8.75192602096363</v>
      </c>
      <c r="R48" s="131">
        <v>8.7024590604896854</v>
      </c>
      <c r="S48" s="131">
        <v>8.753132401575666</v>
      </c>
      <c r="T48" s="131">
        <v>8.6463767032610743</v>
      </c>
      <c r="U48" s="131">
        <v>8.5790262683139371</v>
      </c>
      <c r="V48" s="131">
        <v>8.5650549665052278</v>
      </c>
      <c r="W48" s="131">
        <v>8.5182330227677259</v>
      </c>
      <c r="X48" s="131">
        <v>8.5219949625454916</v>
      </c>
      <c r="Y48" s="131">
        <v>8.4058134476522888</v>
      </c>
      <c r="Z48" s="131">
        <v>8.4694358686433091</v>
      </c>
      <c r="AA48" s="131">
        <v>8.5546148200108707</v>
      </c>
      <c r="AB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row>
    <row r="49" spans="1:54" ht="11.45" customHeight="1" x14ac:dyDescent="0.2">
      <c r="A49" s="22">
        <f>IF(D49&lt;&gt;"",COUNTA($D$6:D49),"")</f>
        <v>42</v>
      </c>
      <c r="B49" s="76" t="s">
        <v>36</v>
      </c>
      <c r="C49" s="132">
        <v>1.3938051613872637</v>
      </c>
      <c r="D49" s="132">
        <v>1.3734950103164156</v>
      </c>
      <c r="E49" s="132">
        <v>1.3645528389464594</v>
      </c>
      <c r="F49" s="132">
        <v>1.3643443219193059</v>
      </c>
      <c r="G49" s="132">
        <v>1.3499922373791997</v>
      </c>
      <c r="H49" s="132">
        <v>1.3363459330699012</v>
      </c>
      <c r="I49" s="132">
        <v>1.3235630909495586</v>
      </c>
      <c r="J49" s="132">
        <v>1.3285885171228295</v>
      </c>
      <c r="K49" s="132">
        <v>1.3348160390472954</v>
      </c>
      <c r="L49" s="132">
        <v>1.3795099544264831</v>
      </c>
      <c r="M49" s="132">
        <v>1.3526119049257279</v>
      </c>
      <c r="N49" s="132">
        <v>1.3421352640830333</v>
      </c>
      <c r="O49" s="132">
        <v>1.3305458544911761</v>
      </c>
      <c r="P49" s="132">
        <v>1.3364763120448648</v>
      </c>
      <c r="Q49" s="132">
        <v>1.3433095602595497</v>
      </c>
      <c r="R49" s="132">
        <v>1.3229872150114239</v>
      </c>
      <c r="S49" s="132">
        <v>1.3074065348188892</v>
      </c>
      <c r="T49" s="132">
        <v>1.3529795173380645</v>
      </c>
      <c r="U49" s="132">
        <v>1.3206496402059962</v>
      </c>
      <c r="V49" s="132">
        <v>1.36441511451591</v>
      </c>
      <c r="W49" s="132">
        <v>1.3709414660165467</v>
      </c>
      <c r="X49" s="132">
        <v>1.3644708496760471</v>
      </c>
      <c r="Y49" s="132">
        <v>1.4077720449688278</v>
      </c>
      <c r="Z49" s="132">
        <v>1.4136309923427028</v>
      </c>
      <c r="AA49" s="132">
        <v>1.422561842954897</v>
      </c>
      <c r="AB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row>
    <row r="50" spans="1:54" ht="11.45" customHeight="1" x14ac:dyDescent="0.2">
      <c r="A50" s="22">
        <f>IF(D50&lt;&gt;"",COUNTA($D$6:D50),"")</f>
        <v>43</v>
      </c>
      <c r="B50" s="75" t="s">
        <v>37</v>
      </c>
      <c r="C50" s="131">
        <v>8.7241290158992513</v>
      </c>
      <c r="D50" s="131">
        <v>8.6221142047706021</v>
      </c>
      <c r="E50" s="131">
        <v>8.4684952054548077</v>
      </c>
      <c r="F50" s="131">
        <v>8.4746054774835891</v>
      </c>
      <c r="G50" s="131">
        <v>8.4983896050657641</v>
      </c>
      <c r="H50" s="131">
        <v>8.6157719148131111</v>
      </c>
      <c r="I50" s="131">
        <v>8.6591251267424507</v>
      </c>
      <c r="J50" s="131">
        <v>8.6402561147343668</v>
      </c>
      <c r="K50" s="131">
        <v>8.7011004062277966</v>
      </c>
      <c r="L50" s="131">
        <v>8.6813694100293795</v>
      </c>
      <c r="M50" s="131">
        <v>8.7890787290811367</v>
      </c>
      <c r="N50" s="131">
        <v>8.8547101509929718</v>
      </c>
      <c r="O50" s="131">
        <v>8.8904908619544489</v>
      </c>
      <c r="P50" s="131">
        <v>8.7821680128902653</v>
      </c>
      <c r="Q50" s="131">
        <v>8.8077752020822935</v>
      </c>
      <c r="R50" s="131">
        <v>8.6044343331226809</v>
      </c>
      <c r="S50" s="131">
        <v>8.9261131813360617</v>
      </c>
      <c r="T50" s="131">
        <v>8.7842111188162502</v>
      </c>
      <c r="U50" s="131">
        <v>8.8531754553164692</v>
      </c>
      <c r="V50" s="131">
        <v>8.8959245009731589</v>
      </c>
      <c r="W50" s="131">
        <v>8.889530904853288</v>
      </c>
      <c r="X50" s="131">
        <v>8.7348933212927662</v>
      </c>
      <c r="Y50" s="131">
        <v>8.6913056640995485</v>
      </c>
      <c r="Z50" s="131">
        <v>8.8195529619763224</v>
      </c>
      <c r="AA50" s="131">
        <v>8.8558473820396451</v>
      </c>
      <c r="AB50" s="105"/>
      <c r="AC50" s="67"/>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row>
    <row r="51" spans="1:54" ht="11.45" customHeight="1" x14ac:dyDescent="0.2">
      <c r="A51" s="22">
        <f>IF(D51&lt;&gt;"",COUNTA($D$6:D51),"")</f>
        <v>44</v>
      </c>
      <c r="B51" s="75" t="s">
        <v>38</v>
      </c>
      <c r="C51" s="131">
        <v>22.067597222091788</v>
      </c>
      <c r="D51" s="131">
        <v>21.896909037908841</v>
      </c>
      <c r="E51" s="131">
        <v>21.977764599525042</v>
      </c>
      <c r="F51" s="131">
        <v>21.860318143885468</v>
      </c>
      <c r="G51" s="131">
        <v>21.923980392840946</v>
      </c>
      <c r="H51" s="131">
        <v>21.898276397315229</v>
      </c>
      <c r="I51" s="131">
        <v>21.743620588744445</v>
      </c>
      <c r="J51" s="131">
        <v>21.934266664568764</v>
      </c>
      <c r="K51" s="131">
        <v>22.035273083933149</v>
      </c>
      <c r="L51" s="131">
        <v>22.03903025007315</v>
      </c>
      <c r="M51" s="131">
        <v>21.60058802168146</v>
      </c>
      <c r="N51" s="131">
        <v>21.417527303561744</v>
      </c>
      <c r="O51" s="131">
        <v>21.227625108021055</v>
      </c>
      <c r="P51" s="131">
        <v>21.132148447308946</v>
      </c>
      <c r="Q51" s="131">
        <v>21.128396171742313</v>
      </c>
      <c r="R51" s="131">
        <v>21.099867645390759</v>
      </c>
      <c r="S51" s="131">
        <v>20.844336114839603</v>
      </c>
      <c r="T51" s="131">
        <v>20.816336506449801</v>
      </c>
      <c r="U51" s="131">
        <v>20.889356013907953</v>
      </c>
      <c r="V51" s="131">
        <v>20.693434374009868</v>
      </c>
      <c r="W51" s="131">
        <v>20.799044213565551</v>
      </c>
      <c r="X51" s="131">
        <v>20.519636008551704</v>
      </c>
      <c r="Y51" s="131">
        <v>20.406742314453002</v>
      </c>
      <c r="Z51" s="131">
        <v>20.332710802642424</v>
      </c>
      <c r="AA51" s="131">
        <v>20.251192912855437</v>
      </c>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row>
    <row r="52" spans="1:54" ht="11.45" customHeight="1" x14ac:dyDescent="0.2">
      <c r="A52" s="22">
        <f>IF(D52&lt;&gt;"",COUNTA($D$6:D52),"")</f>
        <v>45</v>
      </c>
      <c r="B52" s="75" t="s">
        <v>39</v>
      </c>
      <c r="C52" s="131">
        <v>4.4456601992806366</v>
      </c>
      <c r="D52" s="131">
        <v>4.328581481464612</v>
      </c>
      <c r="E52" s="131">
        <v>4.3639498326856652</v>
      </c>
      <c r="F52" s="131">
        <v>4.3712952459155394</v>
      </c>
      <c r="G52" s="131">
        <v>4.4033736001116424</v>
      </c>
      <c r="H52" s="131">
        <v>4.3660713502543311</v>
      </c>
      <c r="I52" s="131">
        <v>4.3601625600738609</v>
      </c>
      <c r="J52" s="131">
        <v>4.3419880262133095</v>
      </c>
      <c r="K52" s="131">
        <v>4.3264691004293967</v>
      </c>
      <c r="L52" s="131">
        <v>4.3732913137758684</v>
      </c>
      <c r="M52" s="131">
        <v>4.4139450547770309</v>
      </c>
      <c r="N52" s="131">
        <v>4.3786335663673981</v>
      </c>
      <c r="O52" s="131">
        <v>4.4076343924753072</v>
      </c>
      <c r="P52" s="131">
        <v>4.3952937627298345</v>
      </c>
      <c r="Q52" s="131">
        <v>4.389769292871093</v>
      </c>
      <c r="R52" s="131">
        <v>4.3911369403529239</v>
      </c>
      <c r="S52" s="131">
        <v>4.3540103125361771</v>
      </c>
      <c r="T52" s="131">
        <v>4.2966844085004698</v>
      </c>
      <c r="U52" s="131">
        <v>4.253911014738585</v>
      </c>
      <c r="V52" s="131">
        <v>4.2574650907527269</v>
      </c>
      <c r="W52" s="131">
        <v>4.2839122859909207</v>
      </c>
      <c r="X52" s="131">
        <v>4.5632442349433964</v>
      </c>
      <c r="Y52" s="131">
        <v>4.4733583722194821</v>
      </c>
      <c r="Z52" s="131">
        <v>4.3143577785476221</v>
      </c>
      <c r="AA52" s="131">
        <v>4.2748489754393466</v>
      </c>
      <c r="AB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row>
    <row r="53" spans="1:54" ht="11.45" customHeight="1" x14ac:dyDescent="0.2">
      <c r="A53" s="22">
        <f>IF(D53&lt;&gt;"",COUNTA($D$6:D53),"")</f>
        <v>46</v>
      </c>
      <c r="B53" s="75" t="s">
        <v>40</v>
      </c>
      <c r="C53" s="131">
        <v>1.2073680305776509</v>
      </c>
      <c r="D53" s="131">
        <v>1.1981383538371144</v>
      </c>
      <c r="E53" s="131">
        <v>1.1818248506764537</v>
      </c>
      <c r="F53" s="131">
        <v>1.1858519910211041</v>
      </c>
      <c r="G53" s="131">
        <v>1.2087407110211772</v>
      </c>
      <c r="H53" s="131">
        <v>1.2523014477299406</v>
      </c>
      <c r="I53" s="131">
        <v>1.2533334295064669</v>
      </c>
      <c r="J53" s="131">
        <v>1.2505862985894218</v>
      </c>
      <c r="K53" s="131">
        <v>1.2430955175929073</v>
      </c>
      <c r="L53" s="131">
        <v>1.1709435762184002</v>
      </c>
      <c r="M53" s="131">
        <v>1.1766430433552748</v>
      </c>
      <c r="N53" s="131">
        <v>1.1830894057449386</v>
      </c>
      <c r="O53" s="131">
        <v>1.1667344431827109</v>
      </c>
      <c r="P53" s="131">
        <v>1.1273788747523785</v>
      </c>
      <c r="Q53" s="131">
        <v>1.1342373466167757</v>
      </c>
      <c r="R53" s="131">
        <v>1.1235175408746942</v>
      </c>
      <c r="S53" s="131">
        <v>1.0983694553691832</v>
      </c>
      <c r="T53" s="131">
        <v>1.0910428956113727</v>
      </c>
      <c r="U53" s="131">
        <v>1.07336157475817</v>
      </c>
      <c r="V53" s="131">
        <v>1.0468979710768116</v>
      </c>
      <c r="W53" s="131">
        <v>1.0286557359941095</v>
      </c>
      <c r="X53" s="131">
        <v>1.0071300109344314</v>
      </c>
      <c r="Y53" s="131">
        <v>1.0331937731578082</v>
      </c>
      <c r="Z53" s="131">
        <v>1.005193200415716</v>
      </c>
      <c r="AA53" s="131">
        <v>0.98922959356693907</v>
      </c>
      <c r="AB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row>
    <row r="54" spans="1:54" ht="11.45" customHeight="1" x14ac:dyDescent="0.2">
      <c r="A54" s="22">
        <f>IF(D54&lt;&gt;"",COUNTA($D$6:D54),"")</f>
        <v>47</v>
      </c>
      <c r="B54" s="75" t="s">
        <v>41</v>
      </c>
      <c r="C54" s="131">
        <v>3.598223096644535</v>
      </c>
      <c r="D54" s="131">
        <v>3.6066785696392216</v>
      </c>
      <c r="E54" s="131">
        <v>3.684418177892919</v>
      </c>
      <c r="F54" s="131">
        <v>3.7370746738902452</v>
      </c>
      <c r="G54" s="131">
        <v>3.7485427205805393</v>
      </c>
      <c r="H54" s="131">
        <v>3.6935890975229069</v>
      </c>
      <c r="I54" s="131">
        <v>3.7232139000403928</v>
      </c>
      <c r="J54" s="131">
        <v>3.7112271557929684</v>
      </c>
      <c r="K54" s="131">
        <v>3.681739404096259</v>
      </c>
      <c r="L54" s="131">
        <v>3.719169776381134</v>
      </c>
      <c r="M54" s="131">
        <v>3.69668772887472</v>
      </c>
      <c r="N54" s="131">
        <v>3.6811321743497549</v>
      </c>
      <c r="O54" s="131">
        <v>3.6794839628907505</v>
      </c>
      <c r="P54" s="131">
        <v>3.6904109818364441</v>
      </c>
      <c r="Q54" s="131">
        <v>3.7141668313697376</v>
      </c>
      <c r="R54" s="131">
        <v>3.7433730980506539</v>
      </c>
      <c r="S54" s="131">
        <v>3.7326770980973745</v>
      </c>
      <c r="T54" s="131">
        <v>3.7241984503663943</v>
      </c>
      <c r="U54" s="131">
        <v>3.7167963324036104</v>
      </c>
      <c r="V54" s="131">
        <v>3.7501754232109716</v>
      </c>
      <c r="W54" s="131">
        <v>3.7506045593427682</v>
      </c>
      <c r="X54" s="131">
        <v>3.7078273937428938</v>
      </c>
      <c r="Y54" s="131">
        <v>3.7251646875829887</v>
      </c>
      <c r="Z54" s="131">
        <v>3.7722453202088135</v>
      </c>
      <c r="AA54" s="131">
        <v>3.7607572597241514</v>
      </c>
      <c r="AB54" s="105"/>
      <c r="AC54" s="67"/>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row>
    <row r="55" spans="1:54" ht="11.45" customHeight="1" x14ac:dyDescent="0.2">
      <c r="A55" s="22">
        <f>IF(D55&lt;&gt;"",COUNTA($D$6:D55),"")</f>
        <v>48</v>
      </c>
      <c r="B55" s="75" t="s">
        <v>42</v>
      </c>
      <c r="C55" s="131">
        <v>2.0176610350948039</v>
      </c>
      <c r="D55" s="131">
        <v>1.986450333176955</v>
      </c>
      <c r="E55" s="131">
        <v>2.0239685880829015</v>
      </c>
      <c r="F55" s="131">
        <v>2.022157523395558</v>
      </c>
      <c r="G55" s="131">
        <v>2.0131244984823642</v>
      </c>
      <c r="H55" s="131">
        <v>1.985715501932743</v>
      </c>
      <c r="I55" s="131">
        <v>1.9920417693658343</v>
      </c>
      <c r="J55" s="131">
        <v>1.9860434974156447</v>
      </c>
      <c r="K55" s="131">
        <v>1.9777865605016836</v>
      </c>
      <c r="L55" s="131">
        <v>1.9644705736170622</v>
      </c>
      <c r="M55" s="131">
        <v>1.9841699731657532</v>
      </c>
      <c r="N55" s="131">
        <v>1.9280548145614143</v>
      </c>
      <c r="O55" s="131">
        <v>1.9706408058906291</v>
      </c>
      <c r="P55" s="131">
        <v>1.9417959529589017</v>
      </c>
      <c r="Q55" s="131">
        <v>1.9046141425781447</v>
      </c>
      <c r="R55" s="131">
        <v>1.8714312705588774</v>
      </c>
      <c r="S55" s="131">
        <v>1.8548577489510687</v>
      </c>
      <c r="T55" s="131">
        <v>1.8446625299074482</v>
      </c>
      <c r="U55" s="131">
        <v>1.8190758729631347</v>
      </c>
      <c r="V55" s="131">
        <v>1.8481485085773774</v>
      </c>
      <c r="W55" s="131">
        <v>1.8640348212266857</v>
      </c>
      <c r="X55" s="131">
        <v>1.8393196716406544</v>
      </c>
      <c r="Y55" s="131">
        <v>1.8764120287820731</v>
      </c>
      <c r="Z55" s="131">
        <v>1.8763932338641278</v>
      </c>
      <c r="AA55" s="131">
        <v>1.8447475413796146</v>
      </c>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row>
    <row r="56" spans="1:54" ht="11.45" customHeight="1" x14ac:dyDescent="0.2">
      <c r="A56" s="22">
        <f>IF(D56&lt;&gt;"",COUNTA($D$6:D56),"")</f>
        <v>49</v>
      </c>
      <c r="B56" s="75" t="s">
        <v>43</v>
      </c>
      <c r="C56" s="131">
        <v>3.0239162119774989</v>
      </c>
      <c r="D56" s="131">
        <v>3.0217369382335928</v>
      </c>
      <c r="E56" s="131">
        <v>2.942263061312608</v>
      </c>
      <c r="F56" s="131">
        <v>2.9520169046014613</v>
      </c>
      <c r="G56" s="131">
        <v>2.9450132138994523</v>
      </c>
      <c r="H56" s="131">
        <v>2.9283967906574766</v>
      </c>
      <c r="I56" s="131">
        <v>2.8878154135307357</v>
      </c>
      <c r="J56" s="131">
        <v>2.8225238964369725</v>
      </c>
      <c r="K56" s="131">
        <v>2.8565045874393746</v>
      </c>
      <c r="L56" s="131">
        <v>2.8874978255380039</v>
      </c>
      <c r="M56" s="131">
        <v>2.8159178688562188</v>
      </c>
      <c r="N56" s="131">
        <v>2.7888934460534025</v>
      </c>
      <c r="O56" s="131">
        <v>2.8340508788093044</v>
      </c>
      <c r="P56" s="131">
        <v>2.8042309436120645</v>
      </c>
      <c r="Q56" s="131">
        <v>2.7853656910661706</v>
      </c>
      <c r="R56" s="131">
        <v>2.7619118500153936</v>
      </c>
      <c r="S56" s="131">
        <v>2.7483051897462851</v>
      </c>
      <c r="T56" s="131">
        <v>2.8007287060469332</v>
      </c>
      <c r="U56" s="131">
        <v>2.7926352251299136</v>
      </c>
      <c r="V56" s="131">
        <v>2.8353507332639296</v>
      </c>
      <c r="W56" s="131">
        <v>2.8956310260260549</v>
      </c>
      <c r="X56" s="131">
        <v>2.8744045358850632</v>
      </c>
      <c r="Y56" s="131">
        <v>2.9619467607521783</v>
      </c>
      <c r="Z56" s="131">
        <v>2.9201202709321357</v>
      </c>
      <c r="AA56" s="131">
        <v>2.9459077035997825</v>
      </c>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row>
    <row r="57" spans="1:54" ht="11.45" customHeight="1" x14ac:dyDescent="0.2">
      <c r="A57" s="22">
        <f>IF(D57&lt;&gt;"",COUNTA($D$6:D57),"")</f>
        <v>50</v>
      </c>
      <c r="B57" s="75" t="s">
        <v>44</v>
      </c>
      <c r="C57" s="131">
        <v>1.8789175736972099</v>
      </c>
      <c r="D57" s="131">
        <v>1.8726618174199396</v>
      </c>
      <c r="E57" s="131">
        <v>1.8742819426453656</v>
      </c>
      <c r="F57" s="131">
        <v>1.8996936821952777</v>
      </c>
      <c r="G57" s="131">
        <v>1.8978038760771727</v>
      </c>
      <c r="H57" s="131">
        <v>1.8738164689492671</v>
      </c>
      <c r="I57" s="131">
        <v>1.8740864651427347</v>
      </c>
      <c r="J57" s="131">
        <v>1.8662167318328076</v>
      </c>
      <c r="K57" s="131">
        <v>1.8529648836921937</v>
      </c>
      <c r="L57" s="131">
        <v>1.8515759538573151</v>
      </c>
      <c r="M57" s="131">
        <v>1.8674721527793705</v>
      </c>
      <c r="N57" s="131">
        <v>1.8808295697300759</v>
      </c>
      <c r="O57" s="131">
        <v>1.8679370299745035</v>
      </c>
      <c r="P57" s="131">
        <v>1.8928501925169499</v>
      </c>
      <c r="Q57" s="131">
        <v>1.910271408328504</v>
      </c>
      <c r="R57" s="131">
        <v>1.8928563511739829</v>
      </c>
      <c r="S57" s="131">
        <v>1.8829711117577306</v>
      </c>
      <c r="T57" s="131">
        <v>1.8673298690226381</v>
      </c>
      <c r="U57" s="131">
        <v>1.8433422808229358</v>
      </c>
      <c r="V57" s="131">
        <v>1.8364311942696783</v>
      </c>
      <c r="W57" s="131">
        <v>1.853706379253367</v>
      </c>
      <c r="X57" s="131">
        <v>1.8191435783335057</v>
      </c>
      <c r="Y57" s="131">
        <v>1.8085098068970751</v>
      </c>
      <c r="Z57" s="131">
        <v>1.8345458302970936</v>
      </c>
      <c r="AA57" s="131">
        <v>1.8152304622717328</v>
      </c>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row>
    <row r="58" spans="1:54" ht="11.45" customHeight="1" x14ac:dyDescent="0.2">
      <c r="A58" s="22">
        <f>IF(D58&lt;&gt;"",COUNTA($D$6:D58),"")</f>
        <v>51</v>
      </c>
      <c r="B58" s="75" t="s">
        <v>45</v>
      </c>
      <c r="C58" s="133">
        <v>100</v>
      </c>
      <c r="D58" s="133">
        <v>100</v>
      </c>
      <c r="E58" s="133">
        <v>100</v>
      </c>
      <c r="F58" s="133">
        <v>100</v>
      </c>
      <c r="G58" s="133">
        <v>100</v>
      </c>
      <c r="H58" s="133">
        <v>100</v>
      </c>
      <c r="I58" s="133">
        <v>100</v>
      </c>
      <c r="J58" s="133">
        <v>100</v>
      </c>
      <c r="K58" s="133">
        <v>100</v>
      </c>
      <c r="L58" s="133">
        <v>100</v>
      </c>
      <c r="M58" s="133">
        <v>100</v>
      </c>
      <c r="N58" s="133">
        <v>100</v>
      </c>
      <c r="O58" s="133">
        <v>100</v>
      </c>
      <c r="P58" s="133">
        <v>100</v>
      </c>
      <c r="Q58" s="133">
        <v>100</v>
      </c>
      <c r="R58" s="133">
        <v>100</v>
      </c>
      <c r="S58" s="133">
        <v>100</v>
      </c>
      <c r="T58" s="133">
        <v>100</v>
      </c>
      <c r="U58" s="133">
        <v>100</v>
      </c>
      <c r="V58" s="133">
        <v>100</v>
      </c>
      <c r="W58" s="133">
        <v>100</v>
      </c>
      <c r="X58" s="133">
        <v>100</v>
      </c>
      <c r="Y58" s="133">
        <v>100</v>
      </c>
      <c r="Z58" s="133">
        <v>100</v>
      </c>
      <c r="AA58" s="133">
        <v>100</v>
      </c>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row>
    <row r="59" spans="1:54" ht="12" customHeight="1" x14ac:dyDescent="0.2">
      <c r="B59" s="77"/>
      <c r="C59" s="77"/>
      <c r="D59" s="77"/>
      <c r="E59" s="77"/>
      <c r="F59" s="77"/>
      <c r="G59" s="77"/>
      <c r="H59" s="77"/>
      <c r="I59" s="77"/>
      <c r="J59" s="77"/>
      <c r="K59" s="77"/>
      <c r="L59" s="77"/>
      <c r="M59" s="77"/>
      <c r="N59" s="77"/>
      <c r="O59" s="77"/>
      <c r="P59" s="77"/>
      <c r="Q59" s="77"/>
      <c r="R59" s="77"/>
      <c r="S59" s="77"/>
      <c r="T59" s="77"/>
      <c r="U59" s="77"/>
      <c r="V59" s="78"/>
      <c r="W59" s="78"/>
      <c r="X59" s="78"/>
      <c r="Y59" s="78"/>
    </row>
    <row r="60" spans="1:54" ht="12" customHeight="1" x14ac:dyDescent="0.2">
      <c r="B60" s="79"/>
    </row>
  </sheetData>
  <mergeCells count="44">
    <mergeCell ref="C41:H41"/>
    <mergeCell ref="I41:N41"/>
    <mergeCell ref="C23:H23"/>
    <mergeCell ref="I23:N23"/>
    <mergeCell ref="U2:U3"/>
    <mergeCell ref="S2:S3"/>
    <mergeCell ref="N2:N3"/>
    <mergeCell ref="T2:T3"/>
    <mergeCell ref="O41:T41"/>
    <mergeCell ref="C5:H5"/>
    <mergeCell ref="I5:N5"/>
    <mergeCell ref="U23:AA23"/>
    <mergeCell ref="U5:AA5"/>
    <mergeCell ref="U41:AA41"/>
    <mergeCell ref="Z2:Z3"/>
    <mergeCell ref="O2:O3"/>
    <mergeCell ref="I1:N1"/>
    <mergeCell ref="C1:H1"/>
    <mergeCell ref="M2:M3"/>
    <mergeCell ref="A1:B1"/>
    <mergeCell ref="A2:A3"/>
    <mergeCell ref="B2:B3"/>
    <mergeCell ref="G2:G3"/>
    <mergeCell ref="L2:L3"/>
    <mergeCell ref="C2:C3"/>
    <mergeCell ref="K2:K3"/>
    <mergeCell ref="H2:H3"/>
    <mergeCell ref="I2:I3"/>
    <mergeCell ref="F2:F3"/>
    <mergeCell ref="D2:D3"/>
    <mergeCell ref="E2:E3"/>
    <mergeCell ref="J2:J3"/>
    <mergeCell ref="X2:X3"/>
    <mergeCell ref="Y2:Y3"/>
    <mergeCell ref="O1:T1"/>
    <mergeCell ref="O5:T5"/>
    <mergeCell ref="U1:AA1"/>
    <mergeCell ref="AA2:AA3"/>
    <mergeCell ref="O23:T23"/>
    <mergeCell ref="Q2:Q3"/>
    <mergeCell ref="W2:W3"/>
    <mergeCell ref="P2:P3"/>
    <mergeCell ref="R2:R3"/>
    <mergeCell ref="V2:V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2024 00&amp;R&amp;"-,Standard"&amp;7&amp;P</oddFooter>
    <evenFooter>&amp;L&amp;"-,Standard"&amp;7&amp;P&amp;R&amp;"-,Standard"&amp;7StatA MV, Statistischer Bericht P113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23</vt:i4>
      </vt:variant>
    </vt:vector>
  </HeadingPairs>
  <TitlesOfParts>
    <vt:vector size="40" baseType="lpstr">
      <vt:lpstr>Deckblatt</vt:lpstr>
      <vt:lpstr>Inhalt</vt:lpstr>
      <vt:lpstr>Vorbemerkungen</vt:lpstr>
      <vt:lpstr>Abb1+2</vt:lpstr>
      <vt:lpstr>Definitionen</vt:lpstr>
      <vt:lpstr>Gra1+2</vt:lpstr>
      <vt:lpstr>Gra3+4</vt:lpstr>
      <vt:lpstr>Tab1</vt:lpstr>
      <vt:lpstr>Tab2</vt:lpstr>
      <vt:lpstr>Tab3</vt:lpstr>
      <vt:lpstr>Tab4</vt:lpstr>
      <vt:lpstr>Tab5</vt:lpstr>
      <vt:lpstr>Tab6</vt:lpstr>
      <vt:lpstr>Tab7</vt:lpstr>
      <vt:lpstr>Tab8</vt:lpstr>
      <vt:lpstr>Tab9</vt:lpstr>
      <vt:lpstr>Tab10</vt:lpstr>
      <vt:lpstr>Vorbemerkungen!_ftnref1</vt:lpstr>
      <vt:lpstr>'Tab1'!Drucktitel</vt:lpstr>
      <vt:lpstr>'Tab10'!Drucktitel</vt:lpstr>
      <vt:lpstr>'Tab2'!Drucktitel</vt:lpstr>
      <vt:lpstr>'Tab3'!Drucktitel</vt:lpstr>
      <vt:lpstr>'Tab4'!Drucktitel</vt:lpstr>
      <vt:lpstr>'Tab5'!Drucktitel</vt:lpstr>
      <vt:lpstr>'Tab6'!Drucktitel</vt:lpstr>
      <vt:lpstr>'Tab7'!Drucktitel</vt:lpstr>
      <vt:lpstr>'Tab8'!Drucktitel</vt:lpstr>
      <vt:lpstr>'Tab9'!Drucktitel</vt:lpstr>
      <vt:lpstr>'Abb1+2'!OLE_LINK2</vt:lpstr>
      <vt:lpstr>'Gra1+2'!OLE_LINK7</vt:lpstr>
      <vt:lpstr>'Tab1'!Print_Titles</vt:lpstr>
      <vt:lpstr>'Tab10'!Print_Titles</vt:lpstr>
      <vt:lpstr>'Tab2'!Print_Titles</vt:lpstr>
      <vt:lpstr>'Tab3'!Print_Titles</vt:lpstr>
      <vt:lpstr>'Tab4'!Print_Titles</vt:lpstr>
      <vt:lpstr>'Tab5'!Print_Titles</vt:lpstr>
      <vt:lpstr>'Tab6'!Print_Titles</vt:lpstr>
      <vt:lpstr>'Tab7'!Print_Titles</vt:lpstr>
      <vt:lpstr>'Tab8'!Print_Titles</vt:lpstr>
      <vt:lpstr>'Tab9'!Print_Titles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P113 Bruttoinlandsprodukt und Bruttowertschöpfung der Wirtschaftsbereiche 2000 - 2024</dc:title>
  <dc:subject>VGR der Länder</dc:subject>
  <dc:creator>FB 410</dc:creator>
  <cp:lastModifiedBy> </cp:lastModifiedBy>
  <cp:lastPrinted>2025-05-05T05:24:11Z</cp:lastPrinted>
  <dcterms:created xsi:type="dcterms:W3CDTF">2012-05-04T05:47:28Z</dcterms:created>
  <dcterms:modified xsi:type="dcterms:W3CDTF">2025-05-05T05:31:17Z</dcterms:modified>
</cp:coreProperties>
</file>