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600" yWindow="1035" windowWidth="15480" windowHeight="10680" tabRatio="828"/>
  </bookViews>
  <sheets>
    <sheet name="Deckblatt" sheetId="72" r:id="rId1"/>
    <sheet name="Inhalt" sheetId="49" r:id="rId2"/>
    <sheet name="Vorbemerkungen" sheetId="73" r:id="rId3"/>
    <sheet name="Abb1+2" sheetId="51" r:id="rId4"/>
    <sheet name="Definitionen" sheetId="74" r:id="rId5"/>
    <sheet name="Gra1" sheetId="81" r:id="rId6"/>
    <sheet name="Tab1" sheetId="58" r:id="rId7"/>
    <sheet name="Tab2" sheetId="62" r:id="rId8"/>
    <sheet name="Tab3" sheetId="63" r:id="rId9"/>
    <sheet name="Tab4" sheetId="83" r:id="rId10"/>
    <sheet name="Tab5" sheetId="84" r:id="rId11"/>
    <sheet name="Tab6" sheetId="70" r:id="rId12"/>
    <sheet name="Tab7" sheetId="79" r:id="rId13"/>
    <sheet name="Tab8" sheetId="71" r:id="rId14"/>
  </sheets>
  <definedNames>
    <definedName name="_ftn1" localSheetId="2">Vorbemerkungen!#REF!</definedName>
    <definedName name="_ftnref1" localSheetId="2">Vorbemerkungen!$A$3</definedName>
    <definedName name="_xlnm.Print_Titles" localSheetId="6">'Tab1'!$A:$B,'Tab1'!$1:$4</definedName>
    <definedName name="_xlnm.Print_Titles" localSheetId="7">'Tab2'!$A:$B,'Tab2'!$1:$4</definedName>
    <definedName name="_xlnm.Print_Titles" localSheetId="8">'Tab3'!$A:$B,'Tab3'!$1:$4</definedName>
    <definedName name="_xlnm.Print_Titles" localSheetId="9">'Tab4'!$A:$B,'Tab4'!$1:$4</definedName>
    <definedName name="_xlnm.Print_Titles" localSheetId="10">'Tab5'!$A:$B,'Tab5'!$1:$4</definedName>
    <definedName name="_xlnm.Print_Titles" localSheetId="11">'Tab6'!$A:$B</definedName>
    <definedName name="_xlnm.Print_Titles" localSheetId="12">'Tab7'!$A:$B</definedName>
    <definedName name="_xlnm.Print_Titles" localSheetId="13">'Tab8'!$A:$B,'Tab8'!$1:$4</definedName>
    <definedName name="OLE_LINK2" localSheetId="3">'Abb1+2'!$A$2</definedName>
    <definedName name="OLE_LINK7" localSheetId="5">'Gra1'!$A$27</definedName>
  </definedNames>
  <calcPr calcId="162913"/>
</workbook>
</file>

<file path=xl/calcChain.xml><?xml version="1.0" encoding="utf-8"?>
<calcChain xmlns="http://schemas.openxmlformats.org/spreadsheetml/2006/main">
  <c r="A7" i="71" l="1"/>
  <c r="A8" i="71"/>
  <c r="A9" i="71"/>
  <c r="A10" i="71"/>
  <c r="A11" i="71"/>
  <c r="A12" i="71"/>
  <c r="A13" i="71"/>
  <c r="A14" i="71"/>
  <c r="A15" i="71"/>
  <c r="A16" i="71"/>
  <c r="A17" i="71"/>
  <c r="A18" i="71"/>
  <c r="A19" i="71"/>
  <c r="A20" i="71"/>
  <c r="A21" i="71"/>
  <c r="A22" i="71"/>
  <c r="A23" i="71"/>
  <c r="A24" i="71"/>
  <c r="A25" i="71"/>
  <c r="A26" i="71"/>
  <c r="A27" i="71"/>
  <c r="A28" i="71"/>
  <c r="A29" i="71"/>
  <c r="A30" i="71"/>
  <c r="A31" i="71"/>
  <c r="A7" i="79"/>
  <c r="A8" i="79"/>
  <c r="A9" i="79"/>
  <c r="A10" i="79"/>
  <c r="A11" i="79"/>
  <c r="A12" i="79"/>
  <c r="A13" i="79"/>
  <c r="A14" i="79"/>
  <c r="A15" i="79"/>
  <c r="A16" i="79"/>
  <c r="A17" i="79"/>
  <c r="A18" i="79"/>
  <c r="A19" i="79"/>
  <c r="A20" i="79"/>
  <c r="A21" i="79"/>
  <c r="A22" i="79"/>
  <c r="A23" i="79"/>
  <c r="A7" i="70"/>
  <c r="A8" i="70"/>
  <c r="A9" i="70"/>
  <c r="A10" i="70"/>
  <c r="A11" i="70"/>
  <c r="A12" i="70"/>
  <c r="A13" i="70"/>
  <c r="A14" i="70"/>
  <c r="A15" i="70"/>
  <c r="A16" i="70"/>
  <c r="A17" i="70"/>
  <c r="A18" i="70"/>
  <c r="A19" i="70"/>
  <c r="A20" i="70"/>
  <c r="A21" i="70"/>
  <c r="A22" i="70"/>
  <c r="A7" i="84"/>
  <c r="A8" i="84"/>
  <c r="A9" i="84"/>
  <c r="A10" i="84"/>
  <c r="A11" i="84"/>
  <c r="A12" i="84"/>
  <c r="A13" i="84"/>
  <c r="A14" i="84"/>
  <c r="A15" i="84"/>
  <c r="A16" i="84"/>
  <c r="A17" i="84"/>
  <c r="A18" i="84"/>
  <c r="A19" i="84"/>
  <c r="A20" i="84"/>
  <c r="A21" i="84"/>
  <c r="A22" i="84"/>
  <c r="A23" i="84"/>
  <c r="A24" i="84"/>
  <c r="A25" i="84"/>
  <c r="A26" i="84"/>
  <c r="A27" i="84"/>
  <c r="A28" i="84"/>
  <c r="A29" i="84"/>
  <c r="A30" i="84"/>
  <c r="A31" i="84"/>
  <c r="A32" i="84"/>
  <c r="A33" i="84"/>
  <c r="A34" i="84"/>
  <c r="A35" i="84"/>
  <c r="A36" i="84"/>
  <c r="A37" i="84"/>
  <c r="A38" i="84"/>
  <c r="A39" i="84"/>
  <c r="A40" i="84"/>
  <c r="A41" i="84"/>
  <c r="A42" i="84"/>
  <c r="A43" i="84"/>
  <c r="A44" i="84"/>
  <c r="A45" i="84"/>
  <c r="A46" i="84"/>
  <c r="A47" i="84"/>
  <c r="A48" i="84"/>
  <c r="A49" i="84"/>
  <c r="A50" i="84"/>
  <c r="A51" i="84"/>
  <c r="A52" i="84"/>
  <c r="A53" i="84"/>
  <c r="A54" i="84"/>
  <c r="A55" i="84"/>
  <c r="A56" i="84"/>
  <c r="A57" i="84"/>
  <c r="A58" i="84"/>
  <c r="A7" i="83"/>
  <c r="A8" i="83"/>
  <c r="A9" i="83"/>
  <c r="A10" i="83"/>
  <c r="A11" i="83"/>
  <c r="A12" i="83"/>
  <c r="A13" i="83"/>
  <c r="A14" i="83"/>
  <c r="A15" i="83"/>
  <c r="A16" i="83"/>
  <c r="A17" i="83"/>
  <c r="A18" i="83"/>
  <c r="A19" i="83"/>
  <c r="A20" i="83"/>
  <c r="A21" i="83"/>
  <c r="A22" i="83"/>
  <c r="A23" i="83"/>
  <c r="A24" i="83"/>
  <c r="A25" i="83"/>
  <c r="A26" i="83"/>
  <c r="A27" i="83"/>
  <c r="A28" i="83"/>
  <c r="A29" i="83"/>
  <c r="A30" i="83"/>
  <c r="A31" i="83"/>
  <c r="A32" i="83"/>
  <c r="A33" i="83"/>
  <c r="A34" i="83"/>
  <c r="A35" i="83"/>
  <c r="A36" i="83"/>
  <c r="A37" i="83"/>
  <c r="A38" i="83"/>
  <c r="A39" i="83"/>
  <c r="A40" i="83"/>
  <c r="A41" i="83"/>
  <c r="A42" i="83"/>
  <c r="A43" i="83"/>
  <c r="A44" i="83"/>
  <c r="A45" i="83"/>
  <c r="A46" i="83"/>
  <c r="A47" i="83"/>
  <c r="A48" i="83"/>
  <c r="A49" i="83"/>
  <c r="A50" i="83"/>
  <c r="A51" i="83"/>
  <c r="A52" i="83"/>
  <c r="A53" i="83"/>
  <c r="A54" i="83"/>
  <c r="A55" i="83"/>
  <c r="A56" i="83"/>
  <c r="A57" i="83"/>
  <c r="A58" i="83"/>
  <c r="A7" i="63"/>
  <c r="A8" i="63"/>
  <c r="A9" i="63"/>
  <c r="A10" i="63"/>
  <c r="A11" i="63"/>
  <c r="A12" i="63"/>
  <c r="A13" i="63"/>
  <c r="A14" i="63"/>
  <c r="A15" i="63"/>
  <c r="A16" i="63"/>
  <c r="A17" i="63"/>
  <c r="A18" i="63"/>
  <c r="A19" i="63"/>
  <c r="A20" i="63"/>
  <c r="A21" i="63"/>
  <c r="A22" i="63"/>
  <c r="A23" i="63"/>
  <c r="A24" i="63"/>
  <c r="A25" i="63"/>
  <c r="A26" i="63"/>
  <c r="A27" i="63"/>
  <c r="A28" i="63"/>
  <c r="A29" i="63"/>
  <c r="A30" i="63"/>
  <c r="A31" i="63"/>
  <c r="A32" i="63"/>
  <c r="A33" i="63"/>
  <c r="A34" i="63"/>
  <c r="A35" i="63"/>
  <c r="A36" i="63"/>
  <c r="A37" i="63"/>
  <c r="A38" i="63"/>
  <c r="A39" i="63"/>
  <c r="A40" i="63"/>
  <c r="A41" i="63"/>
  <c r="A42" i="63"/>
  <c r="A43" i="63"/>
  <c r="A44" i="63"/>
  <c r="A45" i="63"/>
  <c r="A46" i="63"/>
  <c r="A47" i="63"/>
  <c r="A48" i="63"/>
  <c r="A49" i="63"/>
  <c r="A50" i="63"/>
  <c r="A51" i="63"/>
  <c r="A52" i="63"/>
  <c r="A53" i="63"/>
  <c r="A54" i="63"/>
  <c r="A55" i="63"/>
  <c r="A7" i="62"/>
  <c r="A8" i="62"/>
  <c r="A9" i="62"/>
  <c r="A10" i="62"/>
  <c r="A11" i="62"/>
  <c r="A12" i="62"/>
  <c r="A13" i="62"/>
  <c r="A14" i="62"/>
  <c r="A15" i="62"/>
  <c r="A16" i="62"/>
  <c r="A17" i="62"/>
  <c r="A18" i="62"/>
  <c r="A19" i="62"/>
  <c r="A20" i="62"/>
  <c r="A21" i="62"/>
  <c r="A22" i="62"/>
  <c r="A23" i="62"/>
  <c r="A24" i="62"/>
  <c r="A25" i="62"/>
  <c r="A26" i="62"/>
  <c r="A27" i="62"/>
  <c r="A28" i="62"/>
  <c r="A29" i="62"/>
  <c r="A30" i="62"/>
  <c r="A31" i="62"/>
  <c r="A32" i="62"/>
  <c r="A33" i="62"/>
  <c r="A34" i="62"/>
  <c r="A35" i="62"/>
  <c r="A36" i="62"/>
  <c r="A37" i="62"/>
  <c r="A38" i="62"/>
  <c r="A39" i="62"/>
  <c r="A40" i="62"/>
  <c r="A41" i="62"/>
  <c r="A42" i="62"/>
  <c r="A43" i="62"/>
  <c r="A44" i="62"/>
  <c r="A45" i="62"/>
  <c r="A46" i="62"/>
  <c r="A47" i="62"/>
  <c r="A48" i="62"/>
  <c r="A49" i="62"/>
  <c r="A50" i="62"/>
  <c r="A51" i="62"/>
  <c r="A52" i="62"/>
  <c r="A53" i="62"/>
  <c r="A54" i="62"/>
  <c r="A55" i="62"/>
  <c r="A56" i="62"/>
  <c r="A57" i="62"/>
  <c r="A58" i="62"/>
  <c r="A7" i="58"/>
  <c r="A8" i="58"/>
  <c r="A9" i="58"/>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A61" i="58"/>
  <c r="A62" i="58"/>
  <c r="A63" i="58"/>
  <c r="A64" i="58"/>
  <c r="A65" i="58"/>
  <c r="A66" i="58"/>
  <c r="A67" i="58"/>
  <c r="A68" i="58"/>
  <c r="A69" i="58"/>
  <c r="A70" i="58"/>
  <c r="A71" i="58"/>
  <c r="A72" i="58"/>
  <c r="A6" i="71"/>
  <c r="A6" i="79"/>
  <c r="A6" i="70"/>
  <c r="A6" i="84"/>
  <c r="A6" i="62"/>
  <c r="A6" i="83"/>
  <c r="A6" i="63"/>
  <c r="A6" i="58"/>
</calcChain>
</file>

<file path=xl/sharedStrings.xml><?xml version="1.0" encoding="utf-8"?>
<sst xmlns="http://schemas.openxmlformats.org/spreadsheetml/2006/main" count="520" uniqueCount="135">
  <si>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</si>
  <si>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</si>
  <si>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</si>
  <si>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</si>
  <si>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</si>
  <si>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</si>
  <si>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</si>
  <si>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</si>
  <si>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</si>
  <si>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</si>
  <si>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</si>
  <si>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</si>
  <si>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</si>
  <si>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</si>
  <si>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</si>
  <si>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 I - j</t>
  </si>
  <si>
    <t>Bruttoinlandsprodukt und Bruttowertschöpfung</t>
  </si>
  <si>
    <t>der Wirtschaftsbereiche</t>
  </si>
  <si>
    <t>Volkswirtschaftliche Gesamtrechungen der Länder</t>
  </si>
  <si>
    <t>in Mecklenburg-Vorpommern</t>
  </si>
  <si>
    <t>Seite</t>
  </si>
  <si>
    <t>Bruttoinlandsprodukt</t>
  </si>
  <si>
    <t>Lfd. Nr.</t>
  </si>
  <si>
    <t>Gütersteuern abzüglich Gütersubventionen</t>
  </si>
  <si>
    <t>Bruttoinlandsprodukt/Bruttowertschöpfung
nach Wirtschaftsbereichen (WZ 2008)</t>
  </si>
  <si>
    <t>Lfd.
Nr.</t>
  </si>
  <si>
    <t>Veränderung gegenüber dem Vorjahr in Prozent</t>
  </si>
  <si>
    <t>Anteil an Deutschland in Prozent</t>
  </si>
  <si>
    <t>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</si>
  <si>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</si>
  <si>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</si>
  <si>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</si>
  <si>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</si>
  <si>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</si>
  <si>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</si>
  <si>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</si>
  <si>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</si>
  <si>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</si>
  <si>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</si>
  <si>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</si>
  <si>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</si>
  <si>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</si>
  <si>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</si>
  <si>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</si>
  <si>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</si>
  <si>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</si>
  <si>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Merkmal nach Wirtschaftsbereichen (WZ 2008)</t>
  </si>
  <si>
    <t>EUR je Erwerbstätigen</t>
  </si>
  <si>
    <t>Deutschland = 100</t>
  </si>
  <si>
    <t>EUR</t>
  </si>
  <si>
    <t>Jahr</t>
  </si>
  <si>
    <t>Mecklenburg-
Vorpommern</t>
  </si>
  <si>
    <t>Baden-
Württemberg</t>
  </si>
  <si>
    <t>Nieder-
sachsen</t>
  </si>
  <si>
    <t>Nordrhein-
Westfalen</t>
  </si>
  <si>
    <t>Rheinland-
Pfalz</t>
  </si>
  <si>
    <t>Sachsen-
Anhalt</t>
  </si>
  <si>
    <t>Schleswig-
Holstein</t>
  </si>
  <si>
    <t>[rot]</t>
  </si>
  <si>
    <t>Grafik 1</t>
  </si>
  <si>
    <t xml:space="preserve">Tabelle 1 </t>
  </si>
  <si>
    <t>Tabelle 8</t>
  </si>
  <si>
    <t>Tabelle 7</t>
  </si>
  <si>
    <t>Tabelle 6</t>
  </si>
  <si>
    <t>Tabelle 5</t>
  </si>
  <si>
    <t>Tabelle 4</t>
  </si>
  <si>
    <t>Tabelle 3</t>
  </si>
  <si>
    <t>Tabelle 2</t>
  </si>
  <si>
    <t>Bruttowertschöpfung zu Herstellungspreisen (A - T)</t>
  </si>
  <si>
    <t xml:space="preserve">   davon</t>
  </si>
  <si>
    <t xml:space="preserve">   Land- und Forstwirtschaft, Fischerei (A)</t>
  </si>
  <si>
    <t xml:space="preserve">   Produzierendes Gewerbe (B - F)</t>
  </si>
  <si>
    <t xml:space="preserve">      davon</t>
  </si>
  <si>
    <t xml:space="preserve">      Produzierendes Gewerbe ohne Baugewerbe (B - E)</t>
  </si>
  <si>
    <t xml:space="preserve">         Verarbeitendes Gewerbe (C)</t>
  </si>
  <si>
    <t xml:space="preserve">      Baugewerbe (F)</t>
  </si>
  <si>
    <t xml:space="preserve">   Dienstleistungsbereiche (G - T)</t>
  </si>
  <si>
    <t xml:space="preserve">      Handel, Verkehr, Lagerei, Gastgewerbe, Information
          und Kommunikation (G - J)</t>
  </si>
  <si>
    <t xml:space="preserve">         Öffentliche Dienstleister, Erziehung und Gesundheit
             (O - Q)</t>
  </si>
  <si>
    <t>Tabelle 1</t>
  </si>
  <si>
    <t>Bruttoinlandsprodukt und Bruttowertschöpfung 
je Erwerbstätigen nach Wirtschaftsbereichen
in Mecklenburg-Vorpommern in jeweiligen Preisen</t>
  </si>
  <si>
    <t xml:space="preserve">      Produzierendes Gewerbe ohne Baugewerbe (B - E) </t>
  </si>
  <si>
    <t xml:space="preserve">         darunter</t>
  </si>
  <si>
    <t xml:space="preserve">   Dienstleistungsbereiche (G - T) </t>
  </si>
  <si>
    <t xml:space="preserve">      Öffentliche und sonstige Dienstleister, Erziehung
          und Gesundheit; Private Haushalte (O - T)</t>
  </si>
  <si>
    <t>Bruttoinlandsprodukt je Erwerbstätigen nach Ländern 
in jeweiligen Preisen</t>
  </si>
  <si>
    <t>Bruttoinlandsprodukt je Einwohner nach Ländern
in jeweiligen Preisen</t>
  </si>
  <si>
    <t>Bruttoinlandsprodukt/Bruttowertschöpfung 
nach Wirtschaftsbereichen (WZ 2008)</t>
  </si>
  <si>
    <t>Bruttoinlandsprodukt je Erwerbstätigen</t>
  </si>
  <si>
    <t>Bruttoinlandsprodukt je Einwohner</t>
  </si>
  <si>
    <t xml:space="preserve"> Veränderung gegenüber dem Vorjahr preisbereinigt, verkettet nach Ländern</t>
  </si>
  <si>
    <t>Lfd. 
Nr.</t>
  </si>
  <si>
    <t xml:space="preserve">      Handel, Verkehr, Lagerei, Gastgewerbe, Information
         und Kommunikation (G - J)</t>
  </si>
  <si>
    <t>Millionen EUR</t>
  </si>
  <si>
    <t>Bruttoinlandsprodukt nach Ländern in jeweiligen Preisen</t>
  </si>
  <si>
    <t>Bruttoinlandsprodukt und Bruttowertschöpfung 
nach Wirtschaftsbereichen in Mecklenburg-Vorpommern 
in jeweiligen Preisen</t>
  </si>
  <si>
    <t>Anteil an der Bruttowertschöpfung (A - T) in Prozent</t>
  </si>
  <si>
    <t>Bruttoinlandsprodukt und Bruttowertschöpfung 
nach ausgewählten Wirtschaftsbereichen
preisbereinigt, verkettet in Mecklenburg-Vorpommern</t>
  </si>
  <si>
    <t>Bruttoinlandsprodukt und Bruttowertschöpfung 
je Erwerbstätigen nach ausgewählten Wirtschaftsbereichen 
preisbereinigt, verkettet in Mecklenburg-Vorpommern</t>
  </si>
  <si>
    <t xml:space="preserve">Entwicklung der gesamtwirtschaftlichen Produktivität, Lohnkosten und Lohnstückkosten </t>
  </si>
  <si>
    <t xml:space="preserve">Bruttoinlandsprodukt nach Ländern in jeweiligen Preisen  </t>
  </si>
  <si>
    <t xml:space="preserve">Bruttoinlandsprodukt je Erwerbstätigen nach Ländern in jeweiligen Preisen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</si>
  <si>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</si>
  <si>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</si>
  <si>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</si>
  <si>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</si>
  <si>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</si>
  <si>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</si>
  <si>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Bruttowertschöpfung zu Herstellungs-
   preisen (A - T)</t>
  </si>
  <si>
    <t xml:space="preserve">      Produzierendes Gewerbe ohne 
         Baugewerbe (B - E)</t>
  </si>
  <si>
    <t xml:space="preserve">      Handel, Verkehr, Lagerei, Gastgewerbe, 
         Information und Kommunikation (G - J)</t>
  </si>
  <si>
    <t xml:space="preserve">      Öffentliche und sonstige Dienstleister, 
         Erziehung und Gesundheit; Private 
         Haushalte (O - T)</t>
  </si>
  <si>
    <t>1991 bis 1999</t>
  </si>
  <si>
    <t xml:space="preserve">      Finanz-, Versicherungs- und Unter-
         nehmensdienstleister; Grundstücks- 
         und Wohnungswesen (K - N)</t>
  </si>
  <si>
    <t xml:space="preserve">      Finanz-, Versicherungs- und Unternehmensdienst-
         leister; Grundstücks- und Wohnungswesen (K - N)</t>
  </si>
  <si>
    <t xml:space="preserve">      Finanz-, Versicherungs- und Unternehmensdienstleister;
         Grundstücks- und Wohnungswesen (K - N)</t>
  </si>
  <si>
    <t xml:space="preserve">      Finanz-, Versicherungs- und Unternehmensdienstleister;
        Grundstücks- und Wohnungswesen (K - N)</t>
  </si>
  <si>
    <t xml:space="preserve">Bruttoinlandsprodukt je Einwohner nach Ländern in jeweiligen Preisen  </t>
  </si>
  <si>
    <t xml:space="preserve">Bruttoinlandsprodukt und Bruttowertschöpfung je Erwerbstätigen nach ausgewählten Wirt-
   schaftsbereichen preisbereinigt, verkettet in Mecklenburg-Vorpommern </t>
  </si>
  <si>
    <t xml:space="preserve">Veränderung gegenüber dem Vorjahr preisbereinigt, verkettet nach Ländern </t>
  </si>
  <si>
    <t>P113 1999 00</t>
  </si>
  <si>
    <t>©  Statistisches Amt Mecklenburg-Vorpommern, Schwerin, 2025</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</si>
  <si>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</si>
  <si>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Zuständige Fachbereichsleitung: Martin Axnick, Telefon: 0385 588-56420</t>
  </si>
  <si>
    <t xml:space="preserve">     Auszugsweise Vervielfältigung und Verbreitung mit Quellenangabe gestattet.</t>
  </si>
  <si>
    <t xml:space="preserve">Inhaltsverzeichnis </t>
  </si>
  <si>
    <t xml:space="preserve">Vorbemerkungen </t>
  </si>
  <si>
    <t xml:space="preserve">Methodik der Berechnungen </t>
  </si>
  <si>
    <t xml:space="preserve">Begriffe und Definitionen </t>
  </si>
  <si>
    <t xml:space="preserve">Bruttoinlandsprodukt und Bruttowertschöpfung nach Wirtschaftsbereichen in Mecklenburg-
   Vorpommern in jeweiligen Preisen </t>
  </si>
  <si>
    <t xml:space="preserve">Bruttoinlandsprodukt und Bruttowertschöpfung je Erwerbstätigen nach Wirtschaftsbereichen 
   in Mecklenburg-Vorpommern in jeweiligen Preisen </t>
  </si>
  <si>
    <t xml:space="preserve">Bruttoinlandsprodukt und Bruttowertschöpfung nach ausgewählten Wirtschaftsbereichen 
   preisbereinigt, verkettet in Mecklenburg-Vorpommern </t>
  </si>
  <si>
    <t xml:space="preserve">Definitionen </t>
  </si>
  <si>
    <t xml:space="preserve">Grafik </t>
  </si>
  <si>
    <t>5.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</si>
</sst>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0&quot;  &quot;;\-\ #,##0&quot;  &quot;;0&quot;  &quot;;@&quot;  &quot;"/>
    <numFmt numFmtId="165" formatCode="#,##0.0&quot;    &quot;;\-\ #,##0.0&quot;    &quot;;0.0&quot;    &quot;;@&quot;    &quot;"/>
    <numFmt numFmtId="166" formatCode="\ 0.0\ \ "/>
    <numFmt numFmtId="167" formatCode="#\ ###\ ###\ ##0\ \ ;\ \–###\ ###\ ##0\ \ ;\ * \–\ \ ;\ * @\ \ "/>
    <numFmt numFmtId="168" formatCode="###\ ##0.0\ \ ;\ * \–###\ ##0.0\ \ ;\ * \–\ \ ;\ * @\ \ "/>
    <numFmt numFmtId="169" formatCode="###\ ##0.0\ \ ;\ * \–###\ ##0.0\ \ ;\ * \X\ \ ;\ * @\ \ "/>
    <numFmt numFmtId="170" formatCode="##0\ \ ;\ * \X\ \ ;\ * @\ \ "/>
    <numFmt numFmtId="171" formatCode="0.0"/>
    <numFmt numFmtId="172" formatCode="#,##0.0_ ;\-#,##0.0\ "/>
    <numFmt numFmtId="173" formatCode="#,##0&quot; &quot;;\-#,##0&quot; &quot;;0&quot; &quot;;@&quot; &quot;"/>
    <numFmt numFmtId="174" formatCode="#,##0.0&quot; &quot;;\-#,##0.0&quot; &quot;;0.0&quot; &quot;;@&quot; &quot;"/>
    <numFmt numFmtId="175" formatCode="#,##0&quot;    &quot;;\-#,##0&quot;    &quot;;0&quot;    &quot;;@&quot;    &quot;"/>
    <numFmt numFmtId="176" formatCode="#,##0&quot;&quot;;\-#,##0&quot;&quot;;0&quot;&quot;;@&quot;&quot;"/>
    <numFmt numFmtId="177" formatCode="#,##0.0&quot;&quot;;\-#,##0.0&quot;&quot;;0.0&quot;&quot;;@&quot;&quot;"/>
    <numFmt numFmtId="178" formatCode="#,##0&quot;   &quot;;\-#,##0&quot;   &quot;;0&quot;   &quot;;@&quot;   &quot;"/>
    <numFmt numFmtId="179" formatCode="#,##0&quot;  &quot;;\-#,##0&quot;  &quot;;0&quot;  &quot;;@&quot;  &quot;"/>
    <numFmt numFmtId="180" formatCode="#,##0.0&quot;  &quot;;\-#,##0.0&quot;  &quot;;0.0&quot;  &quot;;@&quot;  &quot;"/>
    <numFmt numFmtId="181" formatCode="#,##0&quot;     &quot;;\-#,##0&quot;     &quot;;0&quot;     &quot;;@&quot;     &quot;"/>
    <numFmt numFmtId="182" formatCode="#,##0.0&quot;       &quot;;\-#,##0.0&quot;       &quot;;0.0&quot;       &quot;;@&quot;       &quot;"/>
  </numFmts>
  <fonts count="38" x14ac:knownFonts="1">
    <font>
      <sz val="10"/>
      <name val="Arial"/>
    </font>
    <font>
      <sz val="10"/>
      <color theme="1"/>
      <name val="Arial"/>
      <family val="2"/>
    </font>
    <font>
      <sz val="10"/>
      <name val="Arial"/>
      <family val="2"/>
    </font>
    <font>
      <sz val="10"/>
      <name val="Arial"/>
      <family val="2"/>
    </font>
    <font>
      <sz val="10"/>
      <name val="Arial"/>
      <family val="2"/>
    </font>
    <font>
      <b/>
      <sz val="11"/>
      <name val="Arial"/>
      <family val="2"/>
    </font>
    <font>
      <sz val="9"/>
      <name val="Arial"/>
      <family val="2"/>
    </font>
    <font>
      <b/>
      <i/>
      <sz val="9"/>
      <name val="Arial"/>
      <family val="2"/>
    </font>
    <font>
      <b/>
      <sz val="10"/>
      <name val="Arial"/>
      <family val="2"/>
    </font>
    <font>
      <sz val="6"/>
      <name val="Arial"/>
      <family val="2"/>
    </font>
    <font>
      <sz val="6.5"/>
      <name val="MS Sans Serif"/>
      <family val="2"/>
    </font>
    <font>
      <sz val="10"/>
      <color theme="1"/>
      <name val="Arial"/>
      <family val="2"/>
    </font>
    <font>
      <u/>
      <sz val="10"/>
      <color theme="10"/>
      <name val="Arial"/>
      <family val="2"/>
    </font>
    <font>
      <b/>
      <sz val="35"/>
      <color theme="1"/>
      <name val="Arial"/>
      <family val="2"/>
    </font>
    <font>
      <sz val="10"/>
      <color theme="1"/>
      <name val="Calibri"/>
      <family val="2"/>
      <scheme val="minor"/>
    </font>
    <font>
      <b/>
      <sz val="10"/>
      <color theme="1"/>
      <name val="Calibri"/>
      <family val="2"/>
      <scheme val="minor"/>
    </font>
    <font>
      <sz val="21"/>
      <color theme="1"/>
      <name val="Calibri"/>
      <family val="2"/>
      <scheme val="minor"/>
    </font>
    <font>
      <sz val="21"/>
      <color rgb="FF0070C0"/>
      <name val="Calibri"/>
      <family val="2"/>
      <scheme val="minor"/>
    </font>
    <font>
      <b/>
      <sz val="21"/>
      <color theme="1"/>
      <name val="Calibri"/>
      <family val="2"/>
      <scheme val="minor"/>
    </font>
    <font>
      <b/>
      <sz val="13"/>
      <color theme="1"/>
      <name val="Calibri"/>
      <family val="2"/>
      <scheme val="minor"/>
    </font>
    <font>
      <sz val="13"/>
      <color theme="1"/>
      <name val="Calibri"/>
      <family val="2"/>
      <scheme val="minor"/>
    </font>
    <font>
      <sz val="7"/>
      <name val="Calibri"/>
      <family val="2"/>
      <scheme val="minor"/>
    </font>
    <font>
      <sz val="10"/>
      <name val="Calibri"/>
      <family val="2"/>
      <scheme val="minor"/>
    </font>
    <font>
      <b/>
      <sz val="10"/>
      <name val="Calibri"/>
      <family val="2"/>
      <scheme val="minor"/>
    </font>
    <font>
      <sz val="9"/>
      <name val="Calibri"/>
      <family val="2"/>
      <scheme val="minor"/>
    </font>
    <font>
      <i/>
      <sz val="9"/>
      <name val="Calibri"/>
      <family val="2"/>
      <scheme val="minor"/>
    </font>
    <font>
      <sz val="9"/>
      <color rgb="FFFF0000"/>
      <name val="Calibri"/>
      <family val="2"/>
      <scheme val="minor"/>
    </font>
    <font>
      <b/>
      <sz val="11"/>
      <name val="Calibri"/>
      <family val="2"/>
      <scheme val="minor"/>
    </font>
    <font>
      <sz val="11"/>
      <name val="Calibri"/>
      <family val="2"/>
      <scheme val="minor"/>
    </font>
    <font>
      <b/>
      <sz val="8"/>
      <name val="Calibri"/>
      <family val="2"/>
      <scheme val="minor"/>
    </font>
    <font>
      <sz val="8"/>
      <name val="Calibri"/>
      <family val="2"/>
      <scheme val="minor"/>
    </font>
    <font>
      <sz val="6"/>
      <name val="Calibri"/>
      <family val="2"/>
      <scheme val="minor"/>
    </font>
    <font>
      <b/>
      <sz val="8.5"/>
      <name val="Calibri"/>
      <family val="2"/>
      <scheme val="minor"/>
    </font>
    <font>
      <sz val="8.5"/>
      <name val="Calibri"/>
      <family val="2"/>
      <scheme val="minor"/>
    </font>
    <font>
      <sz val="8.5"/>
      <color rgb="FFFF0000"/>
      <name val="Calibri"/>
      <family val="2"/>
      <scheme val="minor"/>
    </font>
    <font>
      <b/>
      <sz val="8.5"/>
      <color theme="1"/>
      <name val="Calibri"/>
      <family val="2"/>
      <scheme val="minor"/>
    </font>
    <font>
      <sz val="8.5"/>
      <color theme="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thin">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11">
    <xf numFmtId="0" fontId="0" fillId="0" borderId="0"/>
    <xf numFmtId="0" fontId="12" fillId="0" borderId="0" applyNumberFormat="0" applyFill="0" applyBorder="0" applyAlignment="0" applyProtection="0"/>
    <xf numFmtId="0" fontId="3" fillId="0" borderId="0"/>
    <xf numFmtId="0" fontId="4" fillId="0" borderId="0"/>
    <xf numFmtId="0" fontId="2" fillId="0" borderId="0"/>
    <xf numFmtId="0" fontId="2" fillId="0" borderId="0"/>
    <xf numFmtId="0" fontId="11" fillId="0" borderId="0"/>
    <xf numFmtId="0" fontId="2" fillId="0" borderId="0"/>
    <xf numFmtId="0" fontId="2" fillId="0" borderId="0"/>
    <xf numFmtId="166" fontId="10" fillId="0" borderId="1">
      <alignment horizontal="left"/>
    </xf>
    <xf numFmtId="0" fontId="1" fillId="0" borderId="0"/>
  </cellStyleXfs>
  <cellXfs count="181">
    <xf numFmtId="0" fontId="0" fillId="0" borderId="0" xfId="0"/>
    <xf numFmtId="0" fontId="2" fillId="0" borderId="0" xfId="4" applyFont="1"/>
    <xf numFmtId="0" fontId="6" fillId="0" borderId="0" xfId="4" applyFont="1"/>
    <xf numFmtId="0" fontId="6" fillId="0" borderId="0" xfId="1" applyFont="1" applyAlignment="1">
      <alignment horizontal="left" vertical="top" wrapText="1"/>
    </xf>
    <xf numFmtId="0" fontId="9" fillId="0" borderId="0" xfId="4" applyFont="1" applyAlignment="1">
      <alignment horizontal="justify" vertical="top" wrapText="1"/>
    </xf>
    <xf numFmtId="0" fontId="9" fillId="0" borderId="0" xfId="4" applyFont="1"/>
    <xf numFmtId="0" fontId="2" fillId="0" borderId="0" xfId="4"/>
    <xf numFmtId="0" fontId="6" fillId="0" borderId="0" xfId="4" applyFont="1" applyAlignment="1">
      <alignment horizontal="justify" vertical="center" wrapText="1"/>
    </xf>
    <xf numFmtId="0" fontId="2" fillId="0" borderId="0" xfId="4" applyAlignment="1">
      <alignment horizontal="justify" vertical="top" wrapText="1"/>
    </xf>
    <xf numFmtId="0" fontId="11" fillId="0" borderId="0" xfId="6" applyFont="1"/>
    <xf numFmtId="0" fontId="2" fillId="0" borderId="0" xfId="4" applyFont="1" applyAlignment="1">
      <alignment horizontal="left" vertical="center"/>
    </xf>
    <xf numFmtId="0" fontId="6" fillId="0" borderId="0" xfId="4" applyFont="1" applyAlignment="1">
      <alignment horizontal="left" vertical="center"/>
    </xf>
    <xf numFmtId="0" fontId="7" fillId="0" borderId="0" xfId="4" applyFont="1" applyAlignment="1">
      <alignment horizontal="left" vertical="center"/>
    </xf>
    <xf numFmtId="0" fontId="5" fillId="0" borderId="0" xfId="4" applyFont="1" applyAlignment="1">
      <alignment horizontal="left" vertical="center"/>
    </xf>
    <xf numFmtId="0" fontId="8" fillId="0" borderId="0" xfId="4" applyFont="1" applyAlignment="1">
      <alignment horizontal="left" vertical="center"/>
    </xf>
    <xf numFmtId="0" fontId="2" fillId="0" borderId="0" xfId="4" applyAlignment="1">
      <alignment horizontal="left" vertical="top" wrapText="1"/>
    </xf>
    <xf numFmtId="0" fontId="6" fillId="0" borderId="0" xfId="4" applyFont="1" applyAlignment="1">
      <alignment horizontal="justify" vertical="top" wrapText="1"/>
    </xf>
    <xf numFmtId="0" fontId="6" fillId="0" borderId="0" xfId="4" applyFont="1" applyAlignment="1">
      <alignment vertical="top" wrapText="1"/>
    </xf>
    <xf numFmtId="0" fontId="6" fillId="0" borderId="0" xfId="1" applyFont="1" applyAlignment="1">
      <alignment vertical="top" wrapText="1"/>
    </xf>
    <xf numFmtId="0" fontId="14" fillId="0" borderId="0" xfId="6" applyFont="1"/>
    <xf numFmtId="49" fontId="14" fillId="0" borderId="0" xfId="6" applyNumberFormat="1" applyFont="1" applyAlignment="1">
      <alignment horizontal="left" vertical="center"/>
    </xf>
    <xf numFmtId="0" fontId="14" fillId="0" borderId="0" xfId="6" applyNumberFormat="1" applyFont="1" applyAlignment="1">
      <alignment horizontal="left" vertical="center"/>
    </xf>
    <xf numFmtId="0" fontId="14" fillId="0" borderId="0" xfId="6" applyFont="1" applyAlignment="1">
      <alignment horizontal="left" vertical="center"/>
    </xf>
    <xf numFmtId="49" fontId="14" fillId="0" borderId="0" xfId="6" applyNumberFormat="1" applyFont="1" applyAlignment="1">
      <alignment horizontal="right"/>
    </xf>
    <xf numFmtId="0" fontId="14" fillId="0" borderId="0" xfId="6" applyFont="1" applyAlignment="1"/>
    <xf numFmtId="0" fontId="14" fillId="0" borderId="0" xfId="6" applyFont="1" applyAlignment="1">
      <alignment horizontal="left" vertical="center" indent="33"/>
    </xf>
    <xf numFmtId="0" fontId="15" fillId="0" borderId="0" xfId="6" applyFont="1" applyAlignment="1">
      <alignment vertical="center"/>
    </xf>
    <xf numFmtId="0" fontId="16" fillId="0" borderId="0" xfId="6" applyFont="1"/>
    <xf numFmtId="0" fontId="20" fillId="0" borderId="0" xfId="6" applyFont="1"/>
    <xf numFmtId="0" fontId="24" fillId="0" borderId="0" xfId="0" applyFont="1" applyAlignment="1">
      <alignment horizontal="right" vertical="center" wrapText="1"/>
    </xf>
    <xf numFmtId="0" fontId="24" fillId="0" borderId="0" xfId="0" applyFont="1"/>
    <xf numFmtId="0" fontId="25" fillId="0" borderId="0" xfId="0" applyFont="1" applyAlignment="1">
      <alignment horizontal="left" vertical="top" wrapText="1"/>
    </xf>
    <xf numFmtId="0" fontId="25" fillId="0" borderId="0" xfId="0" applyFont="1" applyAlignment="1">
      <alignment horizontal="justify" vertical="center" wrapText="1"/>
    </xf>
    <xf numFmtId="0" fontId="25" fillId="0" borderId="0" xfId="0" applyFont="1"/>
    <xf numFmtId="0" fontId="25" fillId="0" borderId="0" xfId="0" applyFont="1" applyAlignment="1">
      <alignment horizontal="right" vertical="center" wrapText="1"/>
    </xf>
    <xf numFmtId="0" fontId="24" fillId="0" borderId="0" xfId="0" applyFont="1" applyAlignment="1">
      <alignment horizontal="left" vertical="top" wrapText="1"/>
    </xf>
    <xf numFmtId="0" fontId="24" fillId="0" borderId="0" xfId="0" applyFont="1" applyAlignment="1">
      <alignment vertical="center" wrapText="1"/>
    </xf>
    <xf numFmtId="0" fontId="24" fillId="0" borderId="0" xfId="0" applyFont="1" applyAlignment="1">
      <alignment horizontal="right" wrapText="1"/>
    </xf>
    <xf numFmtId="0" fontId="26" fillId="0" borderId="0" xfId="0" applyFont="1" applyAlignment="1">
      <alignment horizontal="right" vertical="center" wrapText="1"/>
    </xf>
    <xf numFmtId="0" fontId="26" fillId="0" borderId="0" xfId="0" applyFont="1" applyAlignment="1">
      <alignment horizontal="justify" vertical="center" wrapText="1"/>
    </xf>
    <xf numFmtId="0" fontId="24" fillId="0" borderId="0" xfId="0" applyFont="1" applyAlignment="1">
      <alignment horizontal="justify" vertical="center" wrapText="1"/>
    </xf>
    <xf numFmtId="0" fontId="22" fillId="0" borderId="0" xfId="0" applyFont="1"/>
    <xf numFmtId="0" fontId="22" fillId="0" borderId="0" xfId="0" applyFont="1" applyAlignment="1">
      <alignment horizontal="right"/>
    </xf>
    <xf numFmtId="0" fontId="22" fillId="0" borderId="0" xfId="0" applyFont="1" applyAlignment="1">
      <alignment horizontal="right" indent="2"/>
    </xf>
    <xf numFmtId="0" fontId="28" fillId="0" borderId="0" xfId="0" applyFont="1" applyAlignment="1">
      <alignment horizontal="left" vertical="center"/>
    </xf>
    <xf numFmtId="0" fontId="27" fillId="0" borderId="0" xfId="4" applyFont="1" applyAlignment="1">
      <alignment vertical="center" wrapText="1"/>
    </xf>
    <xf numFmtId="0" fontId="28" fillId="0" borderId="0" xfId="4" applyFont="1"/>
    <xf numFmtId="0" fontId="23" fillId="0" borderId="0" xfId="0" applyFont="1" applyAlignment="1">
      <alignment horizontal="left" vertical="center"/>
    </xf>
    <xf numFmtId="0" fontId="29" fillId="0" borderId="0" xfId="0" applyFont="1" applyAlignment="1">
      <alignment horizontal="center" wrapText="1"/>
    </xf>
    <xf numFmtId="0" fontId="21" fillId="0" borderId="0" xfId="0" applyFont="1" applyAlignment="1">
      <alignment horizontal="right" vertical="center" indent="1"/>
    </xf>
    <xf numFmtId="0" fontId="30" fillId="0" borderId="0" xfId="0" applyFont="1" applyAlignment="1">
      <alignment horizontal="right" vertical="center"/>
    </xf>
    <xf numFmtId="0" fontId="29" fillId="0" borderId="0" xfId="0" applyFont="1" applyAlignment="1">
      <alignment horizontal="center"/>
    </xf>
    <xf numFmtId="0" fontId="21" fillId="0" borderId="0" xfId="0" applyFont="1" applyAlignment="1">
      <alignment horizontal="justify" vertical="center"/>
    </xf>
    <xf numFmtId="0" fontId="21" fillId="0" borderId="0" xfId="0" applyFont="1" applyAlignment="1">
      <alignment horizontal="left" vertical="center"/>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164" fontId="31" fillId="0" borderId="3" xfId="0" applyNumberFormat="1" applyFont="1" applyBorder="1" applyAlignment="1" applyProtection="1">
      <alignment horizontal="right"/>
    </xf>
    <xf numFmtId="0" fontId="33" fillId="0" borderId="0" xfId="0" applyFont="1"/>
    <xf numFmtId="0" fontId="33" fillId="0" borderId="2" xfId="0" applyFont="1" applyBorder="1" applyAlignment="1">
      <alignment vertical="center" wrapText="1"/>
    </xf>
    <xf numFmtId="0" fontId="32" fillId="0" borderId="2" xfId="0" applyFont="1" applyBorder="1" applyAlignment="1">
      <alignment horizontal="left" wrapText="1"/>
    </xf>
    <xf numFmtId="167" fontId="33" fillId="0" borderId="0" xfId="0" applyNumberFormat="1" applyFont="1" applyAlignment="1">
      <alignment horizontal="right"/>
    </xf>
    <xf numFmtId="0" fontId="33" fillId="0" borderId="2" xfId="0" applyFont="1" applyBorder="1" applyAlignment="1">
      <alignment horizontal="left"/>
    </xf>
    <xf numFmtId="0" fontId="33" fillId="0" borderId="2" xfId="0" applyFont="1" applyBorder="1" applyAlignment="1">
      <alignment horizontal="left" wrapText="1"/>
    </xf>
    <xf numFmtId="0" fontId="32" fillId="0" borderId="2" xfId="0" applyFont="1" applyBorder="1" applyAlignment="1">
      <alignment horizontal="left"/>
    </xf>
    <xf numFmtId="0" fontId="33" fillId="0" borderId="2" xfId="0" applyFont="1" applyBorder="1" applyAlignment="1">
      <alignment wrapText="1"/>
    </xf>
    <xf numFmtId="168" fontId="33" fillId="0" borderId="0" xfId="0" applyNumberFormat="1" applyFont="1" applyAlignment="1">
      <alignment horizontal="right"/>
    </xf>
    <xf numFmtId="165" fontId="33" fillId="0" borderId="0" xfId="0" applyNumberFormat="1" applyFont="1" applyAlignment="1">
      <alignment horizontal="right"/>
    </xf>
    <xf numFmtId="169" fontId="33" fillId="0" borderId="0" xfId="0" applyNumberFormat="1" applyFont="1" applyAlignment="1">
      <alignment horizontal="right"/>
    </xf>
    <xf numFmtId="0" fontId="31" fillId="0" borderId="0" xfId="0" applyFont="1" applyBorder="1" applyAlignment="1">
      <alignment wrapText="1"/>
    </xf>
    <xf numFmtId="0" fontId="31" fillId="0" borderId="0" xfId="0" applyFont="1"/>
    <xf numFmtId="173" fontId="32" fillId="0" borderId="0" xfId="0" applyNumberFormat="1" applyFont="1" applyAlignment="1">
      <alignment horizontal="right"/>
    </xf>
    <xf numFmtId="173" fontId="33" fillId="0" borderId="0" xfId="0" applyNumberFormat="1" applyFont="1" applyAlignment="1">
      <alignment horizontal="right"/>
    </xf>
    <xf numFmtId="173" fontId="34" fillId="0" borderId="0" xfId="0" applyNumberFormat="1" applyFont="1" applyAlignment="1">
      <alignment horizontal="right"/>
    </xf>
    <xf numFmtId="174" fontId="32" fillId="0" borderId="0" xfId="0" applyNumberFormat="1" applyFont="1" applyAlignment="1">
      <alignment horizontal="right"/>
    </xf>
    <xf numFmtId="174" fontId="33" fillId="0" borderId="0" xfId="0" applyNumberFormat="1" applyFont="1" applyAlignment="1">
      <alignment horizontal="right"/>
    </xf>
    <xf numFmtId="174" fontId="33" fillId="0" borderId="0" xfId="0" applyNumberFormat="1" applyFont="1"/>
    <xf numFmtId="174" fontId="34" fillId="0" borderId="0" xfId="0" applyNumberFormat="1" applyFont="1"/>
    <xf numFmtId="174" fontId="33" fillId="0" borderId="0" xfId="0" applyNumberFormat="1" applyFont="1" applyFill="1" applyBorder="1" applyAlignment="1">
      <alignment horizontal="right"/>
    </xf>
    <xf numFmtId="173" fontId="35" fillId="0" borderId="0" xfId="0" applyNumberFormat="1" applyFont="1" applyAlignment="1">
      <alignment horizontal="right"/>
    </xf>
    <xf numFmtId="173" fontId="36" fillId="0" borderId="0" xfId="0" applyNumberFormat="1" applyFont="1" applyAlignment="1">
      <alignment horizontal="right"/>
    </xf>
    <xf numFmtId="175" fontId="35" fillId="0" borderId="0" xfId="0" applyNumberFormat="1" applyFont="1" applyAlignment="1">
      <alignment horizontal="right"/>
    </xf>
    <xf numFmtId="0" fontId="31" fillId="0" borderId="5" xfId="0" applyFont="1" applyBorder="1" applyAlignment="1">
      <alignment horizontal="center" vertical="center"/>
    </xf>
    <xf numFmtId="0" fontId="32" fillId="0" borderId="0" xfId="0" applyFont="1" applyAlignment="1">
      <alignment vertical="center"/>
    </xf>
    <xf numFmtId="0" fontId="33" fillId="0" borderId="3" xfId="0" applyFont="1" applyBorder="1" applyAlignment="1">
      <alignment vertical="center" wrapText="1"/>
    </xf>
    <xf numFmtId="167" fontId="33" fillId="0" borderId="0" xfId="0" applyNumberFormat="1" applyFont="1"/>
    <xf numFmtId="0" fontId="32" fillId="0" borderId="3" xfId="0" applyFont="1" applyBorder="1" applyAlignment="1">
      <alignment vertical="center" wrapText="1"/>
    </xf>
    <xf numFmtId="0" fontId="32" fillId="0" borderId="0" xfId="0" applyFont="1"/>
    <xf numFmtId="170" fontId="33" fillId="0" borderId="0" xfId="0" applyNumberFormat="1" applyFont="1" applyAlignment="1">
      <alignment horizontal="right"/>
    </xf>
    <xf numFmtId="0" fontId="33" fillId="0" borderId="0" xfId="0" applyFont="1" applyAlignment="1">
      <alignment vertical="center" wrapText="1"/>
    </xf>
    <xf numFmtId="0" fontId="33" fillId="0" borderId="0" xfId="0" applyFont="1" applyAlignment="1">
      <alignment vertical="center"/>
    </xf>
    <xf numFmtId="0" fontId="31" fillId="0" borderId="3" xfId="0" applyFont="1" applyBorder="1"/>
    <xf numFmtId="176" fontId="33" fillId="0" borderId="0" xfId="0" applyNumberFormat="1" applyFont="1" applyAlignment="1">
      <alignment horizontal="right"/>
    </xf>
    <xf numFmtId="176" fontId="32" fillId="0" borderId="0" xfId="0" applyNumberFormat="1" applyFont="1" applyAlignment="1">
      <alignment horizontal="right"/>
    </xf>
    <xf numFmtId="177" fontId="33" fillId="0" borderId="0" xfId="0" applyNumberFormat="1" applyFont="1" applyAlignment="1">
      <alignment horizontal="right"/>
    </xf>
    <xf numFmtId="177" fontId="32" fillId="0" borderId="0" xfId="0" applyNumberFormat="1" applyFont="1" applyAlignment="1">
      <alignment horizontal="right"/>
    </xf>
    <xf numFmtId="177" fontId="36" fillId="0" borderId="0" xfId="0" applyNumberFormat="1" applyFont="1" applyAlignment="1">
      <alignment horizontal="right"/>
    </xf>
    <xf numFmtId="178" fontId="36" fillId="0" borderId="0" xfId="0" applyNumberFormat="1" applyFont="1" applyAlignment="1">
      <alignment horizontal="right"/>
    </xf>
    <xf numFmtId="177" fontId="33" fillId="0" borderId="0" xfId="0" applyNumberFormat="1" applyFont="1" applyFill="1" applyBorder="1" applyAlignment="1">
      <alignment horizontal="right"/>
    </xf>
    <xf numFmtId="177" fontId="32" fillId="0" borderId="0" xfId="0" applyNumberFormat="1" applyFont="1" applyFill="1" applyBorder="1" applyAlignment="1">
      <alignment horizontal="right"/>
    </xf>
    <xf numFmtId="0" fontId="32" fillId="0" borderId="2" xfId="0" applyFont="1" applyBorder="1" applyAlignment="1">
      <alignment vertical="center" wrapText="1"/>
    </xf>
    <xf numFmtId="0" fontId="33" fillId="0" borderId="2" xfId="0" applyFont="1" applyBorder="1" applyAlignment="1">
      <alignment horizontal="left" vertical="center" wrapText="1"/>
    </xf>
    <xf numFmtId="0" fontId="32" fillId="0" borderId="2" xfId="0" applyFont="1" applyBorder="1" applyAlignment="1">
      <alignment horizontal="left" vertical="center" wrapText="1"/>
    </xf>
    <xf numFmtId="0" fontId="31" fillId="0" borderId="0" xfId="0" applyFont="1" applyBorder="1" applyAlignment="1">
      <alignment horizontal="center" wrapText="1"/>
    </xf>
    <xf numFmtId="176" fontId="33" fillId="0" borderId="0" xfId="0" applyNumberFormat="1" applyFont="1"/>
    <xf numFmtId="176" fontId="34" fillId="0" borderId="0" xfId="0" applyNumberFormat="1" applyFont="1"/>
    <xf numFmtId="177" fontId="33" fillId="0" borderId="0" xfId="0" applyNumberFormat="1" applyFont="1"/>
    <xf numFmtId="177" fontId="34" fillId="0" borderId="0" xfId="0" applyNumberFormat="1" applyFont="1"/>
    <xf numFmtId="169" fontId="33" fillId="0" borderId="0" xfId="0" applyNumberFormat="1" applyFont="1"/>
    <xf numFmtId="169" fontId="32" fillId="0" borderId="0" xfId="0" applyNumberFormat="1" applyFont="1"/>
    <xf numFmtId="168" fontId="33" fillId="0" borderId="0" xfId="0" applyNumberFormat="1" applyFont="1"/>
    <xf numFmtId="179" fontId="33" fillId="0" borderId="0" xfId="0" applyNumberFormat="1" applyFont="1" applyAlignment="1">
      <alignment horizontal="right"/>
    </xf>
    <xf numFmtId="179" fontId="32" fillId="0" borderId="0" xfId="0" applyNumberFormat="1" applyFont="1" applyAlignment="1">
      <alignment horizontal="right"/>
    </xf>
    <xf numFmtId="180" fontId="33" fillId="0" borderId="0" xfId="0" applyNumberFormat="1" applyFont="1" applyAlignment="1">
      <alignment horizontal="right"/>
    </xf>
    <xf numFmtId="180" fontId="32" fillId="0" borderId="0" xfId="0" applyNumberFormat="1" applyFont="1" applyAlignment="1">
      <alignment horizontal="right"/>
    </xf>
    <xf numFmtId="180" fontId="36" fillId="0" borderId="0" xfId="0" applyNumberFormat="1" applyFont="1" applyAlignment="1">
      <alignment horizontal="right"/>
    </xf>
    <xf numFmtId="180" fontId="33" fillId="0" borderId="0" xfId="0" applyNumberFormat="1" applyFont="1" applyFill="1" applyBorder="1" applyAlignment="1">
      <alignment horizontal="right"/>
    </xf>
    <xf numFmtId="181" fontId="36" fillId="0" borderId="0" xfId="0" applyNumberFormat="1" applyFont="1" applyAlignment="1">
      <alignment horizontal="right"/>
    </xf>
    <xf numFmtId="171" fontId="33" fillId="0" borderId="0" xfId="0" applyNumberFormat="1" applyFont="1"/>
    <xf numFmtId="0" fontId="31" fillId="0" borderId="0" xfId="0" applyFont="1" applyBorder="1" applyAlignment="1">
      <alignment vertical="center" wrapText="1"/>
    </xf>
    <xf numFmtId="180" fontId="34" fillId="0" borderId="0" xfId="0" applyNumberFormat="1" applyFont="1" applyAlignment="1">
      <alignment horizontal="right"/>
    </xf>
    <xf numFmtId="172" fontId="33" fillId="0" borderId="0" xfId="0" applyNumberFormat="1" applyFont="1"/>
    <xf numFmtId="0" fontId="31" fillId="0" borderId="6" xfId="0" applyFont="1" applyBorder="1" applyAlignment="1">
      <alignment horizontal="center" vertical="center"/>
    </xf>
    <xf numFmtId="0" fontId="33" fillId="0" borderId="4" xfId="0" applyFont="1" applyBorder="1" applyAlignment="1">
      <alignment horizontal="center" vertical="center" wrapText="1"/>
    </xf>
    <xf numFmtId="0" fontId="33" fillId="0" borderId="3" xfId="0" applyFont="1" applyBorder="1" applyAlignment="1">
      <alignment horizontal="left" vertical="center" wrapText="1"/>
    </xf>
    <xf numFmtId="0" fontId="33" fillId="0" borderId="0" xfId="0" applyFont="1" applyAlignment="1">
      <alignment horizontal="center" vertical="center"/>
    </xf>
    <xf numFmtId="0" fontId="33" fillId="0" borderId="0" xfId="0" applyFont="1" applyBorder="1" applyAlignment="1">
      <alignment horizontal="center" vertical="center"/>
    </xf>
    <xf numFmtId="182" fontId="33" fillId="0" borderId="0" xfId="0" applyNumberFormat="1" applyFont="1" applyAlignment="1">
      <alignment horizontal="right"/>
    </xf>
    <xf numFmtId="182" fontId="32" fillId="0" borderId="0" xfId="0" applyNumberFormat="1" applyFont="1" applyAlignment="1">
      <alignment horizontal="right"/>
    </xf>
    <xf numFmtId="49" fontId="17" fillId="0" borderId="0" xfId="6" quotePrefix="1" applyNumberFormat="1" applyFont="1" applyAlignment="1">
      <alignment horizontal="center"/>
    </xf>
    <xf numFmtId="0" fontId="13" fillId="0" borderId="10" xfId="6" applyFont="1" applyBorder="1" applyAlignment="1">
      <alignment horizontal="center" vertical="center" wrapText="1"/>
    </xf>
    <xf numFmtId="0" fontId="19" fillId="0" borderId="11" xfId="4" applyFont="1" applyBorder="1" applyAlignment="1">
      <alignment horizontal="left" vertical="center" wrapText="1"/>
    </xf>
    <xf numFmtId="0" fontId="20" fillId="0" borderId="11" xfId="4" applyFont="1" applyBorder="1" applyAlignment="1">
      <alignment horizontal="right" vertical="center" wrapText="1"/>
    </xf>
    <xf numFmtId="0" fontId="19" fillId="0" borderId="0" xfId="4" applyFont="1" applyBorder="1" applyAlignment="1">
      <alignment horizontal="center" vertical="center" wrapText="1"/>
    </xf>
    <xf numFmtId="0" fontId="18" fillId="0" borderId="0" xfId="4" applyFont="1" applyAlignment="1">
      <alignment horizontal="left" vertical="center" wrapText="1"/>
    </xf>
    <xf numFmtId="0" fontId="18" fillId="0" borderId="0" xfId="4" applyFont="1" applyAlignment="1">
      <alignment vertical="center" wrapText="1"/>
    </xf>
    <xf numFmtId="0" fontId="18" fillId="0" borderId="0" xfId="4" applyFont="1" applyAlignment="1">
      <alignment vertical="center"/>
    </xf>
    <xf numFmtId="49" fontId="16" fillId="0" borderId="0" xfId="6" quotePrefix="1" applyNumberFormat="1" applyFont="1" applyAlignment="1">
      <alignment horizontal="left"/>
    </xf>
    <xf numFmtId="49" fontId="16" fillId="0" borderId="0" xfId="6" applyNumberFormat="1" applyFont="1" applyAlignment="1">
      <alignment horizontal="left"/>
    </xf>
    <xf numFmtId="0" fontId="14" fillId="0" borderId="0" xfId="4" applyFont="1" applyBorder="1" applyAlignment="1">
      <alignment horizontal="center" vertical="center"/>
    </xf>
    <xf numFmtId="0" fontId="18" fillId="0" borderId="0" xfId="6" applyFont="1" applyAlignment="1">
      <alignment horizontal="left" vertical="center"/>
    </xf>
    <xf numFmtId="0" fontId="14" fillId="0" borderId="0" xfId="6" applyFont="1" applyAlignment="1">
      <alignment horizontal="right"/>
    </xf>
    <xf numFmtId="0" fontId="15" fillId="0" borderId="8" xfId="6" applyFont="1" applyBorder="1" applyAlignment="1">
      <alignment horizontal="right"/>
    </xf>
    <xf numFmtId="0" fontId="14" fillId="0" borderId="9" xfId="6" applyFont="1" applyBorder="1" applyAlignment="1">
      <alignment horizontal="center" vertical="center"/>
    </xf>
    <xf numFmtId="0" fontId="14" fillId="0" borderId="0" xfId="6" applyFont="1" applyBorder="1" applyAlignment="1">
      <alignment horizontal="center" vertical="center"/>
    </xf>
    <xf numFmtId="49" fontId="14" fillId="0" borderId="0" xfId="6" applyNumberFormat="1" applyFont="1" applyAlignment="1">
      <alignment horizontal="left" vertical="center"/>
    </xf>
    <xf numFmtId="0" fontId="14" fillId="0" borderId="0" xfId="10" applyFont="1" applyBorder="1" applyAlignment="1">
      <alignment horizontal="center" vertical="center"/>
    </xf>
    <xf numFmtId="0" fontId="14" fillId="0" borderId="0" xfId="10" applyFont="1" applyBorder="1" applyAlignment="1">
      <alignment horizontal="left" vertical="center"/>
    </xf>
    <xf numFmtId="0" fontId="14" fillId="0" borderId="8" xfId="6" applyFont="1" applyBorder="1" applyAlignment="1">
      <alignment horizontal="center" vertical="center"/>
    </xf>
    <xf numFmtId="0" fontId="15" fillId="0" borderId="0" xfId="6" applyFont="1" applyAlignment="1">
      <alignment horizontal="center" vertical="center"/>
    </xf>
    <xf numFmtId="0" fontId="14" fillId="0" borderId="0" xfId="6" applyFont="1" applyAlignment="1">
      <alignment horizontal="center" vertical="center"/>
    </xf>
    <xf numFmtId="0" fontId="14" fillId="0" borderId="0" xfId="6" applyFont="1" applyAlignment="1">
      <alignment horizontal="left" vertical="center"/>
    </xf>
    <xf numFmtId="49" fontId="14" fillId="0" borderId="0" xfId="10" applyNumberFormat="1" applyFont="1" applyAlignment="1">
      <alignment horizontal="left" wrapText="1"/>
    </xf>
    <xf numFmtId="0" fontId="24" fillId="0" borderId="0" xfId="0" applyFont="1" applyAlignment="1">
      <alignment vertical="center" wrapText="1"/>
    </xf>
    <xf numFmtId="0" fontId="27"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2" fillId="0" borderId="12" xfId="0" applyFont="1" applyBorder="1" applyAlignment="1">
      <alignment horizontal="center" vertical="center"/>
    </xf>
    <xf numFmtId="0" fontId="32" fillId="0" borderId="0" xfId="0" applyFont="1" applyBorder="1" applyAlignment="1">
      <alignment horizontal="center" vertical="center"/>
    </xf>
    <xf numFmtId="0" fontId="32" fillId="0" borderId="12" xfId="0" applyNumberFormat="1" applyFont="1" applyBorder="1" applyAlignment="1">
      <alignment horizontal="center" vertical="center" wrapText="1"/>
    </xf>
    <xf numFmtId="0" fontId="32" fillId="0" borderId="0" xfId="0"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0" xfId="0" applyFont="1" applyBorder="1" applyAlignment="1">
      <alignment horizontal="center" vertical="center" wrapText="1"/>
    </xf>
    <xf numFmtId="0" fontId="33" fillId="0" borderId="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3" fillId="0" borderId="5" xfId="0" applyFont="1" applyBorder="1" applyAlignment="1">
      <alignment horizontal="center" vertical="center"/>
    </xf>
    <xf numFmtId="0" fontId="31" fillId="0" borderId="5" xfId="0" applyFont="1" applyBorder="1" applyAlignment="1">
      <alignment horizontal="center" vertical="center" wrapText="1"/>
    </xf>
    <xf numFmtId="0" fontId="32" fillId="0" borderId="14"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5" xfId="0" applyFont="1" applyBorder="1" applyAlignment="1">
      <alignment horizontal="center" vertical="center"/>
    </xf>
    <xf numFmtId="0" fontId="33" fillId="0" borderId="6" xfId="0" applyFont="1" applyBorder="1" applyAlignment="1">
      <alignment horizontal="center" vertical="center"/>
    </xf>
    <xf numFmtId="0" fontId="37" fillId="0" borderId="10" xfId="6" applyFont="1" applyBorder="1" applyAlignment="1">
      <alignment horizontal="left" wrapText="1"/>
    </xf>
  </cellXfs>
  <cellStyles count="11">
    <cellStyle name="Link" xfId="1" builtinId="8"/>
    <cellStyle name="Standard" xfId="0" builtinId="0"/>
    <cellStyle name="Standard 2" xfId="2"/>
    <cellStyle name="Standard 2 2" xfId="3"/>
    <cellStyle name="Standard 2 2 2" xfId="4"/>
    <cellStyle name="Standard 2 2 2 2" xfId="5"/>
    <cellStyle name="Standard 2 3" xfId="6"/>
    <cellStyle name="Standard 2 3 3" xfId="10"/>
    <cellStyle name="Standard 3" xfId="7"/>
    <cellStyle name="Standard 8" xfId="8"/>
    <cellStyle name="Zelle mit Rand"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792134"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6799</xdr:colOff>
      <xdr:row>1</xdr:row>
      <xdr:rowOff>13600</xdr:rowOff>
    </xdr:from>
    <xdr:to>
      <xdr:col>0</xdr:col>
      <xdr:colOff>6126799</xdr:colOff>
      <xdr:row>61</xdr:row>
      <xdr:rowOff>102053</xdr:rowOff>
    </xdr:to>
    <xdr:sp macro="" textlink="">
      <xdr:nvSpPr>
        <xdr:cNvPr id="3" name="Textfeld 2"/>
        <xdr:cNvSpPr txBox="1"/>
      </xdr:nvSpPr>
      <xdr:spPr>
        <a:xfrm>
          <a:off x="6799" y="517064"/>
          <a:ext cx="6120000" cy="90691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a:solidFill>
                <a:srgbClr val="000000"/>
              </a:solidFill>
              <a:effectLst/>
              <a:latin typeface="Calibri" panose="020F0502020204030204" pitchFamily="34" charset="0"/>
              <a:ea typeface="Times New Roman" panose="02020603050405020304" pitchFamily="18" charset="0"/>
            </a:rPr>
            <a:t>In den regionalen Volkswirtschaftlichen Gesamtrechnungen werden die wesentlichen Informationen über die Wirtschafts­leistung eines regional abgegrenzten Gebiets, z. B. Land Mecklenburg-Vorpommern, hinsichtlich ihrer Ent­stehung, Ver­teilung und Verwendung aufbereitet. Dazu sind Ergebnisse aus nahezu allen Fachstatistiken auszuw­erten. Die hier ver­öffentlichten Ergebnisse der regionalen Volkswirtschaftlichen Gesamtrechnungen (VGR) basieren auf dem Europäischen System Volkswirt­schaftlicher Gesamtrechnungen 2010 (ESVG 2010). Eine EU-Verordnung (Verordnung (EU) Nr. 549/2013 des Europäischen Parlaments und des Rates vom 21. Mai 2013 zum Europäischen System Volkswirtschaftlicher Gesamt­rechnungen auf nationaler und regionaler Ebene in der Europäischen Union (ABl. EU Nr. L 174 S. 1)) schreibt allen EU-Mitgliedstaaten die Anwendung des ESVG 2010 auf nationaler und regio­naler Ebene verbindlich vor. Ziel der Verordnung ist die europaweite Harmonisierung der Berechnung gesamtwirt­schaftlicher Kenngrößen.</a:t>
          </a:r>
        </a:p>
        <a:p>
          <a:r>
            <a:rPr lang="de-DE" sz="700">
              <a:solidFill>
                <a:schemeClr val="dk1"/>
              </a:solidFill>
              <a:effectLst/>
              <a:latin typeface="+mn-lt"/>
              <a:ea typeface="+mn-ea"/>
              <a:cs typeface="+mn-cs"/>
            </a:rPr>
            <a:t> </a:t>
          </a:r>
        </a:p>
        <a:p>
          <a:pPr>
            <a:spcAft>
              <a:spcPts val="0"/>
            </a:spcAft>
          </a:pPr>
          <a:r>
            <a:rPr lang="de-DE" sz="950">
              <a:solidFill>
                <a:srgbClr val="000000"/>
              </a:solidFill>
              <a:effectLst/>
              <a:latin typeface="Calibri" panose="020F0502020204030204" pitchFamily="34" charset="0"/>
              <a:ea typeface="Times New Roman" panose="02020603050405020304" pitchFamily="18" charset="0"/>
            </a:rPr>
            <a:t>Im Jahr 2024 fand in Deutschland – wie in den meisten Mitgliedstaaten der Europäischen Union – eine umfassende Revision (Generalrevision) der Volkswirtschaftlichen Gesamtrechnungen (VGR) einschließlich der Erwerbstätigen­rechnung (ETR) statt. In den regionalen VGR brachte die Generalrevision 2024 keine grundlegenden methodischen Änderungen mit sich. Die mit der Generalrevision 2014 eingeführten Konzepte des ESVG 2010 sind weiterhin gültig und werden erst mit der Generalrevision 2029 überarbeitet.</a:t>
          </a:r>
        </a:p>
        <a:p>
          <a:r>
            <a:rPr lang="de-DE" sz="700">
              <a:solidFill>
                <a:schemeClr val="dk1"/>
              </a:solidFill>
              <a:effectLst/>
              <a:latin typeface="+mn-lt"/>
              <a:ea typeface="+mn-ea"/>
              <a:cs typeface="+mn-cs"/>
            </a:rPr>
            <a:t> </a:t>
          </a:r>
        </a:p>
        <a:p>
          <a:pPr>
            <a:spcAft>
              <a:spcPts val="0"/>
            </a:spcAft>
          </a:pPr>
          <a:r>
            <a:rPr lang="de-DE" sz="950">
              <a:solidFill>
                <a:srgbClr val="000000"/>
              </a:solidFill>
              <a:effectLst/>
              <a:latin typeface="+mn-lt"/>
              <a:ea typeface="Times New Roman" panose="02020603050405020304" pitchFamily="18" charset="0"/>
            </a:rPr>
            <a:t>Wichtige Neuerungen und Anpassungen in den regionalen VGR im Zuge der Generalrevision 2024 umfassten insbesondere:</a:t>
          </a:r>
          <a:endParaRPr lang="de-DE" sz="950">
            <a:effectLst/>
            <a:latin typeface="+mn-lt"/>
            <a:ea typeface="Times New Roman" panose="02020603050405020304" pitchFamily="18" charset="0"/>
          </a:endParaRP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Integration der neuen Strukturstatistik im Handels- und Dienstleistungsbereich (SHD), die vormals ge­trennte Statistiken im Handel, Gastgewerbe und Dienstleistungsbereich ersetzt,</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erweiterte Nutzung des Statistischen Unternehmensregisters zur verbesserten Regionalisierung der Brutto­wertschöpfung auf Länder- und Kreisebene,</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Einbeziehung der Bruttolöhne und -gehälter aus Nebenerwerbstätigkeit sowie die Überarbeitung der Durch­schnittsverdienste der Arbeiterinnen und Arbeiter/Angestellten,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360680" indent="-180340">
            <a:lnSpc>
              <a:spcPts val="1100"/>
            </a:lnSpc>
            <a:spcAft>
              <a:spcPts val="0"/>
            </a:spcAft>
          </a:pPr>
          <a:r>
            <a:rPr lang="de-DE" sz="950">
              <a:effectLst/>
              <a:latin typeface="Calibri" panose="020F0502020204030204" pitchFamily="34" charset="0"/>
              <a:ea typeface="Calibri" panose="020F0502020204030204" pitchFamily="34" charset="0"/>
              <a:cs typeface="Times New Roman" panose="02020603050405020304" pitchFamily="18" charset="0"/>
            </a:rPr>
            <a:t>-	die Reklassifizierung des ÖPNV und des Schienennetzes zum Staatssektor.</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700">
              <a:solidFill>
                <a:schemeClr val="dk1"/>
              </a:solidFill>
              <a:effectLst/>
              <a:latin typeface="+mn-lt"/>
              <a:ea typeface="+mn-ea"/>
              <a:cs typeface="+mn-cs"/>
            </a:rPr>
            <a:t> </a:t>
          </a:r>
        </a:p>
        <a:p>
          <a:pPr eaLnBrk="1" fontAlgn="auto" latinLnBrk="0" hangingPunct="1"/>
          <a:r>
            <a:rPr lang="de-DE" sz="950" b="0" i="0">
              <a:solidFill>
                <a:schemeClr val="dk1"/>
              </a:solidFill>
              <a:effectLst/>
              <a:latin typeface="+mn-lt"/>
              <a:ea typeface="+mn-ea"/>
              <a:cs typeface="Arial" panose="020B0604020202020204" pitchFamily="34" charset="0"/>
            </a:rPr>
            <a:t>Um Brüche in den Zeitreihen zu vermeiden, wurden die VGR-Aggregate für Deutschland und auf regionaler Ebene zurück bis 1991 neu berechnet.</a:t>
          </a:r>
          <a:endParaRPr lang="de-DE" sz="950">
            <a:effectLst/>
            <a:latin typeface="+mn-lt"/>
            <a:cs typeface="Arial" panose="020B0604020202020204" pitchFamily="34" charset="0"/>
          </a:endParaRPr>
        </a:p>
        <a:p>
          <a:r>
            <a:rPr lang="de-DE" sz="700">
              <a:solidFill>
                <a:schemeClr val="dk1"/>
              </a:solidFill>
              <a:effectLst/>
              <a:latin typeface="+mn-lt"/>
              <a:ea typeface="+mn-ea"/>
              <a:cs typeface="+mn-cs"/>
            </a:rPr>
            <a:t> </a:t>
          </a:r>
        </a:p>
        <a:p>
          <a:r>
            <a:rPr lang="de-DE" sz="950" b="0" i="0">
              <a:solidFill>
                <a:schemeClr val="dk1"/>
              </a:solidFill>
              <a:effectLst/>
              <a:latin typeface="+mn-lt"/>
              <a:ea typeface="+mn-ea"/>
              <a:cs typeface="Arial" panose="020B0604020202020204" pitchFamily="34" charset="0"/>
            </a:rPr>
            <a:t>Die in diesem Bericht veröffentlichten Ergebnisse zum </a:t>
          </a:r>
          <a:r>
            <a:rPr lang="de-DE" sz="950" b="1" i="0">
              <a:solidFill>
                <a:schemeClr val="dk1"/>
              </a:solidFill>
              <a:effectLst/>
              <a:latin typeface="+mn-lt"/>
              <a:ea typeface="+mn-ea"/>
              <a:cs typeface="Arial" panose="020B0604020202020204" pitchFamily="34" charset="0"/>
            </a:rPr>
            <a:t>Berechnungsstand Februar</a:t>
          </a:r>
          <a:r>
            <a:rPr lang="de-DE" sz="950" b="1" i="0" baseline="0">
              <a:solidFill>
                <a:schemeClr val="dk1"/>
              </a:solidFill>
              <a:effectLst/>
              <a:latin typeface="+mn-lt"/>
              <a:ea typeface="+mn-ea"/>
              <a:cs typeface="Arial" panose="020B0604020202020204" pitchFamily="34" charset="0"/>
            </a:rPr>
            <a:t> 2025</a:t>
          </a:r>
          <a:r>
            <a:rPr lang="de-DE" sz="950" b="1" i="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sind daher mit Angaben der</a:t>
          </a:r>
          <a:r>
            <a:rPr lang="de-DE" sz="950" b="0" i="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Be­rech­nungsstände </a:t>
          </a:r>
          <a:r>
            <a:rPr lang="de-DE" sz="950" b="1" i="0">
              <a:solidFill>
                <a:srgbClr val="FF0000"/>
              </a:solidFill>
              <a:effectLst/>
              <a:latin typeface="+mn-lt"/>
              <a:ea typeface="+mn-ea"/>
              <a:cs typeface="Arial" panose="020B0604020202020204" pitchFamily="34" charset="0"/>
            </a:rPr>
            <a:t>vor Revision 2024 </a:t>
          </a:r>
          <a:r>
            <a:rPr lang="de-DE" sz="950" b="0" i="0">
              <a:solidFill>
                <a:schemeClr val="dk1"/>
              </a:solidFill>
              <a:effectLst/>
              <a:latin typeface="+mn-lt"/>
              <a:ea typeface="+mn-ea"/>
              <a:cs typeface="Arial" panose="020B0604020202020204" pitchFamily="34" charset="0"/>
            </a:rPr>
            <a:t>(August 2023 und früher) </a:t>
          </a:r>
          <a:r>
            <a:rPr lang="de-DE" sz="950" b="1" i="0">
              <a:solidFill>
                <a:srgbClr val="FF0000"/>
              </a:solidFill>
              <a:effectLst/>
              <a:latin typeface="+mn-lt"/>
              <a:ea typeface="+mn-ea"/>
              <a:cs typeface="Arial" panose="020B0604020202020204" pitchFamily="34" charset="0"/>
            </a:rPr>
            <a:t>nicht vergleichbar</a:t>
          </a:r>
          <a:r>
            <a:rPr lang="de-DE" sz="950" b="0" i="0">
              <a:solidFill>
                <a:schemeClr val="dk1"/>
              </a:solidFill>
              <a:effectLst/>
              <a:latin typeface="+mn-lt"/>
              <a:ea typeface="+mn-ea"/>
              <a:cs typeface="Arial" panose="020B0604020202020204" pitchFamily="34" charset="0"/>
            </a:rPr>
            <a:t>.</a:t>
          </a:r>
          <a:endParaRPr lang="de-DE" sz="950">
            <a:effectLst/>
            <a:latin typeface="+mn-lt"/>
            <a:cs typeface="Arial" panose="020B0604020202020204" pitchFamily="34" charset="0"/>
          </a:endParaRPr>
        </a:p>
        <a:p>
          <a:r>
            <a:rPr lang="de-DE" sz="7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Mit dem vorliegenden Statistischen Bericht werden Ergebnisse der Entstehungsrechnung für die Jahre 1991 bis 1999  ver­öffentlicht. Er enthält Angaben zum Bruttoinlandsprodukt und zur Bruttowertschöpfung nach Wirtschaftsbereichen für die Volkswirtschaft insgesamt. Angaben ab 2000 können dem Bericht P113 2024 00 und ff. entnommen werden. Weitere Er­gebnisse aus der Entstehungsrechnung (u. a. Bruttolöhne und -gehälter) enthalten die Berichte der Reihe P123.</a:t>
          </a:r>
        </a:p>
        <a:p>
          <a:r>
            <a:rPr lang="de-DE" sz="7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Die Entstehungsrechnung basiert auf dem sogenannten Inlandskonzept, d. h. hier wird z. B. die wirtschaftliche Leistung der Region selbst, an der auch Gebietsfremde teilhaben, gemessen. Die Entstehungsrechnung dient neben Konjunktur­betrachtungen vor allem der Analyse der Wirtschaftsstruktur und dem Leistungsvergleich von Wirtschaftsbereichen.</a:t>
          </a:r>
        </a:p>
        <a:p>
          <a:endParaRPr lang="de-DE" sz="900" b="0" i="0" u="none" strike="noStrike">
            <a:solidFill>
              <a:schemeClr val="dk1"/>
            </a:solidFill>
            <a:effectLst/>
            <a:latin typeface="+mn-lt"/>
            <a:ea typeface="+mn-ea"/>
            <a:cs typeface="Arial" pitchFamily="34" charset="0"/>
          </a:endParaRPr>
        </a:p>
        <a:p>
          <a:endParaRPr lang="de-DE" sz="900" b="0" i="0" u="none" strike="noStrike">
            <a:solidFill>
              <a:schemeClr val="dk1"/>
            </a:solidFill>
            <a:effectLst/>
            <a:latin typeface="+mn-lt"/>
            <a:ea typeface="+mn-ea"/>
            <a:cs typeface="Arial" pitchFamily="34" charset="0"/>
          </a:endParaRPr>
        </a:p>
        <a:p>
          <a:r>
            <a:rPr lang="de-DE" sz="1000" b="1" i="0" u="none" strike="noStrike">
              <a:solidFill>
                <a:schemeClr val="dk1"/>
              </a:solidFill>
              <a:effectLst/>
              <a:latin typeface="+mn-lt"/>
              <a:ea typeface="+mn-ea"/>
              <a:cs typeface="Arial" pitchFamily="34" charset="0"/>
            </a:rPr>
            <a:t>Methodik der Berechnungen</a:t>
          </a:r>
        </a:p>
        <a:p>
          <a:r>
            <a:rPr lang="de-DE" sz="7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Im Mittelpunkt der Entstehungsrechnung steht das Bruttoinlandsprodukt. Das Bruttoinlandsprodukt ist eine gesamtwirt­schaftliche Größe, die nicht nach einzelnen Wirtschaftsbereichen oder Sektoren aufgegliedert werden kann. Es umfasst die innerhalb eines regional abgegrenzten Gebietes erbrachte gesamtwirtschaftliche Leistung. Das Bruttoinlandsprodukt wird zu Marktpreisen bewertet. Es kann bestimmt werden nach dem Produktions-, aber auch dem Einkommensansatz. Nach dem Produktionsansatz (Abbildung 1) ergibt es sich durch Abzug der Vorleistungen der Wirtschaftsbereiche (bewertet zu Anschaffungspreisen) vom Produktionswert der Wirtschafts-bereiche (bewertet zu Herstellungspreisen) und Hinzurech­nung der Nettogütersteuern (Gütersteuern abzüglich Gütersubventionen). Zu den Vorleistungen zählen auch die Finanz­serviceleistungen, indirekte Messung (FISIM). Nach dem Einkommensansatz wird das Bruttoinlandsprodukt als Summe aller Komponenten der Bruttowertschöpfung zu Herstellungspreisen der Wirtschaftsbereiche zuzüglich der Nettogüter­steuern berechnet. Die Darstellung des Wirtschaftsgeschehens für ein abgelaufenes Berichtsjahr in einem regional ab­gegrenzten Gebiet beruht auf einer Vielzahl von Statistiken, die nicht alle gleichzeitig, sondern nur sukzessive zur Ver­fügung stehen. Eine Originärberechnung der Aggregate der Volkswirtschaftlichen Gesamtrechnungen setzt statistische Daten voraus, die für das jeweilige Berichtsjahr tatsächlich beobachtet wurden. Die Berechnungen können deshalb erst erfolgen, wenn die letzten erforderlichen Daten aus den Fachstatistiken vorliegen. Die Originärberechnungen sind daher für aktuelle Konjunkturbetrachtungen nicht geeignet. Sie ermöglichen aber Strukturuntersuchungen, da hier die Ergebnisse sektoral tiefgegliederter zur Verfügung stehen, und sind zugleich Grundlage zwischenzeitlicher aktueller Berechnungen.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704850</xdr:colOff>
      <xdr:row>1</xdr:row>
      <xdr:rowOff>9525</xdr:rowOff>
    </xdr:from>
    <xdr:to>
      <xdr:col>1</xdr:col>
      <xdr:colOff>2371725</xdr:colOff>
      <xdr:row>18</xdr:row>
      <xdr:rowOff>133350</xdr:rowOff>
    </xdr:to>
    <xdr:pic>
      <xdr:nvPicPr>
        <xdr:cNvPr id="794182" name="Grafik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629" r="39529"/>
        <a:stretch>
          <a:fillRect/>
        </a:stretch>
      </xdr:blipFill>
      <xdr:spPr bwMode="auto">
        <a:xfrm>
          <a:off x="704850" y="514350"/>
          <a:ext cx="4714875" cy="2876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704850</xdr:colOff>
          <xdr:row>20</xdr:row>
          <xdr:rowOff>85725</xdr:rowOff>
        </xdr:from>
        <xdr:to>
          <xdr:col>1</xdr:col>
          <xdr:colOff>2647950</xdr:colOff>
          <xdr:row>55</xdr:row>
          <xdr:rowOff>19050</xdr:rowOff>
        </xdr:to>
        <xdr:sp macro="" textlink="">
          <xdr:nvSpPr>
            <xdr:cNvPr id="725992" name="Object 1000" hidden="1">
              <a:extLst>
                <a:ext uri="{63B3BB69-23CF-44E3-9099-C40C66FF867C}">
                  <a14:compatExt spid="_x0000_s7259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6801</xdr:colOff>
      <xdr:row>1</xdr:row>
      <xdr:rowOff>13636</xdr:rowOff>
    </xdr:from>
    <xdr:to>
      <xdr:col>0</xdr:col>
      <xdr:colOff>6126801</xdr:colOff>
      <xdr:row>61</xdr:row>
      <xdr:rowOff>81643</xdr:rowOff>
    </xdr:to>
    <xdr:sp macro="" textlink="">
      <xdr:nvSpPr>
        <xdr:cNvPr id="2" name="Textfeld 1"/>
        <xdr:cNvSpPr txBox="1"/>
      </xdr:nvSpPr>
      <xdr:spPr>
        <a:xfrm>
          <a:off x="6801" y="517100"/>
          <a:ext cx="6120000" cy="9048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chemeClr val="dk1"/>
              </a:solidFill>
              <a:effectLst/>
              <a:latin typeface="+mn-lt"/>
              <a:ea typeface="+mn-ea"/>
              <a:cs typeface="Arial" pitchFamily="34" charset="0"/>
            </a:rPr>
            <a:t>Um jedoch die Ergebnisse der Volkswirtschaftlichen Gesamtrechnungen so zeitig wie möglich nach Abschluss des ent­sprechenden Berichtsjahres vorlegen und aktuelle Konjunktureinschätzungen vornehmen zu können, werden in mehreren aufeinander folgenden Phasen Fortschreibungen durchgeführt. Die Fortschreibungen basieren dabei auf der Entwicklung geeigneter Indikatoren aus laufenden wirtschaftsstatistischen Erhebungen und ermöglichen vorläufige Aussagen zur aktuellen gesamtwirtschaftlichen Entwicklung des abgelaufenen Berichtszeitraumes. Fortschreibungsergebnisse sind gegenüber der Originärberechnung mit einem Genauigkeitsverlust verbunden. Die Fortschreibungsergebnisse werden mit sukzessiver Vervollständigung der Datenbasis überarbeitet, sodass der Schätzfehler mit wachsendem zeitlichem Abstand vom Berichtsjahr geringer wird. In der Regel erfolgen vor der Originärberechnung für das Berichtsjahr zwei Fortschrei­bungen. Die erste Fortschreibung beruht dabei auf der Auswertung statistischer Daten des Zeitraumes Januar bis Dezember. Basis der ersten Fortschreibung des Berichtsjahres sind die Fortschreibungsergebnisse des Vorjahres. Am Ende des dem Berichtsjahr folgenden Jahres wird dann eine zweite Fortschreibung durchgeführt, die auf einer genaueren Basis der Originärberechnung des Vorjahres beruht. Originärberechnungen erfolgen auf breiter Datenbasis am Ende des 2. und 3. Folgejahres. Hierbei ist es auf Länderebene möglich, verstärkt Ergebnisse von Kostenstrukturerhebungen zur separaten Bestimmung von Produktionswerten und Vorleistungen zu nutzen. Diese verschiedenen Berechnungsstufen (Fortschrei­bung und Originärberechnung) erstrecken sich in der Regel über zwei bis drei Jahre, was u. a. dem mehrjährigen Turnus einiger Steuerstatistiken geschuldet ist. Die Ergebnisse der regionalen Volkswirtschaftlichen Gesamtrechnungen werden dabei jeweils auf den vom Statistischen Bundesamt ermittelten Bundeswert abgestimmt und sind somit von dessen Veröffentlichungstermin abhängig.</a:t>
          </a:r>
          <a:r>
            <a:rPr lang="de-DE" sz="950" b="1" i="0" u="none" strike="noStrike">
              <a:solidFill>
                <a:schemeClr val="dk1"/>
              </a:solidFill>
              <a:effectLst/>
              <a:latin typeface="+mn-lt"/>
              <a:ea typeface="+mn-ea"/>
              <a:cs typeface="Arial" pitchFamily="34" charset="0"/>
            </a:rPr>
            <a:t>   </a:t>
          </a:r>
        </a:p>
        <a:p>
          <a:endParaRPr lang="de-DE" sz="950" b="1" i="0" u="none" strike="noStrike">
            <a:solidFill>
              <a:schemeClr val="dk1"/>
            </a:solidFill>
            <a:effectLst/>
            <a:latin typeface="+mn-lt"/>
            <a:ea typeface="+mn-ea"/>
            <a:cs typeface="Arial" pitchFamily="34" charset="0"/>
          </a:endParaRPr>
        </a:p>
        <a:p>
          <a:endParaRPr lang="de-DE" sz="950" b="1" i="0" u="none" strike="noStrike">
            <a:solidFill>
              <a:schemeClr val="dk1"/>
            </a:solidFill>
            <a:effectLst/>
            <a:latin typeface="+mn-lt"/>
            <a:ea typeface="+mn-ea"/>
            <a:cs typeface="Arial" pitchFamily="34" charset="0"/>
          </a:endParaRPr>
        </a:p>
        <a:p>
          <a:pPr>
            <a:lnSpc>
              <a:spcPts val="1100"/>
            </a:lnSpc>
          </a:pPr>
          <a:r>
            <a:rPr lang="de-DE" sz="1000" b="1" i="0" u="none" strike="noStrike">
              <a:solidFill>
                <a:schemeClr val="dk1"/>
              </a:solidFill>
              <a:effectLst/>
              <a:latin typeface="+mn-lt"/>
              <a:ea typeface="+mn-ea"/>
              <a:cs typeface="Arial" pitchFamily="34" charset="0"/>
            </a:rPr>
            <a:t>Begriffe und Definitionen  </a:t>
          </a:r>
        </a:p>
        <a:p>
          <a:r>
            <a:rPr lang="de-DE" sz="7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Die folgenden, knapp gefassten Erläuterungen beziehen sich nur auf die wichtigsten Inhalte und Zusammenhänge der Entstehungsrechnung innerhalb der Volkswirtschaftlichen Gesamtrechnungen.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Arbeitsvolumen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Das Arbeitsvolumen umfasst die in der Gesamtwirtschaft zur Erstellung des Bruttoinlandsprodukts insgesamt von den Erwerbstätigen (Arbeitnehmern und Selbstständigen) geleisteten Arbeitsstunden. Das Arbeitsvolumen der Erwerbstätigen wird dabei rechnerisch bestimmt als Produkt aus der Zahl der Erwerbstätigen und der durchschnittlich geleisteten Arbeitszeit je Erwerbstätigen. Es ist ein Indikator für die Leistung des Produktionsfaktors Arbeit, da Veränderungen der Arbeitszeit, Kurzarbeit und Überstunden sowie sonstiger Bestimmungsgrößen Berücksichtigung finden. Das Arbeits­volumen umfasst hingegen die bezahlten, aber nicht geleisteten Stunden (z. B. Jahresurlaub, bezahlte Feiertage, bezahlte krankheitsbedingte Abwesenheit), Essenspausen und die Zeit für Fahrten von der Wohnung zum Arbeitsplatz, auch wenn sie bezahlt wird (Bauarbeiter).</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Bruttoinlandsprodukt</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Das Bruttoinlandsprodukt zu Marktpreisen umfasst die innerhalb eines abgegrenzten Wirtschaftsgebietes (Inland) erbrachte wirtschaftliche Gesamtleistung. Hierbei wird zu der zu Herstellungspreisen bewerteten Bruttowertschöpfung aller Wirtschaftsbereiche und Sektoren des Gebietes die Differenz aus Gütersteuern und Gütersubventionen addiert.</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Bruttowertschöpfung</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Die Bruttowertschöpfung zu Herstellungspreisen umfasst die innerhalb eines abgegrenzten Wirtschaftsgebietes (Inland) erbrachte wirtschaftliche Leistung, und zwar den Wert aller im Berichtszeitraum produzierten Waren und Dienstleistungen (Produktionswert zu Herstellungspreisen) abzüglich des Wertes der bei der Produktion verbrauchten Güter (Vorleistungen zu Anschaffungspreisen einschließlich FISIM) der einzelnen Wirtschaftsbereiche, Sektoren oder der Volkswirtschaft insgesamt. Die Bruttowertschöpfung enthält nicht die Gütersteuern abzüglich Gütersubventionen.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Einwohner</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Zu den Einwohnern gehören alle Personen (Deutsche und Ausländer), die im betreffenden Gebiet ihren ständigen Wohnsitz haben. Nicht zu den Einwohnern zählen jedoch die Angehörigen ausländischer Missionen und Streitkräfte. Die Einwohner werden in den VGR als Jahresdurchschnittszahl auf Basis des Zensus 2011 ausgewiesen. Ausnahme: Einwohner (Länderergebnisse) im aktuellsten Jahr zum Stichtag 30.06. </a:t>
          </a:r>
        </a:p>
        <a:p>
          <a:r>
            <a:rPr lang="de-DE" sz="950" b="0" i="0" u="none" strike="noStrike">
              <a:solidFill>
                <a:schemeClr val="dk1"/>
              </a:solidFill>
              <a:effectLst/>
              <a:latin typeface="+mn-lt"/>
              <a:ea typeface="+mn-ea"/>
              <a:cs typeface="Arial" pitchFamily="34" charset="0"/>
            </a:rPr>
            <a:t>Quelle: Statistisches Bundesamt, Fortschreibung des Bevölkerungsstandes.</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Erwerbstätige</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Erwerbstätige sind alle Personen, die unabhängig von der Dauer ihrer Arbeitszeit einer oder mehreren Erwerbstätigkeiten nachgehen. Zu den Erwerbstätigen gehören die Selbstständigen, mithelfenden Familienangehörigen, beschäftigten Arbeitnehmer und auch die Soldaten (einschließlich Wehr- und Zivildienstleistende). In der Entstehungsrechnung werden zu den Erwerbstätigen alle Personen unabhängig von ihrem Wohnsitz gerechnet, die im Inland (= Arbeitsort) erwerbstätig sind. </a:t>
          </a:r>
        </a:p>
        <a:p>
          <a:pPr>
            <a:lnSpc>
              <a:spcPts val="700"/>
            </a:lnSpc>
          </a:pPr>
          <a:endParaRPr lang="de-DE" sz="950" b="0" i="0" u="none" strike="noStrike">
            <a:solidFill>
              <a:schemeClr val="dk1"/>
            </a:solidFill>
            <a:effectLst/>
            <a:latin typeface="+mn-lt"/>
            <a:ea typeface="+mn-ea"/>
            <a:cs typeface="Arial" pitchFamily="34" charset="0"/>
          </a:endParaRPr>
        </a:p>
      </xdr:txBody>
    </xdr:sp>
    <xdr:clientData/>
  </xdr:twoCellAnchor>
  <xdr:twoCellAnchor>
    <xdr:from>
      <xdr:col>0</xdr:col>
      <xdr:colOff>6802</xdr:colOff>
      <xdr:row>63</xdr:row>
      <xdr:rowOff>13606</xdr:rowOff>
    </xdr:from>
    <xdr:to>
      <xdr:col>0</xdr:col>
      <xdr:colOff>6126802</xdr:colOff>
      <xdr:row>123</xdr:row>
      <xdr:rowOff>40823</xdr:rowOff>
    </xdr:to>
    <xdr:sp macro="" textlink="">
      <xdr:nvSpPr>
        <xdr:cNvPr id="3" name="Textfeld 2"/>
        <xdr:cNvSpPr txBox="1"/>
      </xdr:nvSpPr>
      <xdr:spPr>
        <a:xfrm>
          <a:off x="6802" y="10150927"/>
          <a:ext cx="6120000" cy="90079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Finanzielle Kapitalgesellschaften</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r>
            <a:rPr lang="de-DE" sz="5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Sektor Finanzielle Kapitalgesellschaften umfasst die Kapitalgesellschaften und Quasi-Kapitalgesellschaften, deren Hauptfunktion in der finanziellen Mittlertätigkeit liegt und/oder die hauptsächlich im Kredit- und Versicherungshilfs­gewerbe tätig sind. Der Sektor Finanzielle Kapitalgesellschaften setzt sich zusammen aus den Teilsektoren Zentralbank, Kreditinstitute, sonstige Finanzinstitute, Kredit- und Versicherungshilfstätigkeiten sowie Versicherungsgesellschaften und Pensionskassen.</a:t>
          </a:r>
        </a:p>
        <a:p>
          <a:r>
            <a:rPr lang="de-DE" sz="95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solidFill>
                <a:schemeClr val="dk1"/>
              </a:solidFill>
              <a:effectLst/>
              <a:latin typeface="+mn-lt"/>
              <a:ea typeface="+mn-ea"/>
              <a:cs typeface="Arial" pitchFamily="34" charset="0"/>
            </a:rPr>
            <a:t>Finanzserviceleistungen, indirekte Messung (FISIM)</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Die FISIM umfassen die modellhaft ermittelten indirekten Entgelte der Banken aus dem Kredit- und Einlagengeschäft, die diese neben den direkt erzielten Umsätzen in Form von z. B. Kontoführungs- und Safegebühren erzielen. FISIM werden den Wirtschaftssubjekten zugerechnet, die Bankdienstleistungen in Anspruch nehmen (Einleger und Kreditnehmer), können aber auch von Wirtschaftseinheiten im Produktionsprozess als Vorleistungen verwendet werden.</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Gütersteuern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Zu den Gütersteuern zählen alle Steuern und ähnlichen Abgaben, die pro Einheit einer gehandelten Ware oder Dienst­leistung zu entrichten sind. Dazu zählen z. B. die nichtabziehbare Umsatzsteuer, Importabgaben (u. a. Zölle und Ver­brauchsteuern) und sonstige Gütersteuern (u. a. Vergnügungssteuer und Versicherungsteuer).</a:t>
          </a:r>
          <a:r>
            <a:rPr lang="de-DE" sz="950" i="0">
              <a:latin typeface="+mn-lt"/>
              <a:cs typeface="Arial" pitchFamily="34" charset="0"/>
            </a:rPr>
            <a:t> </a:t>
          </a:r>
          <a:r>
            <a:rPr lang="de-DE" sz="950" b="0" i="0" u="none" strike="noStrike">
              <a:solidFill>
                <a:schemeClr val="dk1"/>
              </a:solidFill>
              <a:effectLst/>
              <a:latin typeface="+mn-lt"/>
              <a:ea typeface="+mn-ea"/>
              <a:cs typeface="Arial" pitchFamily="34" charset="0"/>
            </a:rPr>
            <a:t>  </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Gütersubventionen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Gütersubventionen sind Subventionen, die pro Einheit einer produzierten oder eingeführten Ware oder Dienstleistung geleistet werden.  Dazu zählen in den VGR laufende Zahlungen ohne Gegenleistung, die der Staat oder Institutionen der EU an gebietsansässige Produzenten leisten.</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In jeweiligen Preisen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Bei der Bewertung der Güter und Dienste werden die Preise des jeweiligen Berichtsjahres zugrunde gelegt.</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In Vorjahrespreisen/Verkettung</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Bei der Bewertung der Güter und Dienste werden die Preise des Vorjahres zugrunde gelegt. Bei Betrachtung einer Zeitreihe erhält man eine Sequenz von Jahresergebnissen jeweils in den Preisen des entsprechenden Vorjahres mit den dazu ge­hörenden Messzahlen. Durch Verkettung dieser Messzahlen (zeitliche Verknüpfung durch Multiplikation) ergibt sich eine vergleichbare lange Zeitreihe (so genannte Kettenindizes). Zur Darstellung wird der Kettenindex auf ein bestimmtes Referenzjahr </a:t>
          </a:r>
          <a:r>
            <a:rPr lang="de-DE" sz="950" b="0" i="0" u="none" strike="noStrike">
              <a:solidFill>
                <a:sysClr val="windowText" lastClr="000000"/>
              </a:solidFill>
              <a:effectLst/>
              <a:latin typeface="+mn-lt"/>
              <a:ea typeface="+mn-ea"/>
              <a:cs typeface="Arial" pitchFamily="34" charset="0"/>
            </a:rPr>
            <a:t>bezogen, derzeit Jahr 2020=100.</a:t>
          </a:r>
          <a:r>
            <a:rPr lang="de-DE" sz="950" i="0">
              <a:solidFill>
                <a:sysClr val="windowText" lastClr="000000"/>
              </a:solidFill>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Inlandskonzept</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Beim so genannten Inlandskonzept wird die wirtschaftliche Leistung der Region selbst, an der auch Gebietsfremde teilhaben, gemessen. </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Institutionelle Einheit</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Eine institutionelle Einheit ist ein wirtschaftlicher Entscheidungsträger, der durch einheitliches Verhalten und Entschei­dungsfreiheit bezüglich seiner Hauptfunktion gekennzeichnet ist. Sie verfügt entweder über eine vollständige Rech­nungsführung oder es ist aus wirtschaftlicher und juristischer Sicht möglich und sinnvoll, eine vollständige Rechnungs­führung zu erstellen. Institutionelle Einheiten werden zu Gruppen zusammengefasst, die Sektoren genannt werden. Eine institutionelle Einheit umfasst eine oder mehrere örtliche fachliche Einheiten.</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Marktproduzenten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Marktproduzenten sind örtliche fachliche Einheiten oder institutionelle Einheiten, deren Produktion zum größten Teil aus Marktproduktion besteht. Marktproduktion ist die Herstellung von Gütern, die auf dem Markt verkauft werden oder verkauft werden sollen.</a:t>
          </a:r>
          <a:r>
            <a:rPr lang="de-DE" sz="950" i="0">
              <a:latin typeface="+mn-lt"/>
              <a:cs typeface="Arial" pitchFamily="34" charset="0"/>
            </a:rPr>
            <a:t>  </a:t>
          </a:r>
        </a:p>
        <a:p>
          <a:r>
            <a:rPr lang="de-DE" sz="950">
              <a:solidFill>
                <a:schemeClr val="dk1"/>
              </a:solidFill>
              <a:effectLst/>
              <a:latin typeface="+mn-lt"/>
              <a:ea typeface="+mn-ea"/>
              <a:cs typeface="+mn-cs"/>
            </a:rPr>
            <a:t> </a:t>
          </a:r>
        </a:p>
        <a:p>
          <a:r>
            <a:rPr lang="de-DE" sz="950" b="1" i="0" u="none" strike="noStrike">
              <a:solidFill>
                <a:schemeClr val="dk1"/>
              </a:solidFill>
              <a:effectLst/>
              <a:latin typeface="+mn-lt"/>
              <a:ea typeface="+mn-ea"/>
              <a:cs typeface="Arial" pitchFamily="34" charset="0"/>
            </a:rPr>
            <a:t>Nichtfinanzielle Kapitalgesellschaften</a:t>
          </a:r>
          <a:r>
            <a:rPr lang="de-DE" sz="950" i="0">
              <a:latin typeface="+mn-lt"/>
              <a:cs typeface="Arial" pitchFamily="34" charset="0"/>
            </a:rPr>
            <a:t>  </a:t>
          </a:r>
        </a:p>
        <a:p>
          <a:r>
            <a:rPr lang="de-DE" sz="500">
              <a:solidFill>
                <a:schemeClr val="dk1"/>
              </a:solidFill>
              <a:effectLst/>
              <a:latin typeface="+mn-lt"/>
              <a:ea typeface="+mn-ea"/>
              <a:cs typeface="+mn-cs"/>
            </a:rPr>
            <a:t> </a:t>
          </a:r>
        </a:p>
        <a:p>
          <a:r>
            <a:rPr lang="de-DE" sz="950" b="0" i="0" u="none" strike="noStrike">
              <a:solidFill>
                <a:schemeClr val="dk1"/>
              </a:solidFill>
              <a:effectLst/>
              <a:latin typeface="+mn-lt"/>
              <a:ea typeface="+mn-ea"/>
              <a:cs typeface="Arial" pitchFamily="34" charset="0"/>
            </a:rPr>
            <a:t>Der Sektor Nichtfinanzielle Kapitalgesellschaften umfasst institutionelle Einheiten, deren Verteilungs- und finanzielle Transaktionen sich von jenen ihrer Eigentümer unterscheiden und die als Marktproduzenten in der Haupttätigkeit Waren und nichtfinanzielle Dienstleistungen produzieren. Zum Sektor Nichtfinanzielle Kapitalgesellschaften gehören ebenfalls nichtfinanzielle Quasi-Kapitalgesellschaften.</a:t>
          </a:r>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0</xdr:colOff>
      <xdr:row>125</xdr:row>
      <xdr:rowOff>13605</xdr:rowOff>
    </xdr:from>
    <xdr:to>
      <xdr:col>0</xdr:col>
      <xdr:colOff>6120000</xdr:colOff>
      <xdr:row>185</xdr:row>
      <xdr:rowOff>115661</xdr:rowOff>
    </xdr:to>
    <xdr:sp macro="" textlink="">
      <xdr:nvSpPr>
        <xdr:cNvPr id="4" name="Textfeld 3"/>
        <xdr:cNvSpPr txBox="1"/>
      </xdr:nvSpPr>
      <xdr:spPr>
        <a:xfrm>
          <a:off x="0" y="19784784"/>
          <a:ext cx="6120000" cy="9082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Nichtmarktproduzenten</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Nichtmarktproduzenten sind örtliche fachliche Einheiten oder institutionelle Einheiten, deren Produktion zum größten Teil für die eigene letzte Verwendung innerhalb derselben Einheit bestimmt ist oder unentgeltlich bzw. zu wirtschaftlich nicht signifikanten Preisen Dritten zur Verfügung gestellt wird.</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Örtliche fachliche Einheit</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Eine örtliche fachliche Einheit umfasst als Produzent sämtliche Teile einer institutionellen Einheit, die an einem Standort oder an mehreren nahe beieinander liegenden Standorten zu einer Produktionstätigkeit entsprechend der vierstelligen Ebene der Wirtschaftsbereichsklassifikation NACE Rev. 2 beitragen. Eine örtliche fachliche Einheit gehört jeweils nur zu einer institutionellen Einheit.</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Private Organisationen ohne Erwerbszweck</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Der Sektor Private Organisationen ohne Erwerbszweck, der in den Volkswirtschaftlichen Gesamtrechnungen im allge­meinen mit dem Sektor der Privaten Haushalte zusammengefasst ausgewiesen wird, umfasst Organisationen ohne Erwerbszweck mit eigener Rechtspersönlichkeit, die als private sonstige Nichtmarktproduzenten privaten Haushalten dienen. Sie bestreiten ihre Aufwendungen - abgesehen von speziellen Entgelten - zu einem wesentlichen Teil aus Beiträgen und Zuwendungen privater Haushalte.</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Private Haushalte</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Der Sektor Private Haushalte umfasst die Einzelpersonen und Gruppen von Einzelpersonen in ihrer Funktion als Konsu­menten und gegebenenfalls auch in ihrer Eigenschaft als Produzenten, die marktbestimmte Waren, nichtfinanzielle und finanzielle Dienstleistungen produzieren (soweit nicht Quasi-Kapitalgesellschaften gebildet werden).</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Produktionswert</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Der Produktionswert entspricht dem Wert der von im Inland liegenden Wirtschaftseinheiten im Berichtszeitraum pro­duzierten Waren und Dienstleistungen vor Abzug der Vorleistungen. Er wird zu Herstellungspreisen bewertet. Zum Produktionswert gehören die Verkäufe (d. h. der Umsatz an eigenen Erzeugnissen), die selbsterstellten Anlagen, der Eigenverbrauch und die Vorratsveränderungen (d. h. die Lagerzugänge abzüglich der Lagerabgänge) an eigenen Erzeug­nissen. Die Aufzählung der Komponenten des Produktionswertes soll hier nur der begrifflichen Klärung dienen; sie be­deutet nicht, dass in der Entstehungsrechnung die Produktionswerte stets additiv aus diesen Komponenten ermittelt werden. </a:t>
          </a:r>
          <a:r>
            <a:rPr lang="de-DE" sz="950" i="0">
              <a:latin typeface="+mn-lt"/>
              <a:cs typeface="Arial" pitchFamily="34" charset="0"/>
            </a:rPr>
            <a:t> </a:t>
          </a:r>
          <a:r>
            <a:rPr lang="de-DE" sz="950" b="0" i="0" u="none" strike="noStrike">
              <a:solidFill>
                <a:schemeClr val="dk1"/>
              </a:solidFill>
              <a:effectLst/>
              <a:latin typeface="+mn-lt"/>
              <a:ea typeface="+mn-ea"/>
              <a:cs typeface="Arial" pitchFamily="34" charset="0"/>
            </a:rPr>
            <a:t>Als Maß für die wirtschaftliche Leistung ist der Produktionswert aber nur bedingt brauchbar, da in die Produktion bzw. Leistungserstellung auch die von anderen Wirtschaftseinheiten erstellten Vorprodukte eingehen.</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Quasi-Kapitalgesellschaften</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Quasi-Kapitalgesellschaften verfügen über eine vollständige Rechnungsführung, haben jedoch keine eigene Rechtspersön­lichkeit. Ihr wirtschaftliches und finanzielles Verhalten unterscheidet sich jedoch von dem ihrer Eigentümer und entspricht in etwa dem von Kapitalgesellschaften.</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Sektoren</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Als institutionelle Sektoren (kurz Sektoren) werden in den Volkswirtschaftlichen Gesamtrechnungen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Staat</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Sektor Staat umfasst alle institutionellen Einheiten, die zu den sonstigen Nichtmarktproduzenten zählen, deren Pro­duktionswert für den Individual- und Kollektivkonsum bestimmt ist, die sich primär mit Zwangsabgaben von Einheiten anderer Sektoren finanzieren und/oder die Einkommen und Vermögen umverteilen. Der Sektor Staat gliedert sich in die Teilsektoren Bund, Länder, Gemeinden und Sozialversicherung.</a:t>
          </a:r>
          <a:r>
            <a:rPr kumimoji="0" lang="de-DE" sz="950" b="0" i="0" u="none" strike="noStrike" kern="0" cap="none" spc="0" normalizeH="0" baseline="0" noProof="0">
              <a:ln>
                <a:noFill/>
              </a:ln>
              <a:solidFill>
                <a:prstClr val="black"/>
              </a:solidFill>
              <a:effectLst/>
              <a:uLnTx/>
              <a:uFillTx/>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0</xdr:colOff>
      <xdr:row>187</xdr:row>
      <xdr:rowOff>13609</xdr:rowOff>
    </xdr:from>
    <xdr:to>
      <xdr:col>0</xdr:col>
      <xdr:colOff>6120000</xdr:colOff>
      <xdr:row>246</xdr:row>
      <xdr:rowOff>95250</xdr:rowOff>
    </xdr:to>
    <xdr:sp macro="" textlink="">
      <xdr:nvSpPr>
        <xdr:cNvPr id="5" name="Textfeld 4"/>
        <xdr:cNvSpPr txBox="1"/>
      </xdr:nvSpPr>
      <xdr:spPr>
        <a:xfrm>
          <a:off x="0" y="29418645"/>
          <a:ext cx="6120000" cy="8912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chemeClr val="dk1"/>
              </a:solidFill>
              <a:effectLst/>
              <a:latin typeface="+mn-lt"/>
              <a:ea typeface="+mn-ea"/>
              <a:cs typeface="Arial" pitchFamily="34" charset="0"/>
            </a:rPr>
            <a:t>Vorleistungen</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Unter Vorleistungen ist der Wert der Waren und Dienstleistungen zu verstehen, die im Inland liegende Wirtschaftsein­heiten von anderen (in- und ausländischen) Wirtschaftseinheiten bezogen und im Berichtszeitraum im Zuge der Produktion verbraucht haben. Zu den Vorleistungen gehören z. B. der Materialverbrauch, Bau- und sonstige Leistungen für laufende Reparaturen, Transportkosten oder Zahlungen für die Nutzung von Patenten und Warenzeichen. Die Vorleistungen messen den Wert der im Produktionsprozess verbrauchten oder umgewandelten Waren und Dienstleistungen. Sie werden zu An­schaffungspreisen bewertet. Nicht zu den Vorleistungen gehören die Entgelte der Produktionsfaktoren Arbeit und Kapital. Damit gehört auch die Nutzung des Anlagevermögens nicht zu den Vorleistungen. Sie wird anhand der Abschreibungen gemessen.  Zu den Vorleistungen gehören dagegen die Finanzserviceleistungen indirekter Messung (FISIM).</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Wirtschaftsbereich</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Eine weitere Möglichkeit zur tieferen Gliederung z. B. der Bruttowertschöpfung, neben der Darstellung nach Sektoren, ist die nach Wirtschaftsbereichen. In den Volkswirtschaftlichen Gesamtrechnungen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r>
            <a:rPr lang="de-DE" sz="950" i="0">
              <a:latin typeface="+mn-lt"/>
              <a:cs typeface="Arial"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40819</xdr:colOff>
      <xdr:row>1</xdr:row>
      <xdr:rowOff>20410</xdr:rowOff>
    </xdr:from>
    <xdr:to>
      <xdr:col>1</xdr:col>
      <xdr:colOff>3040575</xdr:colOff>
      <xdr:row>18</xdr:row>
      <xdr:rowOff>89871</xdr:rowOff>
    </xdr:to>
    <xdr:pic>
      <xdr:nvPicPr>
        <xdr:cNvPr id="2" name="Grafik 1"/>
        <xdr:cNvPicPr>
          <a:picLocks noChangeAspect="1"/>
        </xdr:cNvPicPr>
      </xdr:nvPicPr>
      <xdr:blipFill>
        <a:blip xmlns:r="http://schemas.openxmlformats.org/officeDocument/2006/relationships" r:embed="rId1"/>
        <a:stretch>
          <a:fillRect/>
        </a:stretch>
      </xdr:blipFill>
      <xdr:spPr>
        <a:xfrm>
          <a:off x="40819" y="523874"/>
          <a:ext cx="6047756" cy="26276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package" Target="../embeddings/Microsoft_Word-Dokument.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9" customWidth="1"/>
    <col min="2" max="2" width="55.7109375" style="9" customWidth="1"/>
    <col min="3" max="3" width="8.7109375" style="9" customWidth="1"/>
    <col min="4" max="4" width="16.7109375" style="9" customWidth="1"/>
    <col min="5" max="16384" width="11.42578125" style="9"/>
  </cols>
  <sheetData>
    <row r="1" spans="1:4" ht="50.1" customHeight="1" thickBot="1" x14ac:dyDescent="0.65">
      <c r="A1" s="180" t="s">
        <v>1</v>
      </c>
      <c r="B1" s="180"/>
      <c r="C1" s="130"/>
      <c r="D1" s="130"/>
    </row>
    <row r="2" spans="1:4" s="28" customFormat="1" ht="35.1" customHeight="1" thickTop="1" x14ac:dyDescent="0.3">
      <c r="A2" s="131" t="s">
        <v>18</v>
      </c>
      <c r="B2" s="131"/>
      <c r="C2" s="132" t="s">
        <v>15</v>
      </c>
      <c r="D2" s="132"/>
    </row>
    <row r="3" spans="1:4" s="28" customFormat="1" ht="24.95" customHeight="1" x14ac:dyDescent="0.3">
      <c r="A3" s="133"/>
      <c r="B3" s="133"/>
      <c r="C3" s="133"/>
      <c r="D3" s="133"/>
    </row>
    <row r="4" spans="1:4" ht="24.95" customHeight="1" x14ac:dyDescent="0.2">
      <c r="A4" s="134" t="s">
        <v>16</v>
      </c>
      <c r="B4" s="134"/>
      <c r="C4" s="134"/>
      <c r="D4" s="134"/>
    </row>
    <row r="5" spans="1:4" ht="24.95" customHeight="1" x14ac:dyDescent="0.2">
      <c r="A5" s="134" t="s">
        <v>17</v>
      </c>
      <c r="B5" s="134"/>
      <c r="C5" s="134"/>
      <c r="D5" s="134"/>
    </row>
    <row r="6" spans="1:4" ht="24.95" customHeight="1" x14ac:dyDescent="0.2">
      <c r="A6" s="135" t="s">
        <v>19</v>
      </c>
      <c r="B6" s="135"/>
      <c r="C6" s="135"/>
      <c r="D6" s="136"/>
    </row>
    <row r="7" spans="1:4" s="27" customFormat="1" ht="39.950000000000003" customHeight="1" x14ac:dyDescent="0.45">
      <c r="A7" s="137" t="s">
        <v>112</v>
      </c>
      <c r="B7" s="138"/>
      <c r="C7" s="138"/>
      <c r="D7" s="138"/>
    </row>
    <row r="8" spans="1:4" s="27" customFormat="1" ht="24.95" customHeight="1" x14ac:dyDescent="0.45">
      <c r="A8" s="137"/>
      <c r="B8" s="137"/>
      <c r="C8" s="137"/>
      <c r="D8" s="137"/>
    </row>
    <row r="9" spans="1:4" s="27" customFormat="1" ht="24.95" customHeight="1" x14ac:dyDescent="0.45">
      <c r="A9" s="129"/>
      <c r="B9" s="129"/>
      <c r="C9" s="129"/>
      <c r="D9" s="129"/>
    </row>
    <row r="10" spans="1:4" s="27" customFormat="1" ht="24.95" customHeight="1" x14ac:dyDescent="0.45">
      <c r="A10" s="129"/>
      <c r="B10" s="129"/>
      <c r="C10" s="129"/>
      <c r="D10" s="129"/>
    </row>
    <row r="11" spans="1:4" s="27" customFormat="1" ht="24.95" customHeight="1" x14ac:dyDescent="0.45">
      <c r="A11" s="140"/>
      <c r="B11" s="140"/>
      <c r="C11" s="140"/>
      <c r="D11" s="140"/>
    </row>
    <row r="12" spans="1:4" s="27" customFormat="1" ht="24.95" customHeight="1" x14ac:dyDescent="0.45">
      <c r="A12" s="140"/>
      <c r="B12" s="140"/>
      <c r="C12" s="140"/>
      <c r="D12" s="140"/>
    </row>
    <row r="13" spans="1:4" s="19" customFormat="1" ht="12" customHeight="1" x14ac:dyDescent="0.2">
      <c r="A13" s="25"/>
      <c r="B13" s="141" t="s">
        <v>102</v>
      </c>
      <c r="C13" s="141"/>
      <c r="D13" s="23" t="s">
        <v>120</v>
      </c>
    </row>
    <row r="14" spans="1:4" s="19" customFormat="1" ht="12" customHeight="1" x14ac:dyDescent="0.2">
      <c r="A14" s="25"/>
      <c r="B14" s="141"/>
      <c r="C14" s="141"/>
      <c r="D14" s="23"/>
    </row>
    <row r="15" spans="1:4" s="19" customFormat="1" ht="12" customHeight="1" x14ac:dyDescent="0.2">
      <c r="A15" s="25"/>
      <c r="B15" s="141" t="s">
        <v>2</v>
      </c>
      <c r="C15" s="141"/>
      <c r="D15" s="23" t="s">
        <v>134</v>
      </c>
    </row>
    <row r="16" spans="1:4" s="19" customFormat="1" ht="12" customHeight="1" x14ac:dyDescent="0.2">
      <c r="A16" s="25"/>
      <c r="B16" s="141"/>
      <c r="C16" s="141"/>
      <c r="D16" s="23"/>
    </row>
    <row r="17" spans="1:4" s="19" customFormat="1" ht="12" customHeight="1" x14ac:dyDescent="0.2">
      <c r="A17" s="26"/>
      <c r="B17" s="142"/>
      <c r="C17" s="142"/>
      <c r="D17" s="24"/>
    </row>
    <row r="18" spans="1:4" s="19" customFormat="1" ht="12" customHeight="1" x14ac:dyDescent="0.2">
      <c r="A18" s="143"/>
      <c r="B18" s="143"/>
      <c r="C18" s="143"/>
      <c r="D18" s="143"/>
    </row>
    <row r="19" spans="1:4" s="19" customFormat="1" ht="12" customHeight="1" x14ac:dyDescent="0.2">
      <c r="A19" s="144" t="s">
        <v>3</v>
      </c>
      <c r="B19" s="144"/>
      <c r="C19" s="144"/>
      <c r="D19" s="144"/>
    </row>
    <row r="20" spans="1:4" s="19" customFormat="1" ht="12" customHeight="1" x14ac:dyDescent="0.2">
      <c r="A20" s="144" t="s">
        <v>103</v>
      </c>
      <c r="B20" s="144"/>
      <c r="C20" s="144"/>
      <c r="D20" s="144"/>
    </row>
    <row r="21" spans="1:4" s="19" customFormat="1" ht="12" customHeight="1" x14ac:dyDescent="0.2">
      <c r="A21" s="144"/>
      <c r="B21" s="144"/>
      <c r="C21" s="144"/>
      <c r="D21" s="144"/>
    </row>
    <row r="22" spans="1:4" s="19" customFormat="1" ht="12" customHeight="1" x14ac:dyDescent="0.2">
      <c r="A22" s="139" t="s">
        <v>123</v>
      </c>
      <c r="B22" s="139"/>
      <c r="C22" s="139"/>
      <c r="D22" s="139"/>
    </row>
    <row r="23" spans="1:4" s="19" customFormat="1" ht="12" customHeight="1" x14ac:dyDescent="0.2">
      <c r="A23" s="146"/>
      <c r="B23" s="146"/>
      <c r="C23" s="146"/>
      <c r="D23" s="146"/>
    </row>
    <row r="24" spans="1:4" s="19" customFormat="1" ht="12" customHeight="1" x14ac:dyDescent="0.2">
      <c r="A24" s="147" t="s">
        <v>121</v>
      </c>
      <c r="B24" s="147"/>
      <c r="C24" s="147"/>
      <c r="D24" s="147"/>
    </row>
    <row r="25" spans="1:4" s="19" customFormat="1" ht="12" customHeight="1" x14ac:dyDescent="0.2">
      <c r="A25" s="147" t="s">
        <v>124</v>
      </c>
      <c r="B25" s="147"/>
      <c r="C25" s="147"/>
      <c r="D25" s="147"/>
    </row>
    <row r="26" spans="1:4" s="19" customFormat="1" ht="12" customHeight="1" x14ac:dyDescent="0.2">
      <c r="A26" s="148"/>
      <c r="B26" s="148"/>
      <c r="C26" s="148"/>
      <c r="D26" s="148"/>
    </row>
    <row r="27" spans="1:4" s="19" customFormat="1" ht="12" customHeight="1" x14ac:dyDescent="0.2">
      <c r="A27" s="143"/>
      <c r="B27" s="143"/>
      <c r="C27" s="143"/>
      <c r="D27" s="143"/>
    </row>
    <row r="28" spans="1:4" s="19" customFormat="1" ht="12" customHeight="1" x14ac:dyDescent="0.2">
      <c r="A28" s="149" t="s">
        <v>4</v>
      </c>
      <c r="B28" s="149"/>
      <c r="C28" s="149"/>
      <c r="D28" s="149"/>
    </row>
    <row r="29" spans="1:4" s="19" customFormat="1" ht="12" customHeight="1" x14ac:dyDescent="0.2">
      <c r="A29" s="150"/>
      <c r="B29" s="150"/>
      <c r="C29" s="150"/>
      <c r="D29" s="150"/>
    </row>
    <row r="30" spans="1:4" s="19" customFormat="1" ht="12" customHeight="1" x14ac:dyDescent="0.2">
      <c r="A30" s="20" t="s">
        <v>5</v>
      </c>
      <c r="B30" s="145" t="s">
        <v>104</v>
      </c>
      <c r="C30" s="145"/>
      <c r="D30" s="145"/>
    </row>
    <row r="31" spans="1:4" s="19" customFormat="1" ht="12" customHeight="1" x14ac:dyDescent="0.2">
      <c r="A31" s="21">
        <v>0</v>
      </c>
      <c r="B31" s="145" t="s">
        <v>105</v>
      </c>
      <c r="C31" s="145"/>
      <c r="D31" s="145"/>
    </row>
    <row r="32" spans="1:4" s="19" customFormat="1" ht="12" customHeight="1" x14ac:dyDescent="0.2">
      <c r="A32" s="20" t="s">
        <v>0</v>
      </c>
      <c r="B32" s="145" t="s">
        <v>6</v>
      </c>
      <c r="C32" s="145"/>
      <c r="D32" s="145"/>
    </row>
    <row r="33" spans="1:4" s="19" customFormat="1" ht="12" customHeight="1" x14ac:dyDescent="0.2">
      <c r="A33" s="20" t="s">
        <v>7</v>
      </c>
      <c r="B33" s="145" t="s">
        <v>8</v>
      </c>
      <c r="C33" s="145"/>
      <c r="D33" s="145"/>
    </row>
    <row r="34" spans="1:4" s="19" customFormat="1" ht="12" customHeight="1" x14ac:dyDescent="0.2">
      <c r="A34" s="20" t="s">
        <v>9</v>
      </c>
      <c r="B34" s="145" t="s">
        <v>10</v>
      </c>
      <c r="C34" s="145"/>
      <c r="D34" s="145"/>
    </row>
    <row r="35" spans="1:4" s="19" customFormat="1" ht="12" customHeight="1" x14ac:dyDescent="0.2">
      <c r="A35" s="20" t="s">
        <v>11</v>
      </c>
      <c r="B35" s="145" t="s">
        <v>106</v>
      </c>
      <c r="C35" s="145"/>
      <c r="D35" s="145"/>
    </row>
    <row r="36" spans="1:4" s="19" customFormat="1" ht="12" customHeight="1" x14ac:dyDescent="0.2">
      <c r="A36" s="20" t="s">
        <v>12</v>
      </c>
      <c r="B36" s="145" t="s">
        <v>13</v>
      </c>
      <c r="C36" s="145"/>
      <c r="D36" s="145"/>
    </row>
    <row r="37" spans="1:4" s="19" customFormat="1" ht="12" customHeight="1" x14ac:dyDescent="0.2">
      <c r="A37" s="20" t="s">
        <v>58</v>
      </c>
      <c r="B37" s="145" t="s">
        <v>107</v>
      </c>
      <c r="C37" s="145"/>
      <c r="D37" s="145"/>
    </row>
    <row r="38" spans="1:4" s="19" customFormat="1" ht="12" customHeight="1" x14ac:dyDescent="0.2">
      <c r="A38" s="20"/>
      <c r="B38" s="145"/>
      <c r="C38" s="145"/>
      <c r="D38" s="145"/>
    </row>
    <row r="39" spans="1:4" s="19" customFormat="1" ht="12" customHeight="1" x14ac:dyDescent="0.2">
      <c r="A39" s="20"/>
      <c r="B39" s="20"/>
      <c r="C39" s="20"/>
      <c r="D39" s="20"/>
    </row>
    <row r="40" spans="1:4" s="19" customFormat="1" ht="12" customHeight="1" x14ac:dyDescent="0.2">
      <c r="A40" s="20"/>
      <c r="B40" s="20"/>
      <c r="C40" s="20"/>
      <c r="D40" s="20"/>
    </row>
    <row r="41" spans="1:4" s="19" customFormat="1" ht="12" customHeight="1" x14ac:dyDescent="0.2">
      <c r="A41" s="20"/>
      <c r="B41" s="145"/>
      <c r="C41" s="145"/>
      <c r="D41" s="145"/>
    </row>
    <row r="42" spans="1:4" s="19" customFormat="1" ht="12" customHeight="1" x14ac:dyDescent="0.2">
      <c r="A42" s="22"/>
      <c r="B42" s="151"/>
      <c r="C42" s="151"/>
      <c r="D42" s="151"/>
    </row>
    <row r="43" spans="1:4" s="19" customFormat="1" ht="12" customHeight="1" x14ac:dyDescent="0.2">
      <c r="A43" s="22"/>
      <c r="B43" s="151"/>
      <c r="C43" s="151"/>
      <c r="D43" s="151"/>
    </row>
    <row r="44" spans="1:4" s="19" customFormat="1" x14ac:dyDescent="0.2">
      <c r="A44" s="145" t="s">
        <v>14</v>
      </c>
      <c r="B44" s="145"/>
      <c r="C44" s="145"/>
      <c r="D44" s="145"/>
    </row>
    <row r="45" spans="1:4" ht="39.950000000000003" customHeight="1" x14ac:dyDescent="0.2">
      <c r="A45" s="152" t="s">
        <v>122</v>
      </c>
      <c r="B45" s="152"/>
      <c r="C45" s="152"/>
      <c r="D45" s="152"/>
    </row>
  </sheetData>
  <mergeCells count="45">
    <mergeCell ref="B42:D42"/>
    <mergeCell ref="B43:D43"/>
    <mergeCell ref="A44:D44"/>
    <mergeCell ref="A45:D45"/>
    <mergeCell ref="B35:D35"/>
    <mergeCell ref="B36:D36"/>
    <mergeCell ref="B37:D37"/>
    <mergeCell ref="B38:D38"/>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V60"/>
  <sheetViews>
    <sheetView zoomScale="140" zoomScaleNormal="140" workbookViewId="0">
      <pane xSplit="2" ySplit="4" topLeftCell="C5" activePane="bottomRight" state="frozen"/>
      <selection pane="topRight" activeCell="C1" sqref="C1"/>
      <selection pane="bottomLeft" activeCell="A5" sqref="A5"/>
      <selection pane="bottomRight" activeCell="C5" sqref="C5:K5"/>
    </sheetView>
  </sheetViews>
  <sheetFormatPr baseColWidth="10" defaultRowHeight="12" customHeight="1" x14ac:dyDescent="0.2"/>
  <cols>
    <col min="1" max="1" width="3.7109375" style="70" customWidth="1"/>
    <col min="2" max="2" width="21.7109375" style="58" customWidth="1"/>
    <col min="3" max="11" width="7.28515625" style="58" customWidth="1"/>
    <col min="12" max="16384" width="11.42578125" style="58"/>
  </cols>
  <sheetData>
    <row r="1" spans="1:22" s="83" customFormat="1" ht="39.950000000000003" customHeight="1" x14ac:dyDescent="0.2">
      <c r="A1" s="159" t="s">
        <v>65</v>
      </c>
      <c r="B1" s="160"/>
      <c r="C1" s="157" t="s">
        <v>85</v>
      </c>
      <c r="D1" s="157"/>
      <c r="E1" s="157"/>
      <c r="F1" s="157"/>
      <c r="G1" s="157"/>
      <c r="H1" s="157"/>
      <c r="I1" s="157"/>
      <c r="J1" s="157"/>
      <c r="K1" s="158"/>
    </row>
    <row r="2" spans="1:22" ht="11.45" customHeight="1" x14ac:dyDescent="0.2">
      <c r="A2" s="169" t="s">
        <v>25</v>
      </c>
      <c r="B2" s="161" t="s">
        <v>28</v>
      </c>
      <c r="C2" s="161">
        <v>1991</v>
      </c>
      <c r="D2" s="161">
        <v>1992</v>
      </c>
      <c r="E2" s="161">
        <v>1993</v>
      </c>
      <c r="F2" s="161">
        <v>1994</v>
      </c>
      <c r="G2" s="161">
        <v>1995</v>
      </c>
      <c r="H2" s="161">
        <v>1996</v>
      </c>
      <c r="I2" s="161">
        <v>1997</v>
      </c>
      <c r="J2" s="161">
        <v>1998</v>
      </c>
      <c r="K2" s="162">
        <v>1999</v>
      </c>
    </row>
    <row r="3" spans="1:22" ht="11.45" customHeight="1" x14ac:dyDescent="0.2">
      <c r="A3" s="172"/>
      <c r="B3" s="161"/>
      <c r="C3" s="161"/>
      <c r="D3" s="161"/>
      <c r="E3" s="161"/>
      <c r="F3" s="161"/>
      <c r="G3" s="161"/>
      <c r="H3" s="161"/>
      <c r="I3" s="161"/>
      <c r="J3" s="161"/>
      <c r="K3" s="162"/>
    </row>
    <row r="4" spans="1:22" s="70" customFormat="1" ht="11.45" customHeight="1" x14ac:dyDescent="0.15">
      <c r="A4" s="82">
        <v>1</v>
      </c>
      <c r="B4" s="55">
        <v>2</v>
      </c>
      <c r="C4" s="55">
        <v>3</v>
      </c>
      <c r="D4" s="55">
        <v>4</v>
      </c>
      <c r="E4" s="55">
        <v>5</v>
      </c>
      <c r="F4" s="55">
        <v>6</v>
      </c>
      <c r="G4" s="55">
        <v>7</v>
      </c>
      <c r="H4" s="55">
        <v>8</v>
      </c>
      <c r="I4" s="55">
        <v>9</v>
      </c>
      <c r="J4" s="55">
        <v>10</v>
      </c>
      <c r="K4" s="56">
        <v>11</v>
      </c>
    </row>
    <row r="5" spans="1:22" ht="20.100000000000001" customHeight="1" x14ac:dyDescent="0.2">
      <c r="A5" s="91"/>
      <c r="B5" s="84"/>
      <c r="C5" s="170" t="s">
        <v>49</v>
      </c>
      <c r="D5" s="171"/>
      <c r="E5" s="171"/>
      <c r="F5" s="171"/>
      <c r="G5" s="171"/>
      <c r="H5" s="171"/>
      <c r="I5" s="171"/>
      <c r="J5" s="171"/>
      <c r="K5" s="171"/>
    </row>
    <row r="6" spans="1:22" ht="11.45" customHeight="1" x14ac:dyDescent="0.2">
      <c r="A6" s="57">
        <f>IF(D6&lt;&gt;"",COUNTA($D$6:D6),"")</f>
        <v>1</v>
      </c>
      <c r="B6" s="84" t="s">
        <v>29</v>
      </c>
      <c r="C6" s="111">
        <v>47030</v>
      </c>
      <c r="D6" s="111">
        <v>49070</v>
      </c>
      <c r="E6" s="111">
        <v>49364</v>
      </c>
      <c r="F6" s="111">
        <v>51641</v>
      </c>
      <c r="G6" s="111">
        <v>53214</v>
      </c>
      <c r="H6" s="111">
        <v>53907</v>
      </c>
      <c r="I6" s="111">
        <v>54776</v>
      </c>
      <c r="J6" s="111">
        <v>55756</v>
      </c>
      <c r="K6" s="111">
        <v>56853</v>
      </c>
      <c r="N6" s="61"/>
      <c r="O6" s="61"/>
      <c r="P6" s="61"/>
      <c r="Q6" s="61"/>
      <c r="R6" s="61"/>
      <c r="S6" s="61"/>
      <c r="T6" s="61"/>
      <c r="U6" s="61"/>
      <c r="V6" s="61"/>
    </row>
    <row r="7" spans="1:22" ht="11.45" customHeight="1" x14ac:dyDescent="0.2">
      <c r="A7" s="57">
        <f>IF(D7&lt;&gt;"",COUNTA($D$6:D7),"")</f>
        <v>2</v>
      </c>
      <c r="B7" s="84" t="s">
        <v>30</v>
      </c>
      <c r="C7" s="111">
        <v>43567</v>
      </c>
      <c r="D7" s="111">
        <v>46262</v>
      </c>
      <c r="E7" s="111">
        <v>47394</v>
      </c>
      <c r="F7" s="111">
        <v>49093</v>
      </c>
      <c r="G7" s="111">
        <v>50373</v>
      </c>
      <c r="H7" s="111">
        <v>51388</v>
      </c>
      <c r="I7" s="111">
        <v>52495</v>
      </c>
      <c r="J7" s="111">
        <v>53734</v>
      </c>
      <c r="K7" s="111">
        <v>54697</v>
      </c>
      <c r="N7" s="61"/>
      <c r="O7" s="61"/>
      <c r="P7" s="61"/>
      <c r="Q7" s="61"/>
      <c r="R7" s="61"/>
      <c r="S7" s="61"/>
      <c r="T7" s="61"/>
      <c r="U7" s="61"/>
      <c r="V7" s="61"/>
    </row>
    <row r="8" spans="1:22" ht="11.45" customHeight="1" x14ac:dyDescent="0.2">
      <c r="A8" s="57">
        <f>IF(D8&lt;&gt;"",COUNTA($D$6:D8),"")</f>
        <v>3</v>
      </c>
      <c r="B8" s="84" t="s">
        <v>31</v>
      </c>
      <c r="C8" s="111">
        <v>40095</v>
      </c>
      <c r="D8" s="111">
        <v>45040</v>
      </c>
      <c r="E8" s="111">
        <v>48521</v>
      </c>
      <c r="F8" s="111">
        <v>50512</v>
      </c>
      <c r="G8" s="111">
        <v>51774</v>
      </c>
      <c r="H8" s="111">
        <v>52173</v>
      </c>
      <c r="I8" s="111">
        <v>52422</v>
      </c>
      <c r="J8" s="111">
        <v>53157</v>
      </c>
      <c r="K8" s="111">
        <v>53762</v>
      </c>
      <c r="N8" s="61"/>
      <c r="O8" s="61"/>
      <c r="P8" s="61"/>
      <c r="Q8" s="61"/>
      <c r="R8" s="61"/>
      <c r="S8" s="61"/>
      <c r="T8" s="61"/>
      <c r="U8" s="61"/>
      <c r="V8" s="61"/>
    </row>
    <row r="9" spans="1:22" ht="11.45" customHeight="1" x14ac:dyDescent="0.2">
      <c r="A9" s="57">
        <f>IF(D9&lt;&gt;"",COUNTA($D$6:D9),"")</f>
        <v>4</v>
      </c>
      <c r="B9" s="84" t="s">
        <v>32</v>
      </c>
      <c r="C9" s="111">
        <v>16666</v>
      </c>
      <c r="D9" s="111">
        <v>23299</v>
      </c>
      <c r="E9" s="111">
        <v>29181</v>
      </c>
      <c r="F9" s="111">
        <v>32640</v>
      </c>
      <c r="G9" s="111">
        <v>34986</v>
      </c>
      <c r="H9" s="111">
        <v>36756</v>
      </c>
      <c r="I9" s="111">
        <v>37413</v>
      </c>
      <c r="J9" s="111">
        <v>38610</v>
      </c>
      <c r="K9" s="111">
        <v>40393</v>
      </c>
      <c r="N9" s="61"/>
      <c r="O9" s="61"/>
      <c r="P9" s="61"/>
      <c r="Q9" s="61"/>
      <c r="R9" s="61"/>
      <c r="S9" s="61"/>
      <c r="T9" s="61"/>
      <c r="U9" s="61"/>
      <c r="V9" s="61"/>
    </row>
    <row r="10" spans="1:22" ht="11.45" customHeight="1" x14ac:dyDescent="0.2">
      <c r="A10" s="57">
        <f>IF(D10&lt;&gt;"",COUNTA($D$6:D10),"")</f>
        <v>5</v>
      </c>
      <c r="B10" s="84" t="s">
        <v>33</v>
      </c>
      <c r="C10" s="111">
        <v>47733</v>
      </c>
      <c r="D10" s="111">
        <v>48574</v>
      </c>
      <c r="E10" s="111">
        <v>48949</v>
      </c>
      <c r="F10" s="111">
        <v>50704</v>
      </c>
      <c r="G10" s="111">
        <v>52730</v>
      </c>
      <c r="H10" s="111">
        <v>53612</v>
      </c>
      <c r="I10" s="111">
        <v>55406</v>
      </c>
      <c r="J10" s="111">
        <v>56412</v>
      </c>
      <c r="K10" s="111">
        <v>56372</v>
      </c>
      <c r="N10" s="61"/>
      <c r="O10" s="61"/>
      <c r="P10" s="61"/>
      <c r="Q10" s="61"/>
      <c r="R10" s="61"/>
      <c r="S10" s="61"/>
      <c r="T10" s="61"/>
      <c r="U10" s="61"/>
      <c r="V10" s="61"/>
    </row>
    <row r="11" spans="1:22" ht="11.45" customHeight="1" x14ac:dyDescent="0.2">
      <c r="A11" s="57">
        <f>IF(D11&lt;&gt;"",COUNTA($D$6:D11),"")</f>
        <v>6</v>
      </c>
      <c r="B11" s="84" t="s">
        <v>34</v>
      </c>
      <c r="C11" s="111">
        <v>59766</v>
      </c>
      <c r="D11" s="111">
        <v>61359</v>
      </c>
      <c r="E11" s="111">
        <v>63805</v>
      </c>
      <c r="F11" s="111">
        <v>65681</v>
      </c>
      <c r="G11" s="111">
        <v>67824</v>
      </c>
      <c r="H11" s="111">
        <v>69794</v>
      </c>
      <c r="I11" s="111">
        <v>72918</v>
      </c>
      <c r="J11" s="111">
        <v>74171</v>
      </c>
      <c r="K11" s="111">
        <v>74196</v>
      </c>
      <c r="N11" s="61"/>
      <c r="O11" s="61"/>
      <c r="P11" s="61"/>
      <c r="Q11" s="61"/>
      <c r="R11" s="61"/>
      <c r="S11" s="61"/>
      <c r="T11" s="61"/>
      <c r="U11" s="61"/>
      <c r="V11" s="61"/>
    </row>
    <row r="12" spans="1:22" ht="11.45" customHeight="1" x14ac:dyDescent="0.2">
      <c r="A12" s="57">
        <f>IF(D12&lt;&gt;"",COUNTA($D$6:D12),"")</f>
        <v>7</v>
      </c>
      <c r="B12" s="84" t="s">
        <v>35</v>
      </c>
      <c r="C12" s="111">
        <v>50832</v>
      </c>
      <c r="D12" s="111">
        <v>53145</v>
      </c>
      <c r="E12" s="111">
        <v>54477</v>
      </c>
      <c r="F12" s="111">
        <v>56290</v>
      </c>
      <c r="G12" s="111">
        <v>57817</v>
      </c>
      <c r="H12" s="111">
        <v>59029</v>
      </c>
      <c r="I12" s="111">
        <v>60284</v>
      </c>
      <c r="J12" s="111">
        <v>61072</v>
      </c>
      <c r="K12" s="111">
        <v>62713</v>
      </c>
      <c r="N12" s="61"/>
      <c r="O12" s="61"/>
      <c r="P12" s="61"/>
      <c r="Q12" s="61"/>
      <c r="R12" s="61"/>
      <c r="S12" s="61"/>
      <c r="T12" s="61"/>
      <c r="U12" s="61"/>
      <c r="V12" s="61"/>
    </row>
    <row r="13" spans="1:22" ht="11.45" customHeight="1" x14ac:dyDescent="0.2">
      <c r="A13" s="57">
        <f>IF(D13&lt;&gt;"",COUNTA($D$6:D13),"")</f>
        <v>8</v>
      </c>
      <c r="B13" s="86" t="s">
        <v>36</v>
      </c>
      <c r="C13" s="112">
        <v>17267</v>
      </c>
      <c r="D13" s="112">
        <v>23652</v>
      </c>
      <c r="E13" s="112">
        <v>28893</v>
      </c>
      <c r="F13" s="112">
        <v>32443</v>
      </c>
      <c r="G13" s="112">
        <v>34344</v>
      </c>
      <c r="H13" s="112">
        <v>35933</v>
      </c>
      <c r="I13" s="112">
        <v>37098</v>
      </c>
      <c r="J13" s="112">
        <v>37465</v>
      </c>
      <c r="K13" s="112">
        <v>38364</v>
      </c>
      <c r="N13" s="61"/>
      <c r="O13" s="61"/>
      <c r="P13" s="61"/>
      <c r="Q13" s="61"/>
      <c r="R13" s="61"/>
      <c r="S13" s="61"/>
      <c r="T13" s="61"/>
      <c r="U13" s="61"/>
      <c r="V13" s="61"/>
    </row>
    <row r="14" spans="1:22" ht="11.45" customHeight="1" x14ac:dyDescent="0.2">
      <c r="A14" s="57">
        <f>IF(D14&lt;&gt;"",COUNTA($D$6:D14),"")</f>
        <v>9</v>
      </c>
      <c r="B14" s="84" t="s">
        <v>37</v>
      </c>
      <c r="C14" s="111">
        <v>43995</v>
      </c>
      <c r="D14" s="111">
        <v>46025</v>
      </c>
      <c r="E14" s="111">
        <v>47145</v>
      </c>
      <c r="F14" s="111">
        <v>49048</v>
      </c>
      <c r="G14" s="111">
        <v>49012</v>
      </c>
      <c r="H14" s="111">
        <v>49345</v>
      </c>
      <c r="I14" s="111">
        <v>50119</v>
      </c>
      <c r="J14" s="111">
        <v>51430</v>
      </c>
      <c r="K14" s="111">
        <v>51651</v>
      </c>
      <c r="N14" s="61"/>
      <c r="O14" s="61"/>
      <c r="P14" s="61"/>
      <c r="Q14" s="61"/>
      <c r="R14" s="61"/>
      <c r="S14" s="61"/>
      <c r="T14" s="61"/>
      <c r="U14" s="61"/>
      <c r="V14" s="61"/>
    </row>
    <row r="15" spans="1:22" ht="11.45" customHeight="1" x14ac:dyDescent="0.2">
      <c r="A15" s="57">
        <f>IF(D15&lt;&gt;"",COUNTA($D$6:D15),"")</f>
        <v>10</v>
      </c>
      <c r="B15" s="84" t="s">
        <v>38</v>
      </c>
      <c r="C15" s="111">
        <v>47267</v>
      </c>
      <c r="D15" s="111">
        <v>49418</v>
      </c>
      <c r="E15" s="111">
        <v>50378</v>
      </c>
      <c r="F15" s="111">
        <v>52396</v>
      </c>
      <c r="G15" s="111">
        <v>54280</v>
      </c>
      <c r="H15" s="111">
        <v>54262</v>
      </c>
      <c r="I15" s="111">
        <v>55101</v>
      </c>
      <c r="J15" s="111">
        <v>55564</v>
      </c>
      <c r="K15" s="111">
        <v>55073</v>
      </c>
      <c r="N15" s="61"/>
      <c r="O15" s="61"/>
      <c r="P15" s="61"/>
      <c r="Q15" s="61"/>
      <c r="R15" s="61"/>
      <c r="S15" s="61"/>
      <c r="T15" s="61"/>
      <c r="U15" s="61"/>
      <c r="V15" s="61"/>
    </row>
    <row r="16" spans="1:22" ht="11.45" customHeight="1" x14ac:dyDescent="0.2">
      <c r="A16" s="57">
        <f>IF(D16&lt;&gt;"",COUNTA($D$6:D16),"")</f>
        <v>11</v>
      </c>
      <c r="B16" s="84" t="s">
        <v>39</v>
      </c>
      <c r="C16" s="111">
        <v>45493</v>
      </c>
      <c r="D16" s="111">
        <v>47414</v>
      </c>
      <c r="E16" s="111">
        <v>47852</v>
      </c>
      <c r="F16" s="111">
        <v>49686</v>
      </c>
      <c r="G16" s="111">
        <v>51146</v>
      </c>
      <c r="H16" s="111">
        <v>50985</v>
      </c>
      <c r="I16" s="111">
        <v>52386</v>
      </c>
      <c r="J16" s="111">
        <v>52228</v>
      </c>
      <c r="K16" s="111">
        <v>52739</v>
      </c>
      <c r="N16" s="61"/>
      <c r="O16" s="61"/>
      <c r="P16" s="61"/>
      <c r="Q16" s="61"/>
      <c r="R16" s="61"/>
      <c r="S16" s="61"/>
      <c r="T16" s="61"/>
      <c r="U16" s="61"/>
      <c r="V16" s="61"/>
    </row>
    <row r="17" spans="1:22" ht="11.45" customHeight="1" x14ac:dyDescent="0.2">
      <c r="A17" s="57">
        <f>IF(D17&lt;&gt;"",COUNTA($D$6:D17),"")</f>
        <v>12</v>
      </c>
      <c r="B17" s="84" t="s">
        <v>40</v>
      </c>
      <c r="C17" s="111">
        <v>44557</v>
      </c>
      <c r="D17" s="111">
        <v>46181</v>
      </c>
      <c r="E17" s="111">
        <v>46170</v>
      </c>
      <c r="F17" s="111">
        <v>48425</v>
      </c>
      <c r="G17" s="111">
        <v>49951</v>
      </c>
      <c r="H17" s="111">
        <v>48610</v>
      </c>
      <c r="I17" s="111">
        <v>49506</v>
      </c>
      <c r="J17" s="111">
        <v>49606</v>
      </c>
      <c r="K17" s="111">
        <v>49403</v>
      </c>
      <c r="N17" s="61"/>
      <c r="O17" s="61"/>
      <c r="P17" s="61"/>
      <c r="Q17" s="61"/>
      <c r="R17" s="61"/>
      <c r="S17" s="61"/>
      <c r="T17" s="61"/>
      <c r="U17" s="61"/>
      <c r="V17" s="61"/>
    </row>
    <row r="18" spans="1:22" ht="11.45" customHeight="1" x14ac:dyDescent="0.2">
      <c r="A18" s="57">
        <f>IF(D18&lt;&gt;"",COUNTA($D$6:D18),"")</f>
        <v>13</v>
      </c>
      <c r="B18" s="84" t="s">
        <v>41</v>
      </c>
      <c r="C18" s="111">
        <v>16367</v>
      </c>
      <c r="D18" s="111">
        <v>23310</v>
      </c>
      <c r="E18" s="111">
        <v>29114</v>
      </c>
      <c r="F18" s="111">
        <v>32832</v>
      </c>
      <c r="G18" s="111">
        <v>34998</v>
      </c>
      <c r="H18" s="111">
        <v>36325</v>
      </c>
      <c r="I18" s="111">
        <v>36742</v>
      </c>
      <c r="J18" s="111">
        <v>37386</v>
      </c>
      <c r="K18" s="111">
        <v>38178</v>
      </c>
      <c r="N18" s="61"/>
      <c r="O18" s="61"/>
      <c r="P18" s="61"/>
      <c r="Q18" s="61"/>
      <c r="R18" s="61"/>
      <c r="S18" s="61"/>
      <c r="T18" s="61"/>
      <c r="U18" s="61"/>
      <c r="V18" s="61"/>
    </row>
    <row r="19" spans="1:22" ht="11.45" customHeight="1" x14ac:dyDescent="0.2">
      <c r="A19" s="57">
        <f>IF(D19&lt;&gt;"",COUNTA($D$6:D19),"")</f>
        <v>14</v>
      </c>
      <c r="B19" s="84" t="s">
        <v>42</v>
      </c>
      <c r="C19" s="111">
        <v>16169</v>
      </c>
      <c r="D19" s="111">
        <v>22773</v>
      </c>
      <c r="E19" s="111">
        <v>28648</v>
      </c>
      <c r="F19" s="111">
        <v>32279</v>
      </c>
      <c r="G19" s="111">
        <v>33658</v>
      </c>
      <c r="H19" s="111">
        <v>35681</v>
      </c>
      <c r="I19" s="111">
        <v>37206</v>
      </c>
      <c r="J19" s="111">
        <v>37876</v>
      </c>
      <c r="K19" s="111">
        <v>38935</v>
      </c>
      <c r="N19" s="61"/>
      <c r="O19" s="61"/>
      <c r="P19" s="61"/>
      <c r="Q19" s="61"/>
      <c r="R19" s="61"/>
      <c r="S19" s="61"/>
      <c r="T19" s="61"/>
      <c r="U19" s="61"/>
      <c r="V19" s="61"/>
    </row>
    <row r="20" spans="1:22" ht="11.45" customHeight="1" x14ac:dyDescent="0.2">
      <c r="A20" s="57">
        <f>IF(D20&lt;&gt;"",COUNTA($D$6:D20),"")</f>
        <v>15</v>
      </c>
      <c r="B20" s="84" t="s">
        <v>43</v>
      </c>
      <c r="C20" s="111">
        <v>41964</v>
      </c>
      <c r="D20" s="111">
        <v>44009</v>
      </c>
      <c r="E20" s="111">
        <v>45224</v>
      </c>
      <c r="F20" s="111">
        <v>46750</v>
      </c>
      <c r="G20" s="111">
        <v>48056</v>
      </c>
      <c r="H20" s="111">
        <v>48647</v>
      </c>
      <c r="I20" s="111">
        <v>49806</v>
      </c>
      <c r="J20" s="111">
        <v>50326</v>
      </c>
      <c r="K20" s="111">
        <v>50089</v>
      </c>
      <c r="N20" s="61"/>
      <c r="O20" s="61"/>
      <c r="P20" s="61"/>
      <c r="Q20" s="61"/>
      <c r="R20" s="61"/>
      <c r="S20" s="61"/>
      <c r="T20" s="61"/>
      <c r="U20" s="61"/>
      <c r="V20" s="61"/>
    </row>
    <row r="21" spans="1:22" ht="11.45" customHeight="1" x14ac:dyDescent="0.2">
      <c r="A21" s="57">
        <f>IF(D21&lt;&gt;"",COUNTA($D$6:D21),"")</f>
        <v>16</v>
      </c>
      <c r="B21" s="84" t="s">
        <v>44</v>
      </c>
      <c r="C21" s="111">
        <v>13994</v>
      </c>
      <c r="D21" s="111">
        <v>21885</v>
      </c>
      <c r="E21" s="111">
        <v>27395</v>
      </c>
      <c r="F21" s="111">
        <v>31128</v>
      </c>
      <c r="G21" s="111">
        <v>32367</v>
      </c>
      <c r="H21" s="111">
        <v>33998</v>
      </c>
      <c r="I21" s="111">
        <v>35348</v>
      </c>
      <c r="J21" s="111">
        <v>35571</v>
      </c>
      <c r="K21" s="111">
        <v>36225</v>
      </c>
      <c r="N21" s="61"/>
      <c r="O21" s="61"/>
      <c r="P21" s="61"/>
      <c r="Q21" s="61"/>
      <c r="R21" s="61"/>
      <c r="S21" s="61"/>
      <c r="T21" s="61"/>
      <c r="U21" s="61"/>
      <c r="V21" s="61"/>
    </row>
    <row r="22" spans="1:22" ht="11.45" customHeight="1" x14ac:dyDescent="0.2">
      <c r="A22" s="57">
        <f>IF(D22&lt;&gt;"",COUNTA($D$6:D22),"")</f>
        <v>17</v>
      </c>
      <c r="B22" s="84" t="s">
        <v>45</v>
      </c>
      <c r="C22" s="111">
        <v>40944</v>
      </c>
      <c r="D22" s="111">
        <v>44572</v>
      </c>
      <c r="E22" s="111">
        <v>46411</v>
      </c>
      <c r="F22" s="111">
        <v>48521</v>
      </c>
      <c r="G22" s="111">
        <v>49938</v>
      </c>
      <c r="H22" s="111">
        <v>50669</v>
      </c>
      <c r="I22" s="111">
        <v>51707</v>
      </c>
      <c r="J22" s="111">
        <v>52528</v>
      </c>
      <c r="K22" s="111">
        <v>53092</v>
      </c>
      <c r="N22" s="61"/>
      <c r="O22" s="61"/>
      <c r="P22" s="61"/>
      <c r="Q22" s="61"/>
      <c r="R22" s="61"/>
      <c r="S22" s="61"/>
      <c r="T22" s="61"/>
      <c r="U22" s="61"/>
      <c r="V22" s="61"/>
    </row>
    <row r="23" spans="1:22" ht="20.100000000000001" customHeight="1" x14ac:dyDescent="0.2">
      <c r="A23" s="57" t="str">
        <f>IF(D23&lt;&gt;"",COUNTA($D$6:D23),"")</f>
        <v/>
      </c>
      <c r="B23" s="84"/>
      <c r="C23" s="167" t="s">
        <v>26</v>
      </c>
      <c r="D23" s="168"/>
      <c r="E23" s="168"/>
      <c r="F23" s="168"/>
      <c r="G23" s="168"/>
      <c r="H23" s="168"/>
      <c r="I23" s="168"/>
      <c r="J23" s="168"/>
      <c r="K23" s="168"/>
    </row>
    <row r="24" spans="1:22" ht="11.45" customHeight="1" x14ac:dyDescent="0.2">
      <c r="A24" s="57">
        <f>IF(D24&lt;&gt;"",COUNTA($D$6:D24),"")</f>
        <v>18</v>
      </c>
      <c r="B24" s="84" t="s">
        <v>29</v>
      </c>
      <c r="C24" s="113" t="s">
        <v>9</v>
      </c>
      <c r="D24" s="113">
        <v>4.3376568147990637</v>
      </c>
      <c r="E24" s="113">
        <v>0.59914407988587726</v>
      </c>
      <c r="F24" s="113">
        <v>4.6126732031439914</v>
      </c>
      <c r="G24" s="113">
        <v>3.0460293177901279</v>
      </c>
      <c r="H24" s="113">
        <v>1.302288871349645</v>
      </c>
      <c r="I24" s="113">
        <v>1.612035542693899</v>
      </c>
      <c r="J24" s="113">
        <v>1.789104717394479</v>
      </c>
      <c r="K24" s="113">
        <v>1.9675012554702631</v>
      </c>
      <c r="L24" s="108"/>
      <c r="N24" s="66"/>
      <c r="O24" s="66"/>
      <c r="P24" s="66"/>
      <c r="Q24" s="66"/>
      <c r="R24" s="66"/>
      <c r="S24" s="66"/>
      <c r="T24" s="66"/>
      <c r="U24" s="66"/>
    </row>
    <row r="25" spans="1:22" ht="11.45" customHeight="1" x14ac:dyDescent="0.2">
      <c r="A25" s="57">
        <f>IF(D25&lt;&gt;"",COUNTA($D$6:D25),"")</f>
        <v>19</v>
      </c>
      <c r="B25" s="84" t="s">
        <v>30</v>
      </c>
      <c r="C25" s="113" t="s">
        <v>9</v>
      </c>
      <c r="D25" s="113">
        <v>6.1858746298804137</v>
      </c>
      <c r="E25" s="113">
        <v>2.4469326877350741</v>
      </c>
      <c r="F25" s="113">
        <v>3.584841963117694</v>
      </c>
      <c r="G25" s="113">
        <v>2.607296355895953</v>
      </c>
      <c r="H25" s="113">
        <v>2.0149683362118589</v>
      </c>
      <c r="I25" s="113">
        <v>2.1541994239900362</v>
      </c>
      <c r="J25" s="113">
        <v>2.3602247833126961</v>
      </c>
      <c r="K25" s="113">
        <v>1.792161387575836</v>
      </c>
      <c r="L25" s="108"/>
      <c r="N25" s="66"/>
      <c r="O25" s="66"/>
      <c r="P25" s="66"/>
      <c r="Q25" s="66"/>
      <c r="R25" s="66"/>
      <c r="S25" s="66"/>
      <c r="T25" s="66"/>
      <c r="U25" s="66"/>
    </row>
    <row r="26" spans="1:22" ht="11.45" customHeight="1" x14ac:dyDescent="0.2">
      <c r="A26" s="57">
        <f>IF(D26&lt;&gt;"",COUNTA($D$6:D26),"")</f>
        <v>20</v>
      </c>
      <c r="B26" s="84" t="s">
        <v>31</v>
      </c>
      <c r="C26" s="113" t="s">
        <v>9</v>
      </c>
      <c r="D26" s="113">
        <v>12.333208629504931</v>
      </c>
      <c r="E26" s="113">
        <v>7.7286856127886319</v>
      </c>
      <c r="F26" s="113">
        <v>4.1033779188392652</v>
      </c>
      <c r="G26" s="113">
        <v>2.4984162179284128</v>
      </c>
      <c r="H26" s="113">
        <v>0.77065708656854792</v>
      </c>
      <c r="I26" s="113">
        <v>0.4772583520211604</v>
      </c>
      <c r="J26" s="113">
        <v>1.402083094883827</v>
      </c>
      <c r="K26" s="113">
        <v>1.138137968658878</v>
      </c>
      <c r="L26" s="108"/>
      <c r="N26" s="66"/>
      <c r="O26" s="66"/>
      <c r="P26" s="66"/>
      <c r="Q26" s="66"/>
      <c r="R26" s="66"/>
      <c r="S26" s="66"/>
      <c r="T26" s="66"/>
      <c r="U26" s="66"/>
    </row>
    <row r="27" spans="1:22" ht="11.45" customHeight="1" x14ac:dyDescent="0.2">
      <c r="A27" s="57">
        <f>IF(D27&lt;&gt;"",COUNTA($D$6:D27),"")</f>
        <v>21</v>
      </c>
      <c r="B27" s="84" t="s">
        <v>32</v>
      </c>
      <c r="C27" s="113" t="s">
        <v>9</v>
      </c>
      <c r="D27" s="113">
        <v>39.799591983679349</v>
      </c>
      <c r="E27" s="113">
        <v>25.245718700373409</v>
      </c>
      <c r="F27" s="113">
        <v>11.85360337205716</v>
      </c>
      <c r="G27" s="113">
        <v>7.1875</v>
      </c>
      <c r="H27" s="113">
        <v>5.0591665237523582</v>
      </c>
      <c r="I27" s="113">
        <v>1.7874632713026439</v>
      </c>
      <c r="J27" s="113">
        <v>3.199422660572528</v>
      </c>
      <c r="K27" s="113">
        <v>4.6179746179746184</v>
      </c>
      <c r="L27" s="108"/>
      <c r="N27" s="66"/>
      <c r="O27" s="66"/>
      <c r="P27" s="66"/>
      <c r="Q27" s="66"/>
      <c r="R27" s="66"/>
      <c r="S27" s="66"/>
      <c r="T27" s="66"/>
      <c r="U27" s="66"/>
    </row>
    <row r="28" spans="1:22" ht="11.45" customHeight="1" x14ac:dyDescent="0.2">
      <c r="A28" s="57">
        <f>IF(D28&lt;&gt;"",COUNTA($D$6:D28),"")</f>
        <v>22</v>
      </c>
      <c r="B28" s="84" t="s">
        <v>33</v>
      </c>
      <c r="C28" s="113" t="s">
        <v>9</v>
      </c>
      <c r="D28" s="113">
        <v>1.761883812037794</v>
      </c>
      <c r="E28" s="113">
        <v>0.77201795199077705</v>
      </c>
      <c r="F28" s="113">
        <v>3.585364358822448</v>
      </c>
      <c r="G28" s="113">
        <v>3.9957399810665821</v>
      </c>
      <c r="H28" s="113">
        <v>1.6726721031670779</v>
      </c>
      <c r="I28" s="113">
        <v>3.346265761396702</v>
      </c>
      <c r="J28" s="113">
        <v>1.815687831642782</v>
      </c>
      <c r="K28" s="113">
        <v>-7.0906899241296173E-2</v>
      </c>
      <c r="L28" s="108"/>
      <c r="N28" s="66"/>
      <c r="O28" s="66"/>
      <c r="P28" s="66"/>
      <c r="Q28" s="66"/>
      <c r="R28" s="66"/>
      <c r="S28" s="66"/>
      <c r="T28" s="66"/>
      <c r="U28" s="66"/>
    </row>
    <row r="29" spans="1:22" ht="11.45" customHeight="1" x14ac:dyDescent="0.2">
      <c r="A29" s="57">
        <f>IF(D29&lt;&gt;"",COUNTA($D$6:D29),"")</f>
        <v>23</v>
      </c>
      <c r="B29" s="84" t="s">
        <v>34</v>
      </c>
      <c r="C29" s="113" t="s">
        <v>9</v>
      </c>
      <c r="D29" s="113">
        <v>2.6653950406585678</v>
      </c>
      <c r="E29" s="113">
        <v>3.9863752668720149</v>
      </c>
      <c r="F29" s="113">
        <v>2.9402084476138231</v>
      </c>
      <c r="G29" s="113">
        <v>3.2627396050608239</v>
      </c>
      <c r="H29" s="113">
        <v>2.9045765510733661</v>
      </c>
      <c r="I29" s="113">
        <v>4.4760294581196094</v>
      </c>
      <c r="J29" s="113">
        <v>1.7183685784031379</v>
      </c>
      <c r="K29" s="113">
        <v>3.370589583529951E-2</v>
      </c>
      <c r="L29" s="108"/>
      <c r="N29" s="66"/>
      <c r="O29" s="66"/>
      <c r="P29" s="66"/>
      <c r="Q29" s="66"/>
      <c r="R29" s="66"/>
      <c r="S29" s="66"/>
      <c r="T29" s="66"/>
      <c r="U29" s="66"/>
    </row>
    <row r="30" spans="1:22" ht="11.45" customHeight="1" x14ac:dyDescent="0.2">
      <c r="A30" s="57">
        <f>IF(D30&lt;&gt;"",COUNTA($D$6:D30),"")</f>
        <v>24</v>
      </c>
      <c r="B30" s="84" t="s">
        <v>35</v>
      </c>
      <c r="C30" s="113" t="s">
        <v>9</v>
      </c>
      <c r="D30" s="113">
        <v>4.5502832861189804</v>
      </c>
      <c r="E30" s="113">
        <v>2.506350550381033</v>
      </c>
      <c r="F30" s="113">
        <v>3.3280099858655952</v>
      </c>
      <c r="G30" s="113">
        <v>2.712737608811512</v>
      </c>
      <c r="H30" s="113">
        <v>2.0962692633654458</v>
      </c>
      <c r="I30" s="113">
        <v>2.1260736248284742</v>
      </c>
      <c r="J30" s="113">
        <v>1.307146174772742</v>
      </c>
      <c r="K30" s="113">
        <v>2.68699240241027</v>
      </c>
      <c r="L30" s="108"/>
      <c r="N30" s="66"/>
      <c r="O30" s="66"/>
      <c r="P30" s="66"/>
      <c r="Q30" s="66"/>
      <c r="R30" s="66"/>
      <c r="S30" s="66"/>
      <c r="T30" s="66"/>
      <c r="U30" s="66"/>
    </row>
    <row r="31" spans="1:22" s="87" customFormat="1" ht="11.45" customHeight="1" x14ac:dyDescent="0.2">
      <c r="A31" s="57">
        <f>IF(D31&lt;&gt;"",COUNTA($D$6:D31),"")</f>
        <v>25</v>
      </c>
      <c r="B31" s="86" t="s">
        <v>36</v>
      </c>
      <c r="C31" s="114" t="s">
        <v>9</v>
      </c>
      <c r="D31" s="114">
        <v>36.978050616783463</v>
      </c>
      <c r="E31" s="114">
        <v>22.158802638254691</v>
      </c>
      <c r="F31" s="114">
        <v>12.2867130446821</v>
      </c>
      <c r="G31" s="114">
        <v>5.8595074438245538</v>
      </c>
      <c r="H31" s="114">
        <v>4.6267179128814346</v>
      </c>
      <c r="I31" s="114">
        <v>3.2421451033868589</v>
      </c>
      <c r="J31" s="114">
        <v>0.98927165884953372</v>
      </c>
      <c r="K31" s="114">
        <v>2.3995729347390902</v>
      </c>
      <c r="L31" s="109"/>
      <c r="N31" s="66"/>
      <c r="O31" s="66"/>
      <c r="P31" s="66"/>
      <c r="Q31" s="66"/>
      <c r="R31" s="66"/>
      <c r="S31" s="66"/>
      <c r="T31" s="66"/>
      <c r="U31" s="66"/>
    </row>
    <row r="32" spans="1:22" ht="11.45" customHeight="1" x14ac:dyDescent="0.2">
      <c r="A32" s="57">
        <f>IF(D32&lt;&gt;"",COUNTA($D$6:D32),"")</f>
        <v>26</v>
      </c>
      <c r="B32" s="84" t="s">
        <v>37</v>
      </c>
      <c r="C32" s="113" t="s">
        <v>9</v>
      </c>
      <c r="D32" s="113">
        <v>4.6141607000795544</v>
      </c>
      <c r="E32" s="113">
        <v>2.4334600760456269</v>
      </c>
      <c r="F32" s="113">
        <v>4.0364831901580231</v>
      </c>
      <c r="G32" s="113">
        <v>-7.3397488174849118E-2</v>
      </c>
      <c r="H32" s="113">
        <v>0.67942544682934791</v>
      </c>
      <c r="I32" s="113">
        <v>1.568547978518593</v>
      </c>
      <c r="J32" s="113">
        <v>2.6157744567928329</v>
      </c>
      <c r="K32" s="113">
        <v>0.42971028582539372</v>
      </c>
      <c r="L32" s="108"/>
      <c r="N32" s="66"/>
      <c r="O32" s="66"/>
      <c r="P32" s="66"/>
      <c r="Q32" s="66"/>
      <c r="R32" s="66"/>
      <c r="S32" s="66"/>
      <c r="T32" s="66"/>
      <c r="U32" s="66"/>
    </row>
    <row r="33" spans="1:22" ht="11.45" customHeight="1" x14ac:dyDescent="0.2">
      <c r="A33" s="57">
        <f>IF(D33&lt;&gt;"",COUNTA($D$6:D33),"")</f>
        <v>27</v>
      </c>
      <c r="B33" s="84" t="s">
        <v>38</v>
      </c>
      <c r="C33" s="113" t="s">
        <v>9</v>
      </c>
      <c r="D33" s="113">
        <v>4.5507436477880967</v>
      </c>
      <c r="E33" s="113">
        <v>1.9426120037233401</v>
      </c>
      <c r="F33" s="113">
        <v>4.0057167811346224</v>
      </c>
      <c r="G33" s="113">
        <v>3.595694327811283</v>
      </c>
      <c r="H33" s="113">
        <v>-3.3161385408990419E-2</v>
      </c>
      <c r="I33" s="113">
        <v>1.5462017618222701</v>
      </c>
      <c r="J33" s="113">
        <v>0.84027513112284713</v>
      </c>
      <c r="K33" s="113">
        <v>-0.88366568281621194</v>
      </c>
      <c r="L33" s="108"/>
      <c r="N33" s="66"/>
      <c r="O33" s="66"/>
      <c r="P33" s="66"/>
      <c r="Q33" s="66"/>
      <c r="R33" s="66"/>
      <c r="S33" s="66"/>
      <c r="T33" s="66"/>
      <c r="U33" s="66"/>
    </row>
    <row r="34" spans="1:22" ht="11.45" customHeight="1" x14ac:dyDescent="0.2">
      <c r="A34" s="57">
        <f>IF(D34&lt;&gt;"",COUNTA($D$6:D34),"")</f>
        <v>28</v>
      </c>
      <c r="B34" s="84" t="s">
        <v>39</v>
      </c>
      <c r="C34" s="113" t="s">
        <v>9</v>
      </c>
      <c r="D34" s="113">
        <v>4.2226276570021763</v>
      </c>
      <c r="E34" s="113">
        <v>0.92377778715147418</v>
      </c>
      <c r="F34" s="113">
        <v>3.8326506729081329</v>
      </c>
      <c r="G34" s="113">
        <v>2.9384534879040372</v>
      </c>
      <c r="H34" s="113">
        <v>-0.31478512493645638</v>
      </c>
      <c r="I34" s="113">
        <v>2.7478670197116801</v>
      </c>
      <c r="J34" s="113">
        <v>-0.3016072996602146</v>
      </c>
      <c r="K34" s="113">
        <v>0.97840238952286129</v>
      </c>
      <c r="L34" s="108"/>
      <c r="N34" s="66"/>
      <c r="O34" s="66"/>
      <c r="P34" s="66"/>
      <c r="Q34" s="66"/>
      <c r="R34" s="66"/>
      <c r="S34" s="66"/>
      <c r="T34" s="66"/>
      <c r="U34" s="66"/>
    </row>
    <row r="35" spans="1:22" ht="11.45" customHeight="1" x14ac:dyDescent="0.2">
      <c r="A35" s="57">
        <f>IF(D35&lt;&gt;"",COUNTA($D$6:D35),"")</f>
        <v>29</v>
      </c>
      <c r="B35" s="84" t="s">
        <v>40</v>
      </c>
      <c r="C35" s="113" t="s">
        <v>9</v>
      </c>
      <c r="D35" s="113">
        <v>3.6447696209349818</v>
      </c>
      <c r="E35" s="113">
        <v>-2.3819319633615561E-2</v>
      </c>
      <c r="F35" s="113">
        <v>4.8841238899718427</v>
      </c>
      <c r="G35" s="113">
        <v>3.15126484254001</v>
      </c>
      <c r="H35" s="113">
        <v>-2.684630938319553</v>
      </c>
      <c r="I35" s="113">
        <v>1.8432421312487139</v>
      </c>
      <c r="J35" s="113">
        <v>0.201995717690785</v>
      </c>
      <c r="K35" s="113">
        <v>-0.40922469056162558</v>
      </c>
      <c r="L35" s="108"/>
      <c r="N35" s="66"/>
      <c r="O35" s="66"/>
      <c r="P35" s="66"/>
      <c r="Q35" s="66"/>
      <c r="R35" s="66"/>
      <c r="S35" s="66"/>
      <c r="T35" s="66"/>
      <c r="U35" s="66"/>
    </row>
    <row r="36" spans="1:22" ht="11.45" customHeight="1" x14ac:dyDescent="0.2">
      <c r="A36" s="57">
        <f>IF(D36&lt;&gt;"",COUNTA($D$6:D36),"")</f>
        <v>30</v>
      </c>
      <c r="B36" s="84" t="s">
        <v>41</v>
      </c>
      <c r="C36" s="113" t="s">
        <v>9</v>
      </c>
      <c r="D36" s="113">
        <v>42.420724628826299</v>
      </c>
      <c r="E36" s="113">
        <v>24.899184899184899</v>
      </c>
      <c r="F36" s="113">
        <v>12.770488424812809</v>
      </c>
      <c r="G36" s="113">
        <v>6.5972222222222223</v>
      </c>
      <c r="H36" s="113">
        <v>3.7916452368706781</v>
      </c>
      <c r="I36" s="113">
        <v>1.1479697178251891</v>
      </c>
      <c r="J36" s="113">
        <v>1.7527625061237819</v>
      </c>
      <c r="K36" s="113">
        <v>2.1184400577756382</v>
      </c>
      <c r="L36" s="108"/>
      <c r="N36" s="66"/>
      <c r="O36" s="66"/>
      <c r="P36" s="66"/>
      <c r="Q36" s="66"/>
      <c r="R36" s="66"/>
      <c r="S36" s="66"/>
      <c r="T36" s="66"/>
      <c r="U36" s="66"/>
    </row>
    <row r="37" spans="1:22" ht="11.45" customHeight="1" x14ac:dyDescent="0.2">
      <c r="A37" s="57">
        <f>IF(D37&lt;&gt;"",COUNTA($D$6:D37),"")</f>
        <v>31</v>
      </c>
      <c r="B37" s="84" t="s">
        <v>42</v>
      </c>
      <c r="C37" s="113" t="s">
        <v>9</v>
      </c>
      <c r="D37" s="113">
        <v>40.843589585008353</v>
      </c>
      <c r="E37" s="113">
        <v>25.798094234400381</v>
      </c>
      <c r="F37" s="113">
        <v>12.674532253560461</v>
      </c>
      <c r="G37" s="113">
        <v>4.2721273893243277</v>
      </c>
      <c r="H37" s="113">
        <v>6.0104581377384276</v>
      </c>
      <c r="I37" s="113">
        <v>4.2739833524845148</v>
      </c>
      <c r="J37" s="113">
        <v>1.8007848196527441</v>
      </c>
      <c r="K37" s="113">
        <v>2.7959657830816349</v>
      </c>
      <c r="L37" s="108"/>
      <c r="N37" s="66"/>
      <c r="O37" s="66"/>
      <c r="P37" s="66"/>
      <c r="Q37" s="66"/>
      <c r="R37" s="66"/>
      <c r="S37" s="66"/>
      <c r="T37" s="66"/>
      <c r="U37" s="66"/>
    </row>
    <row r="38" spans="1:22" ht="11.45" customHeight="1" x14ac:dyDescent="0.2">
      <c r="A38" s="57">
        <f>IF(D38&lt;&gt;"",COUNTA($D$6:D38),"")</f>
        <v>32</v>
      </c>
      <c r="B38" s="84" t="s">
        <v>43</v>
      </c>
      <c r="C38" s="113" t="s">
        <v>9</v>
      </c>
      <c r="D38" s="113">
        <v>4.8732246687637018</v>
      </c>
      <c r="E38" s="113">
        <v>2.7607989274921039</v>
      </c>
      <c r="F38" s="113">
        <v>3.3743145232619849</v>
      </c>
      <c r="G38" s="113">
        <v>2.7935828877005351</v>
      </c>
      <c r="H38" s="113">
        <v>1.2298152155818209</v>
      </c>
      <c r="I38" s="113">
        <v>2.382469628137398</v>
      </c>
      <c r="J38" s="113">
        <v>1.0440509175601329</v>
      </c>
      <c r="K38" s="113">
        <v>-0.47092953940309179</v>
      </c>
      <c r="L38" s="108"/>
      <c r="N38" s="66"/>
      <c r="O38" s="66"/>
      <c r="P38" s="66"/>
      <c r="Q38" s="66"/>
      <c r="R38" s="66"/>
      <c r="S38" s="66"/>
      <c r="T38" s="66"/>
      <c r="U38" s="66"/>
    </row>
    <row r="39" spans="1:22" ht="11.45" customHeight="1" x14ac:dyDescent="0.2">
      <c r="A39" s="57">
        <f>IF(D39&lt;&gt;"",COUNTA($D$6:D39),"")</f>
        <v>33</v>
      </c>
      <c r="B39" s="84" t="s">
        <v>44</v>
      </c>
      <c r="C39" s="113" t="s">
        <v>9</v>
      </c>
      <c r="D39" s="113">
        <v>56.388452193797342</v>
      </c>
      <c r="E39" s="113">
        <v>25.177061914553349</v>
      </c>
      <c r="F39" s="113">
        <v>13.626574192370869</v>
      </c>
      <c r="G39" s="113">
        <v>3.9803392444101768</v>
      </c>
      <c r="H39" s="113">
        <v>5.0390830166527643</v>
      </c>
      <c r="I39" s="113">
        <v>3.9708218130478259</v>
      </c>
      <c r="J39" s="113">
        <v>0.63087020482064049</v>
      </c>
      <c r="K39" s="113">
        <v>1.838576368389981</v>
      </c>
      <c r="L39" s="108"/>
      <c r="N39" s="66"/>
      <c r="O39" s="66"/>
      <c r="P39" s="66"/>
      <c r="Q39" s="66"/>
      <c r="R39" s="66"/>
      <c r="S39" s="66"/>
      <c r="T39" s="66"/>
      <c r="U39" s="66"/>
    </row>
    <row r="40" spans="1:22" ht="11.45" customHeight="1" x14ac:dyDescent="0.2">
      <c r="A40" s="57">
        <f>IF(D40&lt;&gt;"",COUNTA($D$6:D40),"")</f>
        <v>34</v>
      </c>
      <c r="B40" s="84" t="s">
        <v>45</v>
      </c>
      <c r="C40" s="115" t="s">
        <v>9</v>
      </c>
      <c r="D40" s="113">
        <v>8.8608831574833928</v>
      </c>
      <c r="E40" s="113">
        <v>4.1259086421968947</v>
      </c>
      <c r="F40" s="113">
        <v>4.546335997931525</v>
      </c>
      <c r="G40" s="113">
        <v>2.9203849879433652</v>
      </c>
      <c r="H40" s="113">
        <v>1.463815130762145</v>
      </c>
      <c r="I40" s="113">
        <v>2.0485898675718879</v>
      </c>
      <c r="J40" s="113">
        <v>1.5877927553329341</v>
      </c>
      <c r="K40" s="113">
        <v>1.073713067316479</v>
      </c>
      <c r="L40" s="110"/>
      <c r="N40" s="66"/>
      <c r="O40" s="66"/>
      <c r="P40" s="66"/>
      <c r="Q40" s="66"/>
      <c r="R40" s="66"/>
      <c r="S40" s="66"/>
      <c r="T40" s="66"/>
      <c r="U40" s="66"/>
    </row>
    <row r="41" spans="1:22" ht="20.100000000000001" customHeight="1" x14ac:dyDescent="0.2">
      <c r="A41" s="57" t="str">
        <f>IF(D41&lt;&gt;"",COUNTA($D$6:D41),"")</f>
        <v/>
      </c>
      <c r="B41" s="84"/>
      <c r="C41" s="165" t="s">
        <v>48</v>
      </c>
      <c r="D41" s="166"/>
      <c r="E41" s="166"/>
      <c r="F41" s="166"/>
      <c r="G41" s="166"/>
      <c r="H41" s="166"/>
      <c r="I41" s="166"/>
      <c r="J41" s="166"/>
      <c r="K41" s="166"/>
    </row>
    <row r="42" spans="1:22" ht="11.45" customHeight="1" x14ac:dyDescent="0.2">
      <c r="A42" s="57">
        <f>IF(D42&lt;&gt;"",COUNTA($D$6:D42),"")</f>
        <v>35</v>
      </c>
      <c r="B42" s="84" t="s">
        <v>29</v>
      </c>
      <c r="C42" s="116">
        <v>114.86420476748729</v>
      </c>
      <c r="D42" s="116">
        <v>110.0915372879835</v>
      </c>
      <c r="E42" s="116">
        <v>106.36271573549369</v>
      </c>
      <c r="F42" s="116">
        <v>106.43020547804041</v>
      </c>
      <c r="G42" s="116">
        <v>106.5601345668629</v>
      </c>
      <c r="H42" s="116">
        <v>106.39049517456429</v>
      </c>
      <c r="I42" s="116">
        <v>105.9353665847951</v>
      </c>
      <c r="J42" s="116">
        <v>106.1452939384709</v>
      </c>
      <c r="K42" s="116">
        <v>107.0839297822648</v>
      </c>
      <c r="L42" s="110"/>
      <c r="N42" s="68"/>
      <c r="O42" s="68"/>
      <c r="P42" s="68"/>
      <c r="Q42" s="68"/>
      <c r="R42" s="68"/>
      <c r="S42" s="68"/>
      <c r="T42" s="68"/>
      <c r="U42" s="68"/>
      <c r="V42" s="68"/>
    </row>
    <row r="43" spans="1:22" ht="11.45" customHeight="1" x14ac:dyDescent="0.2">
      <c r="A43" s="57">
        <f>IF(D43&lt;&gt;"",COUNTA($D$6:D43),"")</f>
        <v>36</v>
      </c>
      <c r="B43" s="84" t="s">
        <v>30</v>
      </c>
      <c r="C43" s="116">
        <v>106.40631105900739</v>
      </c>
      <c r="D43" s="116">
        <v>103.79161805617881</v>
      </c>
      <c r="E43" s="116">
        <v>102.11803236301741</v>
      </c>
      <c r="F43" s="116">
        <v>101.1788710043074</v>
      </c>
      <c r="G43" s="116">
        <v>100.87108013937279</v>
      </c>
      <c r="H43" s="116">
        <v>101.419013598058</v>
      </c>
      <c r="I43" s="116">
        <v>101.5239716092599</v>
      </c>
      <c r="J43" s="116">
        <v>102.2959183673469</v>
      </c>
      <c r="K43" s="116">
        <v>103.02305432080161</v>
      </c>
      <c r="L43" s="110"/>
      <c r="N43" s="68"/>
      <c r="O43" s="68"/>
      <c r="P43" s="68"/>
      <c r="Q43" s="68"/>
      <c r="R43" s="68"/>
      <c r="S43" s="68"/>
      <c r="T43" s="68"/>
      <c r="U43" s="68"/>
      <c r="V43" s="68"/>
    </row>
    <row r="44" spans="1:22" ht="11.45" customHeight="1" x14ac:dyDescent="0.2">
      <c r="A44" s="57">
        <f>IF(D44&lt;&gt;"",COUNTA($D$6:D44),"")</f>
        <v>37</v>
      </c>
      <c r="B44" s="84" t="s">
        <v>31</v>
      </c>
      <c r="C44" s="116">
        <v>97.926436107854627</v>
      </c>
      <c r="D44" s="116">
        <v>101.0499865386341</v>
      </c>
      <c r="E44" s="116">
        <v>104.54633599793149</v>
      </c>
      <c r="F44" s="116">
        <v>104.1033779188393</v>
      </c>
      <c r="G44" s="116">
        <v>103.676558933077</v>
      </c>
      <c r="H44" s="116">
        <v>102.96828435532569</v>
      </c>
      <c r="I44" s="116">
        <v>101.3827914982498</v>
      </c>
      <c r="J44" s="116">
        <v>101.1974565945781</v>
      </c>
      <c r="K44" s="116">
        <v>101.2619603706773</v>
      </c>
      <c r="L44" s="110"/>
      <c r="N44" s="68"/>
      <c r="O44" s="68"/>
      <c r="P44" s="68"/>
      <c r="Q44" s="68"/>
      <c r="R44" s="68"/>
      <c r="S44" s="68"/>
      <c r="T44" s="68"/>
      <c r="U44" s="68"/>
      <c r="V44" s="68"/>
    </row>
    <row r="45" spans="1:22" ht="11.45" customHeight="1" x14ac:dyDescent="0.2">
      <c r="A45" s="57">
        <f>IF(D45&lt;&gt;"",COUNTA($D$6:D45),"")</f>
        <v>38</v>
      </c>
      <c r="B45" s="84" t="s">
        <v>32</v>
      </c>
      <c r="C45" s="116">
        <v>40.704376709652209</v>
      </c>
      <c r="D45" s="116">
        <v>52.272727272727273</v>
      </c>
      <c r="E45" s="116">
        <v>62.875180452909873</v>
      </c>
      <c r="F45" s="116">
        <v>67.269841924115326</v>
      </c>
      <c r="G45" s="116">
        <v>70.058873002523129</v>
      </c>
      <c r="H45" s="116">
        <v>72.541396119915532</v>
      </c>
      <c r="I45" s="116">
        <v>72.355773879745485</v>
      </c>
      <c r="J45" s="116">
        <v>73.503655193420656</v>
      </c>
      <c r="K45" s="116">
        <v>76.081142168311615</v>
      </c>
      <c r="L45" s="110"/>
      <c r="N45" s="68"/>
      <c r="O45" s="68"/>
      <c r="P45" s="68"/>
      <c r="Q45" s="68"/>
      <c r="R45" s="68"/>
      <c r="S45" s="68"/>
      <c r="T45" s="68"/>
      <c r="U45" s="68"/>
      <c r="V45" s="68"/>
    </row>
    <row r="46" spans="1:22" ht="11.45" customHeight="1" x14ac:dyDescent="0.2">
      <c r="A46" s="57">
        <f>IF(D46&lt;&gt;"",COUNTA($D$6:D46),"")</f>
        <v>39</v>
      </c>
      <c r="B46" s="84" t="s">
        <v>33</v>
      </c>
      <c r="C46" s="116">
        <v>116.58118405627199</v>
      </c>
      <c r="D46" s="116">
        <v>108.9787310419097</v>
      </c>
      <c r="E46" s="116">
        <v>105.4685311671802</v>
      </c>
      <c r="F46" s="116">
        <v>104.4990828713341</v>
      </c>
      <c r="G46" s="116">
        <v>105.5909327566182</v>
      </c>
      <c r="H46" s="116">
        <v>105.8082851447631</v>
      </c>
      <c r="I46" s="116">
        <v>107.15377028255359</v>
      </c>
      <c r="J46" s="116">
        <v>107.394151690527</v>
      </c>
      <c r="K46" s="116">
        <v>106.17795524749491</v>
      </c>
      <c r="L46" s="110"/>
      <c r="N46" s="68"/>
      <c r="O46" s="68"/>
      <c r="P46" s="68"/>
      <c r="Q46" s="68"/>
      <c r="R46" s="68"/>
      <c r="S46" s="68"/>
      <c r="T46" s="68"/>
      <c r="U46" s="68"/>
      <c r="V46" s="68"/>
    </row>
    <row r="47" spans="1:22" ht="11.45" customHeight="1" x14ac:dyDescent="0.2">
      <c r="A47" s="57">
        <f>IF(D47&lt;&gt;"",COUNTA($D$6:D47),"")</f>
        <v>40</v>
      </c>
      <c r="B47" s="84" t="s">
        <v>34</v>
      </c>
      <c r="C47" s="116">
        <v>145.97010550996481</v>
      </c>
      <c r="D47" s="116">
        <v>137.66265817104909</v>
      </c>
      <c r="E47" s="116">
        <v>137.4781840511948</v>
      </c>
      <c r="F47" s="116">
        <v>135.3661301292224</v>
      </c>
      <c r="G47" s="116">
        <v>135.81641235131559</v>
      </c>
      <c r="H47" s="116">
        <v>137.74497227101381</v>
      </c>
      <c r="I47" s="116">
        <v>141.02152513199371</v>
      </c>
      <c r="J47" s="116">
        <v>141.2027870849833</v>
      </c>
      <c r="K47" s="116">
        <v>139.74986815339409</v>
      </c>
      <c r="L47" s="110"/>
      <c r="N47" s="68"/>
      <c r="O47" s="68"/>
      <c r="P47" s="68"/>
      <c r="Q47" s="68"/>
      <c r="R47" s="68"/>
      <c r="S47" s="68"/>
      <c r="T47" s="68"/>
      <c r="U47" s="68"/>
      <c r="V47" s="68"/>
    </row>
    <row r="48" spans="1:22" ht="11.45" customHeight="1" x14ac:dyDescent="0.2">
      <c r="A48" s="57">
        <f>IF(D48&lt;&gt;"",COUNTA($D$6:D48),"")</f>
        <v>41</v>
      </c>
      <c r="B48" s="84" t="s">
        <v>35</v>
      </c>
      <c r="C48" s="116">
        <v>124.1500586166471</v>
      </c>
      <c r="D48" s="116">
        <v>119.23404828143229</v>
      </c>
      <c r="E48" s="116">
        <v>117.3795005494387</v>
      </c>
      <c r="F48" s="116">
        <v>116.0116238329795</v>
      </c>
      <c r="G48" s="116">
        <v>115.7775641795827</v>
      </c>
      <c r="H48" s="116">
        <v>116.4992401665713</v>
      </c>
      <c r="I48" s="116">
        <v>116.5876960566268</v>
      </c>
      <c r="J48" s="116">
        <v>116.2656107219007</v>
      </c>
      <c r="K48" s="116">
        <v>118.121374218338</v>
      </c>
      <c r="L48" s="110"/>
      <c r="N48" s="68"/>
      <c r="O48" s="68"/>
      <c r="P48" s="68"/>
      <c r="Q48" s="68"/>
      <c r="R48" s="68"/>
      <c r="S48" s="68"/>
      <c r="T48" s="68"/>
      <c r="U48" s="68"/>
      <c r="V48" s="68"/>
    </row>
    <row r="49" spans="1:22" ht="11.45" customHeight="1" x14ac:dyDescent="0.2">
      <c r="A49" s="57">
        <f>IF(D49&lt;&gt;"",COUNTA($D$6:D49),"")</f>
        <v>42</v>
      </c>
      <c r="B49" s="86" t="s">
        <v>36</v>
      </c>
      <c r="C49" s="114">
        <v>42.172235248143807</v>
      </c>
      <c r="D49" s="114">
        <v>53.064704298662839</v>
      </c>
      <c r="E49" s="114">
        <v>62.254637909116383</v>
      </c>
      <c r="F49" s="114">
        <v>66.863832155149325</v>
      </c>
      <c r="G49" s="114">
        <v>68.773278865793586</v>
      </c>
      <c r="H49" s="114">
        <v>70.91712881643609</v>
      </c>
      <c r="I49" s="114">
        <v>71.746572030866233</v>
      </c>
      <c r="J49" s="114">
        <v>71.323865367042345</v>
      </c>
      <c r="K49" s="114">
        <v>72.259474120394785</v>
      </c>
      <c r="L49" s="110"/>
      <c r="N49" s="68"/>
      <c r="O49" s="68"/>
      <c r="P49" s="68"/>
      <c r="Q49" s="68"/>
      <c r="R49" s="68"/>
      <c r="S49" s="68"/>
      <c r="T49" s="68"/>
      <c r="U49" s="68"/>
      <c r="V49" s="68"/>
    </row>
    <row r="50" spans="1:22" ht="11.45" customHeight="1" x14ac:dyDescent="0.2">
      <c r="A50" s="57">
        <f>IF(D50&lt;&gt;"",COUNTA($D$6:D50),"")</f>
        <v>43</v>
      </c>
      <c r="B50" s="84" t="s">
        <v>37</v>
      </c>
      <c r="C50" s="113">
        <v>107.45164126611959</v>
      </c>
      <c r="D50" s="113">
        <v>103.2598941039217</v>
      </c>
      <c r="E50" s="113">
        <v>101.5815216220293</v>
      </c>
      <c r="F50" s="113">
        <v>101.08612765606649</v>
      </c>
      <c r="G50" s="113">
        <v>98.145700668829349</v>
      </c>
      <c r="H50" s="113">
        <v>97.386962442519092</v>
      </c>
      <c r="I50" s="113">
        <v>96.928849091999155</v>
      </c>
      <c r="J50" s="113">
        <v>97.909686262564733</v>
      </c>
      <c r="K50" s="113">
        <v>97.285843441573121</v>
      </c>
      <c r="L50" s="110"/>
      <c r="N50" s="68"/>
      <c r="O50" s="68"/>
      <c r="P50" s="68"/>
      <c r="Q50" s="68"/>
      <c r="R50" s="68"/>
      <c r="S50" s="68"/>
      <c r="T50" s="68"/>
      <c r="U50" s="68"/>
      <c r="V50" s="68"/>
    </row>
    <row r="51" spans="1:22" ht="11.45" customHeight="1" x14ac:dyDescent="0.2">
      <c r="A51" s="57">
        <f>IF(D51&lt;&gt;"",COUNTA($D$6:D51),"")</f>
        <v>44</v>
      </c>
      <c r="B51" s="84" t="s">
        <v>38</v>
      </c>
      <c r="C51" s="113">
        <v>115.4430441578742</v>
      </c>
      <c r="D51" s="113">
        <v>110.87229650901909</v>
      </c>
      <c r="E51" s="113">
        <v>108.5475426084333</v>
      </c>
      <c r="F51" s="113">
        <v>107.9862327651945</v>
      </c>
      <c r="G51" s="113">
        <v>108.6947815290961</v>
      </c>
      <c r="H51" s="113">
        <v>107.0911208036472</v>
      </c>
      <c r="I51" s="113">
        <v>106.5639081749086</v>
      </c>
      <c r="J51" s="113">
        <v>105.7797745964057</v>
      </c>
      <c r="K51" s="113">
        <v>103.731258946734</v>
      </c>
      <c r="L51" s="110"/>
      <c r="N51" s="68"/>
      <c r="O51" s="68"/>
      <c r="P51" s="68"/>
      <c r="Q51" s="68"/>
      <c r="R51" s="68"/>
      <c r="S51" s="68"/>
      <c r="T51" s="68"/>
      <c r="U51" s="68"/>
      <c r="V51" s="68"/>
    </row>
    <row r="52" spans="1:22" ht="11.45" customHeight="1" x14ac:dyDescent="0.2">
      <c r="A52" s="57">
        <f>IF(D52&lt;&gt;"",COUNTA($D$6:D52),"")</f>
        <v>45</v>
      </c>
      <c r="B52" s="84" t="s">
        <v>39</v>
      </c>
      <c r="C52" s="116">
        <v>111.11029699101211</v>
      </c>
      <c r="D52" s="116">
        <v>106.3762003051243</v>
      </c>
      <c r="E52" s="116">
        <v>103.1048673805779</v>
      </c>
      <c r="F52" s="116">
        <v>102.4010222377939</v>
      </c>
      <c r="G52" s="116">
        <v>102.4189995594537</v>
      </c>
      <c r="H52" s="116">
        <v>100.6236554895498</v>
      </c>
      <c r="I52" s="116">
        <v>101.3131684298064</v>
      </c>
      <c r="J52" s="116">
        <v>99.428876028023154</v>
      </c>
      <c r="K52" s="116">
        <v>99.335116401717769</v>
      </c>
      <c r="L52" s="110"/>
      <c r="N52" s="68"/>
      <c r="O52" s="68"/>
      <c r="P52" s="68"/>
      <c r="Q52" s="68"/>
      <c r="R52" s="68"/>
      <c r="S52" s="68"/>
      <c r="T52" s="68"/>
      <c r="U52" s="68"/>
      <c r="V52" s="68"/>
    </row>
    <row r="53" spans="1:22" ht="11.45" customHeight="1" x14ac:dyDescent="0.2">
      <c r="A53" s="57">
        <f>IF(D53&lt;&gt;"",COUNTA($D$6:D53),"")</f>
        <v>46</v>
      </c>
      <c r="B53" s="84" t="s">
        <v>40</v>
      </c>
      <c r="C53" s="116">
        <v>108.8242477530285</v>
      </c>
      <c r="D53" s="116">
        <v>103.6098896167998</v>
      </c>
      <c r="E53" s="116">
        <v>99.480726551895017</v>
      </c>
      <c r="F53" s="116">
        <v>99.802147523752595</v>
      </c>
      <c r="G53" s="116">
        <v>100.0260322800272</v>
      </c>
      <c r="H53" s="116">
        <v>95.936371351319337</v>
      </c>
      <c r="I53" s="116">
        <v>95.743322954338865</v>
      </c>
      <c r="J53" s="116">
        <v>94.437252512945463</v>
      </c>
      <c r="K53" s="116">
        <v>93.051683869509532</v>
      </c>
      <c r="L53" s="110"/>
      <c r="N53" s="68"/>
      <c r="O53" s="68"/>
      <c r="P53" s="68"/>
      <c r="Q53" s="68"/>
      <c r="R53" s="68"/>
      <c r="S53" s="68"/>
      <c r="T53" s="68"/>
      <c r="U53" s="68"/>
      <c r="V53" s="68"/>
    </row>
    <row r="54" spans="1:22" ht="11.45" customHeight="1" x14ac:dyDescent="0.2">
      <c r="A54" s="57">
        <f>IF(D54&lt;&gt;"",COUNTA($D$6:D54),"")</f>
        <v>47</v>
      </c>
      <c r="B54" s="84" t="s">
        <v>41</v>
      </c>
      <c r="C54" s="116">
        <v>39.974110980851897</v>
      </c>
      <c r="D54" s="116">
        <v>52.297406443507143</v>
      </c>
      <c r="E54" s="116">
        <v>62.730818125013471</v>
      </c>
      <c r="F54" s="116">
        <v>67.665546876610136</v>
      </c>
      <c r="G54" s="116">
        <v>70.082902799471341</v>
      </c>
      <c r="H54" s="116">
        <v>71.690777398409281</v>
      </c>
      <c r="I54" s="116">
        <v>71.058077242926487</v>
      </c>
      <c r="J54" s="116">
        <v>71.173469387755105</v>
      </c>
      <c r="K54" s="116">
        <v>71.909138853311234</v>
      </c>
      <c r="L54" s="110"/>
      <c r="N54" s="68"/>
      <c r="O54" s="68"/>
      <c r="P54" s="68"/>
      <c r="Q54" s="68"/>
      <c r="R54" s="68"/>
      <c r="S54" s="68"/>
      <c r="T54" s="68"/>
      <c r="U54" s="68"/>
      <c r="V54" s="68"/>
    </row>
    <row r="55" spans="1:22" ht="11.45" customHeight="1" x14ac:dyDescent="0.2">
      <c r="A55" s="57">
        <f>IF(D55&lt;&gt;"",COUNTA($D$6:D55),"")</f>
        <v>48</v>
      </c>
      <c r="B55" s="84" t="s">
        <v>42</v>
      </c>
      <c r="C55" s="116">
        <v>39.490523642047677</v>
      </c>
      <c r="D55" s="116">
        <v>51.09261419725388</v>
      </c>
      <c r="E55" s="116">
        <v>61.726745814569817</v>
      </c>
      <c r="F55" s="116">
        <v>66.525834174893347</v>
      </c>
      <c r="G55" s="116">
        <v>67.399575473587248</v>
      </c>
      <c r="H55" s="116">
        <v>70.419783299453314</v>
      </c>
      <c r="I55" s="116">
        <v>71.955441236196265</v>
      </c>
      <c r="J55" s="116">
        <v>72.106305208650625</v>
      </c>
      <c r="K55" s="116">
        <v>73.334965719882476</v>
      </c>
      <c r="L55" s="110"/>
      <c r="N55" s="68"/>
      <c r="O55" s="68"/>
      <c r="P55" s="68"/>
      <c r="Q55" s="68"/>
      <c r="R55" s="68"/>
      <c r="S55" s="68"/>
      <c r="T55" s="68"/>
      <c r="U55" s="68"/>
      <c r="V55" s="68"/>
    </row>
    <row r="56" spans="1:22" ht="11.45" customHeight="1" x14ac:dyDescent="0.2">
      <c r="A56" s="57">
        <f>IF(D56&lt;&gt;"",COUNTA($D$6:D56),"")</f>
        <v>49</v>
      </c>
      <c r="B56" s="84" t="s">
        <v>43</v>
      </c>
      <c r="C56" s="116">
        <v>102.49120750293081</v>
      </c>
      <c r="D56" s="116">
        <v>98.736875168267076</v>
      </c>
      <c r="E56" s="116">
        <v>97.442416668462215</v>
      </c>
      <c r="F56" s="116">
        <v>96.350034005894344</v>
      </c>
      <c r="G56" s="116">
        <v>96.231326845288166</v>
      </c>
      <c r="H56" s="116">
        <v>96.009394304209664</v>
      </c>
      <c r="I56" s="116">
        <v>96.323515191366738</v>
      </c>
      <c r="J56" s="116">
        <v>95.807950045689921</v>
      </c>
      <c r="K56" s="116">
        <v>94.343780607247794</v>
      </c>
      <c r="L56" s="110"/>
      <c r="N56" s="68"/>
      <c r="O56" s="68"/>
      <c r="P56" s="68"/>
      <c r="Q56" s="68"/>
      <c r="R56" s="68"/>
      <c r="S56" s="68"/>
      <c r="T56" s="68"/>
      <c r="U56" s="68"/>
      <c r="V56" s="68"/>
    </row>
    <row r="57" spans="1:22" ht="11.45" customHeight="1" x14ac:dyDescent="0.2">
      <c r="A57" s="57">
        <f>IF(D57&lt;&gt;"",COUNTA($D$6:D57),"")</f>
        <v>50</v>
      </c>
      <c r="B57" s="84" t="s">
        <v>44</v>
      </c>
      <c r="C57" s="116">
        <v>34.178389996092228</v>
      </c>
      <c r="D57" s="116">
        <v>49.100332047025042</v>
      </c>
      <c r="E57" s="116">
        <v>59.026954816746027</v>
      </c>
      <c r="F57" s="116">
        <v>64.153665423218811</v>
      </c>
      <c r="G57" s="116">
        <v>64.814369818575031</v>
      </c>
      <c r="H57" s="116">
        <v>67.098225739604104</v>
      </c>
      <c r="I57" s="116">
        <v>68.362117314870332</v>
      </c>
      <c r="J57" s="116">
        <v>67.718169357295153</v>
      </c>
      <c r="K57" s="116">
        <v>68.230618548933933</v>
      </c>
      <c r="L57" s="110"/>
      <c r="N57" s="68"/>
      <c r="O57" s="68"/>
      <c r="P57" s="68"/>
      <c r="Q57" s="68"/>
      <c r="R57" s="68"/>
      <c r="S57" s="68"/>
      <c r="T57" s="68"/>
      <c r="U57" s="68"/>
      <c r="V57" s="68"/>
    </row>
    <row r="58" spans="1:22" ht="11.45" customHeight="1" x14ac:dyDescent="0.2">
      <c r="A58" s="57">
        <f>IF(D58&lt;&gt;"",COUNTA($D$6:D58),"")</f>
        <v>51</v>
      </c>
      <c r="B58" s="84" t="s">
        <v>45</v>
      </c>
      <c r="C58" s="117">
        <v>100</v>
      </c>
      <c r="D58" s="117">
        <v>100</v>
      </c>
      <c r="E58" s="117">
        <v>100</v>
      </c>
      <c r="F58" s="117">
        <v>100</v>
      </c>
      <c r="G58" s="117">
        <v>100</v>
      </c>
      <c r="H58" s="117">
        <v>100</v>
      </c>
      <c r="I58" s="117">
        <v>100</v>
      </c>
      <c r="J58" s="117">
        <v>100</v>
      </c>
      <c r="K58" s="117">
        <v>100</v>
      </c>
      <c r="L58" s="110"/>
      <c r="N58" s="88"/>
      <c r="O58" s="88"/>
      <c r="P58" s="88"/>
      <c r="Q58" s="88"/>
      <c r="R58" s="88"/>
      <c r="S58" s="88"/>
      <c r="T58" s="88"/>
      <c r="U58" s="88"/>
      <c r="V58" s="88"/>
    </row>
    <row r="59" spans="1:22" ht="12" customHeight="1" x14ac:dyDescent="0.2">
      <c r="B59" s="89"/>
      <c r="C59" s="89"/>
      <c r="D59" s="89"/>
      <c r="E59" s="89"/>
      <c r="F59" s="89"/>
      <c r="G59" s="89"/>
      <c r="H59" s="89"/>
      <c r="I59" s="89"/>
      <c r="J59" s="89"/>
      <c r="K59" s="89"/>
    </row>
    <row r="60" spans="1:22" ht="12" customHeight="1" x14ac:dyDescent="0.2">
      <c r="B60" s="90"/>
    </row>
  </sheetData>
  <mergeCells count="16">
    <mergeCell ref="C5:K5"/>
    <mergeCell ref="C23:K23"/>
    <mergeCell ref="C41:K41"/>
    <mergeCell ref="A1:B1"/>
    <mergeCell ref="A2:A3"/>
    <mergeCell ref="B2:B3"/>
    <mergeCell ref="C2:C3"/>
    <mergeCell ref="J2:J3"/>
    <mergeCell ref="K2:K3"/>
    <mergeCell ref="H2:H3"/>
    <mergeCell ref="I2:I3"/>
    <mergeCell ref="C1:K1"/>
    <mergeCell ref="D2:D3"/>
    <mergeCell ref="E2:E3"/>
    <mergeCell ref="F2:F3"/>
    <mergeCell ref="G2: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U60"/>
  <sheetViews>
    <sheetView zoomScale="140" zoomScaleNormal="140" workbookViewId="0">
      <pane xSplit="2" ySplit="4" topLeftCell="C5" activePane="bottomRight" state="frozen"/>
      <selection pane="topRight" activeCell="C1" sqref="C1"/>
      <selection pane="bottomLeft" activeCell="A5" sqref="A5"/>
      <selection pane="bottomRight" activeCell="C5" sqref="C5:K5"/>
    </sheetView>
  </sheetViews>
  <sheetFormatPr baseColWidth="10" defaultRowHeight="12" customHeight="1" x14ac:dyDescent="0.2"/>
  <cols>
    <col min="1" max="1" width="3.7109375" style="70" customWidth="1"/>
    <col min="2" max="2" width="21.7109375" style="58" customWidth="1"/>
    <col min="3" max="11" width="7.28515625" style="58" customWidth="1"/>
    <col min="12" max="16384" width="11.42578125" style="58"/>
  </cols>
  <sheetData>
    <row r="1" spans="1:21" s="83" customFormat="1" ht="39.950000000000003" customHeight="1" x14ac:dyDescent="0.2">
      <c r="A1" s="159" t="s">
        <v>64</v>
      </c>
      <c r="B1" s="160"/>
      <c r="C1" s="157" t="s">
        <v>86</v>
      </c>
      <c r="D1" s="157"/>
      <c r="E1" s="157"/>
      <c r="F1" s="157"/>
      <c r="G1" s="157"/>
      <c r="H1" s="157"/>
      <c r="I1" s="157"/>
      <c r="J1" s="157"/>
      <c r="K1" s="158"/>
    </row>
    <row r="2" spans="1:21" ht="11.45" customHeight="1" x14ac:dyDescent="0.2">
      <c r="A2" s="169" t="s">
        <v>25</v>
      </c>
      <c r="B2" s="161" t="s">
        <v>28</v>
      </c>
      <c r="C2" s="161">
        <v>1991</v>
      </c>
      <c r="D2" s="161">
        <v>1992</v>
      </c>
      <c r="E2" s="161">
        <v>1993</v>
      </c>
      <c r="F2" s="161">
        <v>1994</v>
      </c>
      <c r="G2" s="161">
        <v>1995</v>
      </c>
      <c r="H2" s="161">
        <v>1996</v>
      </c>
      <c r="I2" s="161">
        <v>1997</v>
      </c>
      <c r="J2" s="161">
        <v>1998</v>
      </c>
      <c r="K2" s="162">
        <v>1999</v>
      </c>
    </row>
    <row r="3" spans="1:21" ht="11.45" customHeight="1" x14ac:dyDescent="0.2">
      <c r="A3" s="172"/>
      <c r="B3" s="161"/>
      <c r="C3" s="161"/>
      <c r="D3" s="161"/>
      <c r="E3" s="161"/>
      <c r="F3" s="161"/>
      <c r="G3" s="161"/>
      <c r="H3" s="161"/>
      <c r="I3" s="161"/>
      <c r="J3" s="161"/>
      <c r="K3" s="162"/>
    </row>
    <row r="4" spans="1:21" s="70" customFormat="1" ht="11.45" customHeight="1" x14ac:dyDescent="0.15">
      <c r="A4" s="82">
        <v>1</v>
      </c>
      <c r="B4" s="55">
        <v>2</v>
      </c>
      <c r="C4" s="55">
        <v>3</v>
      </c>
      <c r="D4" s="55">
        <v>4</v>
      </c>
      <c r="E4" s="55">
        <v>5</v>
      </c>
      <c r="F4" s="55">
        <v>6</v>
      </c>
      <c r="G4" s="55">
        <v>7</v>
      </c>
      <c r="H4" s="55">
        <v>8</v>
      </c>
      <c r="I4" s="55">
        <v>9</v>
      </c>
      <c r="J4" s="55">
        <v>10</v>
      </c>
      <c r="K4" s="56">
        <v>11</v>
      </c>
    </row>
    <row r="5" spans="1:21" ht="20.100000000000001" customHeight="1" x14ac:dyDescent="0.2">
      <c r="A5" s="91"/>
      <c r="B5" s="84"/>
      <c r="C5" s="170" t="s">
        <v>49</v>
      </c>
      <c r="D5" s="171"/>
      <c r="E5" s="171"/>
      <c r="F5" s="171"/>
      <c r="G5" s="171"/>
      <c r="H5" s="171"/>
      <c r="I5" s="171"/>
      <c r="J5" s="171"/>
      <c r="K5" s="171"/>
    </row>
    <row r="6" spans="1:21" ht="11.45" customHeight="1" x14ac:dyDescent="0.2">
      <c r="A6" s="57">
        <f>IF(D6&lt;&gt;"",COUNTA($D$6:D6),"")</f>
        <v>1</v>
      </c>
      <c r="B6" s="84" t="s">
        <v>29</v>
      </c>
      <c r="C6" s="111">
        <v>24575</v>
      </c>
      <c r="D6" s="111">
        <v>25540</v>
      </c>
      <c r="E6" s="111">
        <v>25048</v>
      </c>
      <c r="F6" s="111">
        <v>25857</v>
      </c>
      <c r="G6" s="111">
        <v>26636</v>
      </c>
      <c r="H6" s="111">
        <v>27074</v>
      </c>
      <c r="I6" s="111">
        <v>27593</v>
      </c>
      <c r="J6" s="111">
        <v>28442</v>
      </c>
      <c r="K6" s="111">
        <v>29406</v>
      </c>
      <c r="M6" s="61"/>
      <c r="N6" s="61"/>
      <c r="O6" s="61"/>
      <c r="P6" s="61"/>
      <c r="Q6" s="61"/>
      <c r="R6" s="61"/>
      <c r="S6" s="61"/>
      <c r="T6" s="61"/>
      <c r="U6" s="61"/>
    </row>
    <row r="7" spans="1:21" ht="11.45" customHeight="1" x14ac:dyDescent="0.2">
      <c r="A7" s="57">
        <f>IF(D7&lt;&gt;"",COUNTA($D$6:D7),"")</f>
        <v>2</v>
      </c>
      <c r="B7" s="84" t="s">
        <v>30</v>
      </c>
      <c r="C7" s="111">
        <v>22922</v>
      </c>
      <c r="D7" s="111">
        <v>24340</v>
      </c>
      <c r="E7" s="111">
        <v>24468</v>
      </c>
      <c r="F7" s="111">
        <v>25200</v>
      </c>
      <c r="G7" s="111">
        <v>25753</v>
      </c>
      <c r="H7" s="111">
        <v>26110</v>
      </c>
      <c r="I7" s="111">
        <v>26641</v>
      </c>
      <c r="J7" s="111">
        <v>27790</v>
      </c>
      <c r="K7" s="111">
        <v>28706</v>
      </c>
      <c r="M7" s="61"/>
      <c r="N7" s="61"/>
      <c r="O7" s="61"/>
      <c r="P7" s="61"/>
      <c r="Q7" s="61"/>
      <c r="R7" s="61"/>
      <c r="S7" s="61"/>
      <c r="T7" s="61"/>
      <c r="U7" s="61"/>
    </row>
    <row r="8" spans="1:21" ht="11.45" customHeight="1" x14ac:dyDescent="0.2">
      <c r="A8" s="57">
        <f>IF(D8&lt;&gt;"",COUNTA($D$6:D8),"")</f>
        <v>3</v>
      </c>
      <c r="B8" s="84" t="s">
        <v>31</v>
      </c>
      <c r="C8" s="111">
        <v>19907</v>
      </c>
      <c r="D8" s="111">
        <v>21950</v>
      </c>
      <c r="E8" s="111">
        <v>23493</v>
      </c>
      <c r="F8" s="111">
        <v>24337</v>
      </c>
      <c r="G8" s="111">
        <v>25050</v>
      </c>
      <c r="H8" s="111">
        <v>24965</v>
      </c>
      <c r="I8" s="111">
        <v>24791</v>
      </c>
      <c r="J8" s="111">
        <v>25245</v>
      </c>
      <c r="K8" s="111">
        <v>25738</v>
      </c>
      <c r="M8" s="61"/>
      <c r="N8" s="61"/>
      <c r="O8" s="61"/>
      <c r="P8" s="61"/>
      <c r="Q8" s="61"/>
      <c r="R8" s="61"/>
      <c r="S8" s="61"/>
      <c r="T8" s="61"/>
      <c r="U8" s="61"/>
    </row>
    <row r="9" spans="1:21" ht="11.45" customHeight="1" x14ac:dyDescent="0.2">
      <c r="A9" s="57">
        <f>IF(D9&lt;&gt;"",COUNTA($D$6:D9),"")</f>
        <v>4</v>
      </c>
      <c r="B9" s="84" t="s">
        <v>32</v>
      </c>
      <c r="C9" s="111">
        <v>7755</v>
      </c>
      <c r="D9" s="111">
        <v>9750</v>
      </c>
      <c r="E9" s="111">
        <v>11872</v>
      </c>
      <c r="F9" s="111">
        <v>13717</v>
      </c>
      <c r="G9" s="111">
        <v>15052</v>
      </c>
      <c r="H9" s="111">
        <v>15755</v>
      </c>
      <c r="I9" s="111">
        <v>15955</v>
      </c>
      <c r="J9" s="111">
        <v>16297</v>
      </c>
      <c r="K9" s="111">
        <v>17055</v>
      </c>
      <c r="M9" s="61"/>
      <c r="N9" s="61"/>
      <c r="O9" s="61"/>
      <c r="P9" s="61"/>
      <c r="Q9" s="61"/>
      <c r="R9" s="61"/>
      <c r="S9" s="61"/>
      <c r="T9" s="61"/>
      <c r="U9" s="61"/>
    </row>
    <row r="10" spans="1:21" ht="11.45" customHeight="1" x14ac:dyDescent="0.2">
      <c r="A10" s="57">
        <f>IF(D10&lt;&gt;"",COUNTA($D$6:D10),"")</f>
        <v>5</v>
      </c>
      <c r="B10" s="84" t="s">
        <v>33</v>
      </c>
      <c r="C10" s="111">
        <v>27828</v>
      </c>
      <c r="D10" s="111">
        <v>28599</v>
      </c>
      <c r="E10" s="111">
        <v>28495</v>
      </c>
      <c r="F10" s="111">
        <v>29350</v>
      </c>
      <c r="G10" s="111">
        <v>29949</v>
      </c>
      <c r="H10" s="111">
        <v>30100</v>
      </c>
      <c r="I10" s="111">
        <v>31396</v>
      </c>
      <c r="J10" s="111">
        <v>32057</v>
      </c>
      <c r="K10" s="111">
        <v>32638</v>
      </c>
      <c r="M10" s="61"/>
      <c r="N10" s="61"/>
      <c r="O10" s="61"/>
      <c r="P10" s="61"/>
      <c r="Q10" s="61"/>
      <c r="R10" s="61"/>
      <c r="S10" s="61"/>
      <c r="T10" s="61"/>
      <c r="U10" s="61"/>
    </row>
    <row r="11" spans="1:21" ht="11.45" customHeight="1" x14ac:dyDescent="0.2">
      <c r="A11" s="57">
        <f>IF(D11&lt;&gt;"",COUNTA($D$6:D11),"")</f>
        <v>6</v>
      </c>
      <c r="B11" s="84" t="s">
        <v>34</v>
      </c>
      <c r="C11" s="111">
        <v>36857</v>
      </c>
      <c r="D11" s="111">
        <v>38097</v>
      </c>
      <c r="E11" s="111">
        <v>39100</v>
      </c>
      <c r="F11" s="111">
        <v>40075</v>
      </c>
      <c r="G11" s="111">
        <v>40977</v>
      </c>
      <c r="H11" s="111">
        <v>41963</v>
      </c>
      <c r="I11" s="111">
        <v>43712</v>
      </c>
      <c r="J11" s="111">
        <v>45149</v>
      </c>
      <c r="K11" s="111">
        <v>45886</v>
      </c>
      <c r="M11" s="61"/>
      <c r="N11" s="61"/>
      <c r="O11" s="61"/>
      <c r="P11" s="61"/>
      <c r="Q11" s="61"/>
      <c r="R11" s="61"/>
      <c r="S11" s="61"/>
      <c r="T11" s="61"/>
      <c r="U11" s="61"/>
    </row>
    <row r="12" spans="1:21" ht="11.45" customHeight="1" x14ac:dyDescent="0.2">
      <c r="A12" s="57">
        <f>IF(D12&lt;&gt;"",COUNTA($D$6:D12),"")</f>
        <v>7</v>
      </c>
      <c r="B12" s="84" t="s">
        <v>35</v>
      </c>
      <c r="C12" s="111">
        <v>25938</v>
      </c>
      <c r="D12" s="111">
        <v>27139</v>
      </c>
      <c r="E12" s="111">
        <v>27287</v>
      </c>
      <c r="F12" s="111">
        <v>27943</v>
      </c>
      <c r="G12" s="111">
        <v>28585</v>
      </c>
      <c r="H12" s="111">
        <v>29230</v>
      </c>
      <c r="I12" s="111">
        <v>29780</v>
      </c>
      <c r="J12" s="111">
        <v>30469</v>
      </c>
      <c r="K12" s="111">
        <v>31772</v>
      </c>
      <c r="M12" s="61"/>
      <c r="N12" s="61"/>
      <c r="O12" s="61"/>
      <c r="P12" s="61"/>
      <c r="Q12" s="61"/>
      <c r="R12" s="61"/>
      <c r="S12" s="61"/>
      <c r="T12" s="61"/>
      <c r="U12" s="61"/>
    </row>
    <row r="13" spans="1:21" ht="11.45" customHeight="1" x14ac:dyDescent="0.2">
      <c r="A13" s="57">
        <f>IF(D13&lt;&gt;"",COUNTA($D$6:D13),"")</f>
        <v>8</v>
      </c>
      <c r="B13" s="86" t="s">
        <v>36</v>
      </c>
      <c r="C13" s="112">
        <v>7569</v>
      </c>
      <c r="D13" s="112">
        <v>9486</v>
      </c>
      <c r="E13" s="112">
        <v>11526</v>
      </c>
      <c r="F13" s="112">
        <v>13478</v>
      </c>
      <c r="G13" s="112">
        <v>14783</v>
      </c>
      <c r="H13" s="112">
        <v>15391</v>
      </c>
      <c r="I13" s="112">
        <v>15705</v>
      </c>
      <c r="J13" s="112">
        <v>15886</v>
      </c>
      <c r="K13" s="112">
        <v>16513</v>
      </c>
      <c r="M13" s="61"/>
      <c r="N13" s="61"/>
      <c r="O13" s="61"/>
      <c r="P13" s="61"/>
      <c r="Q13" s="61"/>
      <c r="R13" s="61"/>
      <c r="S13" s="61"/>
      <c r="T13" s="61"/>
      <c r="U13" s="61"/>
    </row>
    <row r="14" spans="1:21" ht="11.45" customHeight="1" x14ac:dyDescent="0.2">
      <c r="A14" s="57">
        <f>IF(D14&lt;&gt;"",COUNTA($D$6:D14),"")</f>
        <v>9</v>
      </c>
      <c r="B14" s="84" t="s">
        <v>37</v>
      </c>
      <c r="C14" s="111">
        <v>19550</v>
      </c>
      <c r="D14" s="111">
        <v>20510</v>
      </c>
      <c r="E14" s="111">
        <v>20679</v>
      </c>
      <c r="F14" s="111">
        <v>21408</v>
      </c>
      <c r="G14" s="111">
        <v>21460</v>
      </c>
      <c r="H14" s="111">
        <v>21496</v>
      </c>
      <c r="I14" s="111">
        <v>21804</v>
      </c>
      <c r="J14" s="111">
        <v>22493</v>
      </c>
      <c r="K14" s="111">
        <v>23020</v>
      </c>
      <c r="M14" s="61"/>
      <c r="N14" s="61"/>
      <c r="O14" s="61"/>
      <c r="P14" s="61"/>
      <c r="Q14" s="61"/>
      <c r="R14" s="61"/>
      <c r="S14" s="61"/>
      <c r="T14" s="61"/>
      <c r="U14" s="61"/>
    </row>
    <row r="15" spans="1:21" ht="11.45" customHeight="1" x14ac:dyDescent="0.2">
      <c r="A15" s="57">
        <f>IF(D15&lt;&gt;"",COUNTA($D$6:D15),"")</f>
        <v>10</v>
      </c>
      <c r="B15" s="84" t="s">
        <v>38</v>
      </c>
      <c r="C15" s="111">
        <v>21903</v>
      </c>
      <c r="D15" s="111">
        <v>22914</v>
      </c>
      <c r="E15" s="111">
        <v>22908</v>
      </c>
      <c r="F15" s="111">
        <v>23527</v>
      </c>
      <c r="G15" s="111">
        <v>24225</v>
      </c>
      <c r="H15" s="111">
        <v>24262</v>
      </c>
      <c r="I15" s="111">
        <v>24771</v>
      </c>
      <c r="J15" s="111">
        <v>25471</v>
      </c>
      <c r="K15" s="111">
        <v>25809</v>
      </c>
      <c r="M15" s="61"/>
      <c r="N15" s="61"/>
      <c r="O15" s="61"/>
      <c r="P15" s="61"/>
      <c r="Q15" s="61"/>
      <c r="R15" s="61"/>
      <c r="S15" s="61"/>
      <c r="T15" s="61"/>
      <c r="U15" s="61"/>
    </row>
    <row r="16" spans="1:21" ht="11.45" customHeight="1" x14ac:dyDescent="0.2">
      <c r="A16" s="57">
        <f>IF(D16&lt;&gt;"",COUNTA($D$6:D16),"")</f>
        <v>11</v>
      </c>
      <c r="B16" s="84" t="s">
        <v>39</v>
      </c>
      <c r="C16" s="111">
        <v>20205</v>
      </c>
      <c r="D16" s="111">
        <v>20873</v>
      </c>
      <c r="E16" s="111">
        <v>20555</v>
      </c>
      <c r="F16" s="111">
        <v>21157</v>
      </c>
      <c r="G16" s="111">
        <v>21780</v>
      </c>
      <c r="H16" s="111">
        <v>21691</v>
      </c>
      <c r="I16" s="111">
        <v>22217</v>
      </c>
      <c r="J16" s="111">
        <v>22426</v>
      </c>
      <c r="K16" s="111">
        <v>23073</v>
      </c>
      <c r="M16" s="61"/>
      <c r="N16" s="61"/>
      <c r="O16" s="61"/>
      <c r="P16" s="61"/>
      <c r="Q16" s="61"/>
      <c r="R16" s="61"/>
      <c r="S16" s="61"/>
      <c r="T16" s="61"/>
      <c r="U16" s="61"/>
    </row>
    <row r="17" spans="1:21" ht="11.45" customHeight="1" x14ac:dyDescent="0.2">
      <c r="A17" s="57">
        <f>IF(D17&lt;&gt;"",COUNTA($D$6:D17),"")</f>
        <v>12</v>
      </c>
      <c r="B17" s="84" t="s">
        <v>40</v>
      </c>
      <c r="C17" s="111">
        <v>20075</v>
      </c>
      <c r="D17" s="111">
        <v>20794</v>
      </c>
      <c r="E17" s="111">
        <v>20410</v>
      </c>
      <c r="F17" s="111">
        <v>21367</v>
      </c>
      <c r="G17" s="111">
        <v>22211</v>
      </c>
      <c r="H17" s="111">
        <v>21721</v>
      </c>
      <c r="I17" s="111">
        <v>22174</v>
      </c>
      <c r="J17" s="111">
        <v>22737</v>
      </c>
      <c r="K17" s="111">
        <v>23362</v>
      </c>
      <c r="M17" s="61"/>
      <c r="N17" s="61"/>
      <c r="O17" s="61"/>
      <c r="P17" s="61"/>
      <c r="Q17" s="61"/>
      <c r="R17" s="61"/>
      <c r="S17" s="61"/>
      <c r="T17" s="61"/>
      <c r="U17" s="61"/>
    </row>
    <row r="18" spans="1:21" ht="11.45" customHeight="1" x14ac:dyDescent="0.2">
      <c r="A18" s="57">
        <f>IF(D18&lt;&gt;"",COUNTA($D$6:D18),"")</f>
        <v>13</v>
      </c>
      <c r="B18" s="84" t="s">
        <v>41</v>
      </c>
      <c r="C18" s="111">
        <v>7827</v>
      </c>
      <c r="D18" s="111">
        <v>9861</v>
      </c>
      <c r="E18" s="111">
        <v>12043</v>
      </c>
      <c r="F18" s="111">
        <v>14074</v>
      </c>
      <c r="G18" s="111">
        <v>15519</v>
      </c>
      <c r="H18" s="111">
        <v>16195</v>
      </c>
      <c r="I18" s="111">
        <v>16259</v>
      </c>
      <c r="J18" s="111">
        <v>16658</v>
      </c>
      <c r="K18" s="111">
        <v>17255</v>
      </c>
      <c r="M18" s="61"/>
      <c r="N18" s="61"/>
      <c r="O18" s="61"/>
      <c r="P18" s="61"/>
      <c r="Q18" s="61"/>
      <c r="R18" s="61"/>
      <c r="S18" s="61"/>
      <c r="T18" s="61"/>
      <c r="U18" s="61"/>
    </row>
    <row r="19" spans="1:21" ht="11.45" customHeight="1" x14ac:dyDescent="0.2">
      <c r="A19" s="57">
        <f>IF(D19&lt;&gt;"",COUNTA($D$6:D19),"")</f>
        <v>14</v>
      </c>
      <c r="B19" s="84" t="s">
        <v>42</v>
      </c>
      <c r="C19" s="111">
        <v>7255</v>
      </c>
      <c r="D19" s="111">
        <v>9197</v>
      </c>
      <c r="E19" s="111">
        <v>11395</v>
      </c>
      <c r="F19" s="111">
        <v>13209</v>
      </c>
      <c r="G19" s="111">
        <v>14111</v>
      </c>
      <c r="H19" s="111">
        <v>14813</v>
      </c>
      <c r="I19" s="111">
        <v>15259</v>
      </c>
      <c r="J19" s="111">
        <v>15645</v>
      </c>
      <c r="K19" s="111">
        <v>16099</v>
      </c>
      <c r="M19" s="61"/>
      <c r="N19" s="61"/>
      <c r="O19" s="61"/>
      <c r="P19" s="61"/>
      <c r="Q19" s="61"/>
      <c r="R19" s="61"/>
      <c r="S19" s="61"/>
      <c r="T19" s="61"/>
      <c r="U19" s="61"/>
    </row>
    <row r="20" spans="1:21" ht="11.45" customHeight="1" x14ac:dyDescent="0.2">
      <c r="A20" s="57">
        <f>IF(D20&lt;&gt;"",COUNTA($D$6:D20),"")</f>
        <v>15</v>
      </c>
      <c r="B20" s="84" t="s">
        <v>43</v>
      </c>
      <c r="C20" s="111">
        <v>19441</v>
      </c>
      <c r="D20" s="111">
        <v>20380</v>
      </c>
      <c r="E20" s="111">
        <v>20606</v>
      </c>
      <c r="F20" s="111">
        <v>21186</v>
      </c>
      <c r="G20" s="111">
        <v>21811</v>
      </c>
      <c r="H20" s="111">
        <v>22055</v>
      </c>
      <c r="I20" s="111">
        <v>22431</v>
      </c>
      <c r="J20" s="111">
        <v>22652</v>
      </c>
      <c r="K20" s="111">
        <v>22892</v>
      </c>
      <c r="M20" s="61"/>
      <c r="N20" s="61"/>
      <c r="O20" s="61"/>
      <c r="P20" s="61"/>
      <c r="Q20" s="61"/>
      <c r="R20" s="61"/>
      <c r="S20" s="61"/>
      <c r="T20" s="61"/>
      <c r="U20" s="61"/>
    </row>
    <row r="21" spans="1:21" ht="11.45" customHeight="1" x14ac:dyDescent="0.2">
      <c r="A21" s="57">
        <f>IF(D21&lt;&gt;"",COUNTA($D$6:D21),"")</f>
        <v>16</v>
      </c>
      <c r="B21" s="84" t="s">
        <v>44</v>
      </c>
      <c r="C21" s="111">
        <v>6631</v>
      </c>
      <c r="D21" s="111">
        <v>8962</v>
      </c>
      <c r="E21" s="111">
        <v>11070</v>
      </c>
      <c r="F21" s="111">
        <v>13003</v>
      </c>
      <c r="G21" s="111">
        <v>13790</v>
      </c>
      <c r="H21" s="111">
        <v>14401</v>
      </c>
      <c r="I21" s="111">
        <v>14913</v>
      </c>
      <c r="J21" s="111">
        <v>15441</v>
      </c>
      <c r="K21" s="111">
        <v>16147</v>
      </c>
      <c r="M21" s="61"/>
      <c r="N21" s="61"/>
      <c r="O21" s="61"/>
      <c r="P21" s="61"/>
      <c r="Q21" s="61"/>
      <c r="R21" s="61"/>
      <c r="S21" s="61"/>
      <c r="T21" s="61"/>
      <c r="U21" s="61"/>
    </row>
    <row r="22" spans="1:21" ht="11.45" customHeight="1" x14ac:dyDescent="0.2">
      <c r="A22" s="57">
        <f>IF(D22&lt;&gt;"",COUNTA($D$6:D22),"")</f>
        <v>17</v>
      </c>
      <c r="B22" s="84" t="s">
        <v>45</v>
      </c>
      <c r="C22" s="111">
        <v>19902</v>
      </c>
      <c r="D22" s="111">
        <v>21241</v>
      </c>
      <c r="E22" s="111">
        <v>21710</v>
      </c>
      <c r="F22" s="111">
        <v>22650</v>
      </c>
      <c r="G22" s="111">
        <v>23367</v>
      </c>
      <c r="H22" s="111">
        <v>23673</v>
      </c>
      <c r="I22" s="111">
        <v>24134</v>
      </c>
      <c r="J22" s="111">
        <v>24830</v>
      </c>
      <c r="K22" s="111">
        <v>25512</v>
      </c>
      <c r="M22" s="61"/>
      <c r="N22" s="61"/>
      <c r="O22" s="61"/>
      <c r="P22" s="61"/>
      <c r="Q22" s="61"/>
      <c r="R22" s="61"/>
      <c r="S22" s="61"/>
      <c r="T22" s="61"/>
      <c r="U22" s="61"/>
    </row>
    <row r="23" spans="1:21" ht="20.100000000000001" customHeight="1" x14ac:dyDescent="0.2">
      <c r="A23" s="57" t="str">
        <f>IF(D23&lt;&gt;"",COUNTA($D$6:D23),"")</f>
        <v/>
      </c>
      <c r="B23" s="84"/>
      <c r="C23" s="167" t="s">
        <v>26</v>
      </c>
      <c r="D23" s="168"/>
      <c r="E23" s="168"/>
      <c r="F23" s="168"/>
      <c r="G23" s="168"/>
      <c r="H23" s="168"/>
      <c r="I23" s="168"/>
      <c r="J23" s="168"/>
      <c r="K23" s="168"/>
    </row>
    <row r="24" spans="1:21" ht="11.45" customHeight="1" x14ac:dyDescent="0.2">
      <c r="A24" s="57">
        <f>IF(D24&lt;&gt;"",COUNTA($D$6:D24),"")</f>
        <v>18</v>
      </c>
      <c r="B24" s="84" t="s">
        <v>29</v>
      </c>
      <c r="C24" s="113" t="s">
        <v>9</v>
      </c>
      <c r="D24" s="113">
        <v>3.9267548321464898</v>
      </c>
      <c r="E24" s="113">
        <v>-1.926389976507439</v>
      </c>
      <c r="F24" s="113">
        <v>3.229798786330246</v>
      </c>
      <c r="G24" s="113">
        <v>3.0127238272034651</v>
      </c>
      <c r="H24" s="113">
        <v>1.644391049707163</v>
      </c>
      <c r="I24" s="113">
        <v>1.916968309078821</v>
      </c>
      <c r="J24" s="113">
        <v>3.0768673214221001</v>
      </c>
      <c r="K24" s="113">
        <v>3.3893537725898319</v>
      </c>
      <c r="L24" s="108"/>
      <c r="M24" s="66"/>
      <c r="N24" s="66"/>
      <c r="O24" s="66"/>
      <c r="P24" s="66"/>
      <c r="Q24" s="66"/>
      <c r="R24" s="66"/>
      <c r="S24" s="66"/>
      <c r="T24" s="66"/>
    </row>
    <row r="25" spans="1:21" ht="11.45" customHeight="1" x14ac:dyDescent="0.2">
      <c r="A25" s="57">
        <f>IF(D25&lt;&gt;"",COUNTA($D$6:D25),"")</f>
        <v>19</v>
      </c>
      <c r="B25" s="84" t="s">
        <v>30</v>
      </c>
      <c r="C25" s="113" t="s">
        <v>9</v>
      </c>
      <c r="D25" s="113">
        <v>6.1861966669575077</v>
      </c>
      <c r="E25" s="113">
        <v>0.52588331963845525</v>
      </c>
      <c r="F25" s="113">
        <v>2.9916625796959289</v>
      </c>
      <c r="G25" s="113">
        <v>2.1944444444444442</v>
      </c>
      <c r="H25" s="113">
        <v>1.386246262571351</v>
      </c>
      <c r="I25" s="113">
        <v>2.0337035618536961</v>
      </c>
      <c r="J25" s="113">
        <v>4.3129011673735969</v>
      </c>
      <c r="K25" s="113">
        <v>3.2961496941345811</v>
      </c>
      <c r="L25" s="108"/>
      <c r="M25" s="66"/>
      <c r="N25" s="66"/>
      <c r="O25" s="66"/>
      <c r="P25" s="66"/>
      <c r="Q25" s="66"/>
      <c r="R25" s="66"/>
      <c r="S25" s="66"/>
      <c r="T25" s="66"/>
    </row>
    <row r="26" spans="1:21" ht="11.45" customHeight="1" x14ac:dyDescent="0.2">
      <c r="A26" s="57">
        <f>IF(D26&lt;&gt;"",COUNTA($D$6:D26),"")</f>
        <v>20</v>
      </c>
      <c r="B26" s="84" t="s">
        <v>31</v>
      </c>
      <c r="C26" s="113" t="s">
        <v>9</v>
      </c>
      <c r="D26" s="113">
        <v>10.262721655699</v>
      </c>
      <c r="E26" s="113">
        <v>7.0296127562642372</v>
      </c>
      <c r="F26" s="113">
        <v>3.5925594858042822</v>
      </c>
      <c r="G26" s="113">
        <v>2.9296955253317991</v>
      </c>
      <c r="H26" s="113">
        <v>-0.33932135728542911</v>
      </c>
      <c r="I26" s="113">
        <v>-0.69697576607250145</v>
      </c>
      <c r="J26" s="113">
        <v>1.831309749505869</v>
      </c>
      <c r="K26" s="113">
        <v>1.9528619528619531</v>
      </c>
      <c r="L26" s="108"/>
      <c r="M26" s="66"/>
      <c r="N26" s="66"/>
      <c r="O26" s="66"/>
      <c r="P26" s="66"/>
      <c r="Q26" s="66"/>
      <c r="R26" s="66"/>
      <c r="S26" s="66"/>
      <c r="T26" s="66"/>
    </row>
    <row r="27" spans="1:21" ht="11.45" customHeight="1" x14ac:dyDescent="0.2">
      <c r="A27" s="57">
        <f>IF(D27&lt;&gt;"",COUNTA($D$6:D27),"")</f>
        <v>21</v>
      </c>
      <c r="B27" s="84" t="s">
        <v>32</v>
      </c>
      <c r="C27" s="113" t="s">
        <v>9</v>
      </c>
      <c r="D27" s="113">
        <v>25.72533849129594</v>
      </c>
      <c r="E27" s="113">
        <v>21.764102564102561</v>
      </c>
      <c r="F27" s="113">
        <v>15.540768194070081</v>
      </c>
      <c r="G27" s="113">
        <v>9.732448786177736</v>
      </c>
      <c r="H27" s="113">
        <v>4.6704756842944457</v>
      </c>
      <c r="I27" s="113">
        <v>1.269438273563948</v>
      </c>
      <c r="J27" s="113">
        <v>2.143528674396741</v>
      </c>
      <c r="K27" s="113">
        <v>4.6511627906976738</v>
      </c>
      <c r="L27" s="108"/>
      <c r="M27" s="66"/>
      <c r="N27" s="66"/>
      <c r="O27" s="66"/>
      <c r="P27" s="66"/>
      <c r="Q27" s="66"/>
      <c r="R27" s="66"/>
      <c r="S27" s="66"/>
      <c r="T27" s="66"/>
    </row>
    <row r="28" spans="1:21" ht="11.45" customHeight="1" x14ac:dyDescent="0.2">
      <c r="A28" s="57">
        <f>IF(D28&lt;&gt;"",COUNTA($D$6:D28),"")</f>
        <v>22</v>
      </c>
      <c r="B28" s="84" t="s">
        <v>33</v>
      </c>
      <c r="C28" s="113" t="s">
        <v>9</v>
      </c>
      <c r="D28" s="113">
        <v>2.7705907718844331</v>
      </c>
      <c r="E28" s="113">
        <v>-0.36364907863911328</v>
      </c>
      <c r="F28" s="113">
        <v>3.0005264081417788</v>
      </c>
      <c r="G28" s="113">
        <v>2.040885860306644</v>
      </c>
      <c r="H28" s="113">
        <v>0.50419045711042099</v>
      </c>
      <c r="I28" s="113">
        <v>4.3056478405315612</v>
      </c>
      <c r="J28" s="113">
        <v>2.1053637406038992</v>
      </c>
      <c r="K28" s="113">
        <v>1.8123966684343511</v>
      </c>
      <c r="L28" s="108"/>
      <c r="M28" s="66"/>
      <c r="N28" s="66"/>
      <c r="O28" s="66"/>
      <c r="P28" s="66"/>
      <c r="Q28" s="66"/>
      <c r="R28" s="66"/>
      <c r="S28" s="66"/>
      <c r="T28" s="66"/>
    </row>
    <row r="29" spans="1:21" ht="11.45" customHeight="1" x14ac:dyDescent="0.2">
      <c r="A29" s="57">
        <f>IF(D29&lt;&gt;"",COUNTA($D$6:D29),"")</f>
        <v>23</v>
      </c>
      <c r="B29" s="84" t="s">
        <v>34</v>
      </c>
      <c r="C29" s="113" t="s">
        <v>9</v>
      </c>
      <c r="D29" s="113">
        <v>3.3643541254035871</v>
      </c>
      <c r="E29" s="113">
        <v>2.6327532351628742</v>
      </c>
      <c r="F29" s="113">
        <v>2.4936061381074168</v>
      </c>
      <c r="G29" s="113">
        <v>2.2507797878976921</v>
      </c>
      <c r="H29" s="113">
        <v>2.4062278839348901</v>
      </c>
      <c r="I29" s="113">
        <v>4.1679574863570288</v>
      </c>
      <c r="J29" s="113">
        <v>3.2874267935578332</v>
      </c>
      <c r="K29" s="113">
        <v>1.6323728100290149</v>
      </c>
      <c r="L29" s="108"/>
      <c r="M29" s="66"/>
      <c r="N29" s="66"/>
      <c r="O29" s="66"/>
      <c r="P29" s="66"/>
      <c r="Q29" s="66"/>
      <c r="R29" s="66"/>
      <c r="S29" s="66"/>
      <c r="T29" s="66"/>
    </row>
    <row r="30" spans="1:21" ht="11.45" customHeight="1" x14ac:dyDescent="0.2">
      <c r="A30" s="57">
        <f>IF(D30&lt;&gt;"",COUNTA($D$6:D30),"")</f>
        <v>24</v>
      </c>
      <c r="B30" s="84" t="s">
        <v>35</v>
      </c>
      <c r="C30" s="113" t="s">
        <v>9</v>
      </c>
      <c r="D30" s="113">
        <v>4.6302721875240964</v>
      </c>
      <c r="E30" s="113">
        <v>0.54534065367183759</v>
      </c>
      <c r="F30" s="113">
        <v>2.4040752006449959</v>
      </c>
      <c r="G30" s="113">
        <v>2.2975342661847331</v>
      </c>
      <c r="H30" s="113">
        <v>2.256428196606612</v>
      </c>
      <c r="I30" s="113">
        <v>1.8816284639069449</v>
      </c>
      <c r="J30" s="113">
        <v>2.313633310946944</v>
      </c>
      <c r="K30" s="113">
        <v>4.2764777314647668</v>
      </c>
      <c r="L30" s="108"/>
      <c r="M30" s="66"/>
      <c r="N30" s="66"/>
      <c r="O30" s="66"/>
      <c r="P30" s="66"/>
      <c r="Q30" s="66"/>
      <c r="R30" s="66"/>
      <c r="S30" s="66"/>
      <c r="T30" s="66"/>
    </row>
    <row r="31" spans="1:21" s="87" customFormat="1" ht="11.45" customHeight="1" x14ac:dyDescent="0.2">
      <c r="A31" s="57">
        <f>IF(D31&lt;&gt;"",COUNTA($D$6:D31),"")</f>
        <v>25</v>
      </c>
      <c r="B31" s="86" t="s">
        <v>36</v>
      </c>
      <c r="C31" s="114" t="s">
        <v>9</v>
      </c>
      <c r="D31" s="114">
        <v>25.326991676575499</v>
      </c>
      <c r="E31" s="114">
        <v>21.50537634408602</v>
      </c>
      <c r="F31" s="114">
        <v>16.935623807044941</v>
      </c>
      <c r="G31" s="114">
        <v>9.6824454666864526</v>
      </c>
      <c r="H31" s="114">
        <v>4.1128323073800992</v>
      </c>
      <c r="I31" s="114">
        <v>2.0401533363654081</v>
      </c>
      <c r="J31" s="114">
        <v>1.152499204075135</v>
      </c>
      <c r="K31" s="114">
        <v>3.946871459146418</v>
      </c>
      <c r="L31" s="109"/>
      <c r="M31" s="66"/>
      <c r="N31" s="66"/>
      <c r="O31" s="66"/>
      <c r="P31" s="66"/>
      <c r="Q31" s="66"/>
      <c r="R31" s="66"/>
      <c r="S31" s="66"/>
      <c r="T31" s="66"/>
    </row>
    <row r="32" spans="1:21" ht="11.45" customHeight="1" x14ac:dyDescent="0.2">
      <c r="A32" s="57">
        <f>IF(D32&lt;&gt;"",COUNTA($D$6:D32),"")</f>
        <v>26</v>
      </c>
      <c r="B32" s="84" t="s">
        <v>37</v>
      </c>
      <c r="C32" s="113" t="s">
        <v>9</v>
      </c>
      <c r="D32" s="113">
        <v>4.9104859335038364</v>
      </c>
      <c r="E32" s="113">
        <v>0.82398829839102883</v>
      </c>
      <c r="F32" s="113">
        <v>3.5253155375018128</v>
      </c>
      <c r="G32" s="113">
        <v>0.2428998505231689</v>
      </c>
      <c r="H32" s="113">
        <v>0.1677539608574091</v>
      </c>
      <c r="I32" s="113">
        <v>1.4328247115742461</v>
      </c>
      <c r="J32" s="113">
        <v>3.159970647587599</v>
      </c>
      <c r="K32" s="113">
        <v>2.3429511403547769</v>
      </c>
      <c r="L32" s="108"/>
      <c r="M32" s="66"/>
      <c r="N32" s="66"/>
      <c r="O32" s="66"/>
      <c r="P32" s="66"/>
      <c r="Q32" s="66"/>
      <c r="R32" s="66"/>
      <c r="S32" s="66"/>
      <c r="T32" s="66"/>
    </row>
    <row r="33" spans="1:21" ht="11.45" customHeight="1" x14ac:dyDescent="0.2">
      <c r="A33" s="57">
        <f>IF(D33&lt;&gt;"",COUNTA($D$6:D33),"")</f>
        <v>27</v>
      </c>
      <c r="B33" s="84" t="s">
        <v>38</v>
      </c>
      <c r="C33" s="113" t="s">
        <v>9</v>
      </c>
      <c r="D33" s="113">
        <v>4.6158060539652102</v>
      </c>
      <c r="E33" s="113">
        <v>-2.6184865147944492E-2</v>
      </c>
      <c r="F33" s="113">
        <v>2.702112799022176</v>
      </c>
      <c r="G33" s="113">
        <v>2.9668040974199852</v>
      </c>
      <c r="H33" s="113">
        <v>0.15273477812177499</v>
      </c>
      <c r="I33" s="113">
        <v>2.0979309207814691</v>
      </c>
      <c r="J33" s="113">
        <v>2.8258851075854832</v>
      </c>
      <c r="K33" s="113">
        <v>1.3269993325742999</v>
      </c>
      <c r="L33" s="108"/>
      <c r="M33" s="66"/>
      <c r="N33" s="66"/>
      <c r="O33" s="66"/>
      <c r="P33" s="66"/>
      <c r="Q33" s="66"/>
      <c r="R33" s="66"/>
      <c r="S33" s="66"/>
      <c r="T33" s="66"/>
    </row>
    <row r="34" spans="1:21" ht="11.45" customHeight="1" x14ac:dyDescent="0.2">
      <c r="A34" s="57">
        <f>IF(D34&lt;&gt;"",COUNTA($D$6:D34),"")</f>
        <v>28</v>
      </c>
      <c r="B34" s="84" t="s">
        <v>39</v>
      </c>
      <c r="C34" s="113" t="s">
        <v>9</v>
      </c>
      <c r="D34" s="113">
        <v>3.306112348428607</v>
      </c>
      <c r="E34" s="113">
        <v>-1.5234992574138839</v>
      </c>
      <c r="F34" s="113">
        <v>2.9287278034541471</v>
      </c>
      <c r="G34" s="113">
        <v>2.9446518882639312</v>
      </c>
      <c r="H34" s="113">
        <v>-0.40863177226813591</v>
      </c>
      <c r="I34" s="113">
        <v>2.4249688811027612</v>
      </c>
      <c r="J34" s="113">
        <v>0.94072106945132106</v>
      </c>
      <c r="K34" s="113">
        <v>2.88504414518862</v>
      </c>
      <c r="L34" s="108"/>
      <c r="M34" s="66"/>
      <c r="N34" s="66"/>
      <c r="O34" s="66"/>
      <c r="P34" s="66"/>
      <c r="Q34" s="66"/>
      <c r="R34" s="66"/>
      <c r="S34" s="66"/>
      <c r="T34" s="66"/>
    </row>
    <row r="35" spans="1:21" ht="11.45" customHeight="1" x14ac:dyDescent="0.2">
      <c r="A35" s="57">
        <f>IF(D35&lt;&gt;"",COUNTA($D$6:D35),"")</f>
        <v>29</v>
      </c>
      <c r="B35" s="84" t="s">
        <v>40</v>
      </c>
      <c r="C35" s="113" t="s">
        <v>9</v>
      </c>
      <c r="D35" s="113">
        <v>3.5815691158156908</v>
      </c>
      <c r="E35" s="113">
        <v>-1.846686544195441</v>
      </c>
      <c r="F35" s="113">
        <v>4.688878000979912</v>
      </c>
      <c r="G35" s="113">
        <v>3.9500163803996822</v>
      </c>
      <c r="H35" s="113">
        <v>-2.2061140876142451</v>
      </c>
      <c r="I35" s="113">
        <v>2.0855393398094009</v>
      </c>
      <c r="J35" s="113">
        <v>2.5390096509425448</v>
      </c>
      <c r="K35" s="113">
        <v>2.7488235035404851</v>
      </c>
      <c r="L35" s="108"/>
      <c r="M35" s="66"/>
      <c r="N35" s="66"/>
      <c r="O35" s="66"/>
      <c r="P35" s="66"/>
      <c r="Q35" s="66"/>
      <c r="R35" s="66"/>
      <c r="S35" s="66"/>
      <c r="T35" s="66"/>
    </row>
    <row r="36" spans="1:21" ht="11.45" customHeight="1" x14ac:dyDescent="0.2">
      <c r="A36" s="57">
        <f>IF(D36&lt;&gt;"",COUNTA($D$6:D36),"")</f>
        <v>30</v>
      </c>
      <c r="B36" s="84" t="s">
        <v>41</v>
      </c>
      <c r="C36" s="113" t="s">
        <v>9</v>
      </c>
      <c r="D36" s="113">
        <v>25.986968187044852</v>
      </c>
      <c r="E36" s="113">
        <v>22.127573268431188</v>
      </c>
      <c r="F36" s="113">
        <v>16.86456862907913</v>
      </c>
      <c r="G36" s="113">
        <v>10.267159300838429</v>
      </c>
      <c r="H36" s="113">
        <v>4.355950770023842</v>
      </c>
      <c r="I36" s="113">
        <v>0.39518369867242981</v>
      </c>
      <c r="J36" s="113">
        <v>2.4540254628205922</v>
      </c>
      <c r="K36" s="113">
        <v>3.5838636090767202</v>
      </c>
      <c r="L36" s="108"/>
      <c r="M36" s="66"/>
      <c r="N36" s="66"/>
      <c r="O36" s="66"/>
      <c r="P36" s="66"/>
      <c r="Q36" s="66"/>
      <c r="R36" s="66"/>
      <c r="S36" s="66"/>
      <c r="T36" s="66"/>
    </row>
    <row r="37" spans="1:21" ht="11.45" customHeight="1" x14ac:dyDescent="0.2">
      <c r="A37" s="57">
        <f>IF(D37&lt;&gt;"",COUNTA($D$6:D37),"")</f>
        <v>31</v>
      </c>
      <c r="B37" s="84" t="s">
        <v>42</v>
      </c>
      <c r="C37" s="113" t="s">
        <v>9</v>
      </c>
      <c r="D37" s="113">
        <v>26.767746381805651</v>
      </c>
      <c r="E37" s="113">
        <v>23.89909753180385</v>
      </c>
      <c r="F37" s="113">
        <v>15.919262834576569</v>
      </c>
      <c r="G37" s="113">
        <v>6.8286774169127114</v>
      </c>
      <c r="H37" s="113">
        <v>4.9748423215930826</v>
      </c>
      <c r="I37" s="113">
        <v>3.0108688314318499</v>
      </c>
      <c r="J37" s="113">
        <v>2.5296546300543938</v>
      </c>
      <c r="K37" s="113">
        <v>2.9018855864493451</v>
      </c>
      <c r="L37" s="108"/>
      <c r="M37" s="66"/>
      <c r="N37" s="66"/>
      <c r="O37" s="66"/>
      <c r="P37" s="66"/>
      <c r="Q37" s="66"/>
      <c r="R37" s="66"/>
      <c r="S37" s="66"/>
      <c r="T37" s="66"/>
    </row>
    <row r="38" spans="1:21" ht="11.45" customHeight="1" x14ac:dyDescent="0.2">
      <c r="A38" s="57">
        <f>IF(D38&lt;&gt;"",COUNTA($D$6:D38),"")</f>
        <v>32</v>
      </c>
      <c r="B38" s="84" t="s">
        <v>43</v>
      </c>
      <c r="C38" s="113" t="s">
        <v>9</v>
      </c>
      <c r="D38" s="113">
        <v>4.829998456869502</v>
      </c>
      <c r="E38" s="113">
        <v>1.108930323846909</v>
      </c>
      <c r="F38" s="113">
        <v>2.814714160924003</v>
      </c>
      <c r="G38" s="113">
        <v>2.9500613612763149</v>
      </c>
      <c r="H38" s="113">
        <v>1.118701572600981</v>
      </c>
      <c r="I38" s="113">
        <v>1.704828836998413</v>
      </c>
      <c r="J38" s="113">
        <v>0.98524363603940968</v>
      </c>
      <c r="K38" s="113">
        <v>1.0595090941197249</v>
      </c>
      <c r="L38" s="108"/>
      <c r="M38" s="66"/>
      <c r="N38" s="66"/>
      <c r="O38" s="66"/>
      <c r="P38" s="66"/>
      <c r="Q38" s="66"/>
      <c r="R38" s="66"/>
      <c r="S38" s="66"/>
      <c r="T38" s="66"/>
    </row>
    <row r="39" spans="1:21" ht="11.45" customHeight="1" x14ac:dyDescent="0.2">
      <c r="A39" s="57">
        <f>IF(D39&lt;&gt;"",COUNTA($D$6:D39),"")</f>
        <v>33</v>
      </c>
      <c r="B39" s="84" t="s">
        <v>44</v>
      </c>
      <c r="C39" s="113" t="s">
        <v>9</v>
      </c>
      <c r="D39" s="113">
        <v>35.153068918715128</v>
      </c>
      <c r="E39" s="113">
        <v>23.521535371568849</v>
      </c>
      <c r="F39" s="113">
        <v>17.46160794941283</v>
      </c>
      <c r="G39" s="113">
        <v>6.052449434745828</v>
      </c>
      <c r="H39" s="113">
        <v>4.4307469180565633</v>
      </c>
      <c r="I39" s="113">
        <v>3.555308659120894</v>
      </c>
      <c r="J39" s="113">
        <v>3.540535103600885</v>
      </c>
      <c r="K39" s="113">
        <v>4.5722427303931088</v>
      </c>
      <c r="L39" s="108"/>
      <c r="M39" s="66"/>
      <c r="N39" s="66"/>
      <c r="O39" s="66"/>
      <c r="P39" s="66"/>
      <c r="Q39" s="66"/>
      <c r="R39" s="66"/>
      <c r="S39" s="66"/>
      <c r="T39" s="66"/>
    </row>
    <row r="40" spans="1:21" ht="11.45" customHeight="1" x14ac:dyDescent="0.2">
      <c r="A40" s="57">
        <f>IF(D40&lt;&gt;"",COUNTA($D$6:D40),"")</f>
        <v>34</v>
      </c>
      <c r="B40" s="84" t="s">
        <v>45</v>
      </c>
      <c r="C40" s="115" t="s">
        <v>9</v>
      </c>
      <c r="D40" s="113">
        <v>6.7279670384885941</v>
      </c>
      <c r="E40" s="113">
        <v>2.2079939739183652</v>
      </c>
      <c r="F40" s="113">
        <v>4.3298019345923544</v>
      </c>
      <c r="G40" s="113">
        <v>3.1655629139072849</v>
      </c>
      <c r="H40" s="113">
        <v>1.3095390935935289</v>
      </c>
      <c r="I40" s="113">
        <v>1.947366197778059</v>
      </c>
      <c r="J40" s="113">
        <v>2.883898234855391</v>
      </c>
      <c r="K40" s="113">
        <v>2.7466774063632702</v>
      </c>
      <c r="L40" s="110"/>
      <c r="M40" s="66"/>
      <c r="N40" s="66"/>
      <c r="O40" s="66"/>
      <c r="P40" s="66"/>
      <c r="Q40" s="66"/>
      <c r="R40" s="66"/>
      <c r="S40" s="66"/>
      <c r="T40" s="66"/>
    </row>
    <row r="41" spans="1:21" ht="20.100000000000001" customHeight="1" x14ac:dyDescent="0.2">
      <c r="A41" s="57" t="str">
        <f>IF(D41&lt;&gt;"",COUNTA($D$6:D41),"")</f>
        <v/>
      </c>
      <c r="B41" s="84"/>
      <c r="C41" s="165" t="s">
        <v>48</v>
      </c>
      <c r="D41" s="166"/>
      <c r="E41" s="166"/>
      <c r="F41" s="166"/>
      <c r="G41" s="166"/>
      <c r="H41" s="166"/>
      <c r="I41" s="166"/>
      <c r="J41" s="166"/>
      <c r="K41" s="166"/>
    </row>
    <row r="42" spans="1:21" ht="11.45" customHeight="1" x14ac:dyDescent="0.2">
      <c r="A42" s="57">
        <f>IF(D42&lt;&gt;"",COUNTA($D$6:D42),"")</f>
        <v>35</v>
      </c>
      <c r="B42" s="84" t="s">
        <v>29</v>
      </c>
      <c r="C42" s="113">
        <v>123.48005225605471</v>
      </c>
      <c r="D42" s="113">
        <v>120.23916011487221</v>
      </c>
      <c r="E42" s="113">
        <v>115.37540304007371</v>
      </c>
      <c r="F42" s="113">
        <v>114.158940397351</v>
      </c>
      <c r="G42" s="113">
        <v>113.9898146959387</v>
      </c>
      <c r="H42" s="113">
        <v>114.36657795801121</v>
      </c>
      <c r="I42" s="113">
        <v>114.3324770033977</v>
      </c>
      <c r="J42" s="113">
        <v>114.5469190495369</v>
      </c>
      <c r="K42" s="113">
        <v>115.2634054562559</v>
      </c>
      <c r="L42" s="110"/>
      <c r="M42" s="68"/>
      <c r="N42" s="68"/>
      <c r="O42" s="68"/>
      <c r="P42" s="68"/>
      <c r="Q42" s="68"/>
      <c r="R42" s="68"/>
      <c r="S42" s="68"/>
      <c r="T42" s="68"/>
      <c r="U42" s="68"/>
    </row>
    <row r="43" spans="1:21" ht="11.45" customHeight="1" x14ac:dyDescent="0.2">
      <c r="A43" s="57">
        <f>IF(D43&lt;&gt;"",COUNTA($D$6:D43),"")</f>
        <v>36</v>
      </c>
      <c r="B43" s="84" t="s">
        <v>30</v>
      </c>
      <c r="C43" s="113">
        <v>115.1743543362476</v>
      </c>
      <c r="D43" s="113">
        <v>114.5897085824585</v>
      </c>
      <c r="E43" s="113">
        <v>112.7038231229848</v>
      </c>
      <c r="F43" s="113">
        <v>111.2582781456954</v>
      </c>
      <c r="G43" s="113">
        <v>110.21098129841231</v>
      </c>
      <c r="H43" s="113">
        <v>110.2944282515946</v>
      </c>
      <c r="I43" s="113">
        <v>110.3878345902047</v>
      </c>
      <c r="J43" s="113">
        <v>111.92106322996381</v>
      </c>
      <c r="K43" s="113">
        <v>112.5195986202571</v>
      </c>
      <c r="L43" s="110"/>
      <c r="M43" s="68"/>
      <c r="N43" s="68"/>
      <c r="O43" s="68"/>
      <c r="P43" s="68"/>
      <c r="Q43" s="68"/>
      <c r="R43" s="68"/>
      <c r="S43" s="68"/>
      <c r="T43" s="68"/>
      <c r="U43" s="68"/>
    </row>
    <row r="44" spans="1:21" ht="11.45" customHeight="1" x14ac:dyDescent="0.2">
      <c r="A44" s="57">
        <f>IF(D44&lt;&gt;"",COUNTA($D$6:D44),"")</f>
        <v>37</v>
      </c>
      <c r="B44" s="84" t="s">
        <v>31</v>
      </c>
      <c r="C44" s="113">
        <v>100.0251231032057</v>
      </c>
      <c r="D44" s="113">
        <v>103.3378842804011</v>
      </c>
      <c r="E44" s="113">
        <v>108.2128051589129</v>
      </c>
      <c r="F44" s="113">
        <v>107.4481236203091</v>
      </c>
      <c r="G44" s="113">
        <v>107.2024650147644</v>
      </c>
      <c r="H44" s="113">
        <v>105.4576944198032</v>
      </c>
      <c r="I44" s="113">
        <v>102.7223004889368</v>
      </c>
      <c r="J44" s="113">
        <v>101.6713652839307</v>
      </c>
      <c r="K44" s="113">
        <v>100.8858576356225</v>
      </c>
      <c r="L44" s="110"/>
      <c r="M44" s="68"/>
      <c r="N44" s="68"/>
      <c r="O44" s="68"/>
      <c r="P44" s="68"/>
      <c r="Q44" s="68"/>
      <c r="R44" s="68"/>
      <c r="S44" s="68"/>
      <c r="T44" s="68"/>
      <c r="U44" s="68"/>
    </row>
    <row r="45" spans="1:21" ht="11.45" customHeight="1" x14ac:dyDescent="0.2">
      <c r="A45" s="57">
        <f>IF(D45&lt;&gt;"",COUNTA($D$6:D45),"")</f>
        <v>38</v>
      </c>
      <c r="B45" s="84" t="s">
        <v>32</v>
      </c>
      <c r="C45" s="113">
        <v>38.965933072053062</v>
      </c>
      <c r="D45" s="113">
        <v>45.901793700861539</v>
      </c>
      <c r="E45" s="113">
        <v>54.684477199447258</v>
      </c>
      <c r="F45" s="113">
        <v>60.560706401766012</v>
      </c>
      <c r="G45" s="113">
        <v>64.415628878332683</v>
      </c>
      <c r="H45" s="113">
        <v>66.552612681113516</v>
      </c>
      <c r="I45" s="113">
        <v>66.110052208502523</v>
      </c>
      <c r="J45" s="113">
        <v>65.634313330648411</v>
      </c>
      <c r="K45" s="113">
        <v>66.850893697083734</v>
      </c>
      <c r="L45" s="110"/>
      <c r="M45" s="68"/>
      <c r="N45" s="68"/>
      <c r="O45" s="68"/>
      <c r="P45" s="68"/>
      <c r="Q45" s="68"/>
      <c r="R45" s="68"/>
      <c r="S45" s="68"/>
      <c r="T45" s="68"/>
      <c r="U45" s="68"/>
    </row>
    <row r="46" spans="1:21" ht="11.45" customHeight="1" x14ac:dyDescent="0.2">
      <c r="A46" s="57">
        <f>IF(D46&lt;&gt;"",COUNTA($D$6:D46),"")</f>
        <v>39</v>
      </c>
      <c r="B46" s="84" t="s">
        <v>33</v>
      </c>
      <c r="C46" s="113">
        <v>139.82514320168829</v>
      </c>
      <c r="D46" s="113">
        <v>134.6405536462502</v>
      </c>
      <c r="E46" s="113">
        <v>131.25287885766929</v>
      </c>
      <c r="F46" s="113">
        <v>129.5805739514349</v>
      </c>
      <c r="G46" s="113">
        <v>128.16792913082551</v>
      </c>
      <c r="H46" s="113">
        <v>127.1490727833397</v>
      </c>
      <c r="I46" s="113">
        <v>130.0903289964366</v>
      </c>
      <c r="J46" s="113">
        <v>129.1059202577527</v>
      </c>
      <c r="K46" s="113">
        <v>127.9319535904672</v>
      </c>
      <c r="L46" s="110"/>
      <c r="M46" s="68"/>
      <c r="N46" s="68"/>
      <c r="O46" s="68"/>
      <c r="P46" s="68"/>
      <c r="Q46" s="68"/>
      <c r="R46" s="68"/>
      <c r="S46" s="68"/>
      <c r="T46" s="68"/>
      <c r="U46" s="68"/>
    </row>
    <row r="47" spans="1:21" ht="11.45" customHeight="1" x14ac:dyDescent="0.2">
      <c r="A47" s="57">
        <f>IF(D47&lt;&gt;"",COUNTA($D$6:D47),"")</f>
        <v>40</v>
      </c>
      <c r="B47" s="84" t="s">
        <v>34</v>
      </c>
      <c r="C47" s="113">
        <v>185.1924429705557</v>
      </c>
      <c r="D47" s="113">
        <v>179.35596252530479</v>
      </c>
      <c r="E47" s="113">
        <v>180.10133578995851</v>
      </c>
      <c r="F47" s="113">
        <v>176.93156732891831</v>
      </c>
      <c r="G47" s="113">
        <v>175.3626909744512</v>
      </c>
      <c r="H47" s="113">
        <v>177.26101465804931</v>
      </c>
      <c r="I47" s="113">
        <v>181.12206845114781</v>
      </c>
      <c r="J47" s="113">
        <v>181.83246073298429</v>
      </c>
      <c r="K47" s="113">
        <v>179.8604578237692</v>
      </c>
      <c r="L47" s="110"/>
      <c r="M47" s="68"/>
      <c r="N47" s="68"/>
      <c r="O47" s="68"/>
      <c r="P47" s="68"/>
      <c r="Q47" s="68"/>
      <c r="R47" s="68"/>
      <c r="S47" s="68"/>
      <c r="T47" s="68"/>
      <c r="U47" s="68"/>
    </row>
    <row r="48" spans="1:21" ht="11.45" customHeight="1" x14ac:dyDescent="0.2">
      <c r="A48" s="57">
        <f>IF(D48&lt;&gt;"",COUNTA($D$6:D48),"")</f>
        <v>41</v>
      </c>
      <c r="B48" s="84" t="s">
        <v>35</v>
      </c>
      <c r="C48" s="113">
        <v>130.32861018993071</v>
      </c>
      <c r="D48" s="113">
        <v>127.7670542818135</v>
      </c>
      <c r="E48" s="113">
        <v>125.68862275449101</v>
      </c>
      <c r="F48" s="113">
        <v>123.3686534216336</v>
      </c>
      <c r="G48" s="113">
        <v>122.33063722343481</v>
      </c>
      <c r="H48" s="113">
        <v>123.47399991551561</v>
      </c>
      <c r="I48" s="113">
        <v>123.39438137068041</v>
      </c>
      <c r="J48" s="113">
        <v>122.7104309303262</v>
      </c>
      <c r="K48" s="113">
        <v>124.53747256193159</v>
      </c>
      <c r="L48" s="110"/>
      <c r="M48" s="68"/>
      <c r="N48" s="68"/>
      <c r="O48" s="68"/>
      <c r="P48" s="68"/>
      <c r="Q48" s="68"/>
      <c r="R48" s="68"/>
      <c r="S48" s="68"/>
      <c r="T48" s="68"/>
      <c r="U48" s="68"/>
    </row>
    <row r="49" spans="1:21" ht="11.45" customHeight="1" x14ac:dyDescent="0.2">
      <c r="A49" s="57">
        <f>IF(D49&lt;&gt;"",COUNTA($D$6:D49),"")</f>
        <v>42</v>
      </c>
      <c r="B49" s="86" t="s">
        <v>36</v>
      </c>
      <c r="C49" s="114">
        <v>38.03135363280073</v>
      </c>
      <c r="D49" s="114">
        <v>44.658914363730517</v>
      </c>
      <c r="E49" s="114">
        <v>53.090741593735608</v>
      </c>
      <c r="F49" s="114">
        <v>59.505518763796907</v>
      </c>
      <c r="G49" s="114">
        <v>63.264432747036423</v>
      </c>
      <c r="H49" s="114">
        <v>65.014995986989405</v>
      </c>
      <c r="I49" s="114">
        <v>65.074169221844699</v>
      </c>
      <c r="J49" s="114">
        <v>63.97905759162304</v>
      </c>
      <c r="K49" s="114">
        <v>64.726403261210407</v>
      </c>
      <c r="L49" s="110"/>
      <c r="M49" s="68"/>
      <c r="N49" s="68"/>
      <c r="O49" s="68"/>
      <c r="P49" s="68"/>
      <c r="Q49" s="68"/>
      <c r="R49" s="68"/>
      <c r="S49" s="68"/>
      <c r="T49" s="68"/>
      <c r="U49" s="68"/>
    </row>
    <row r="50" spans="1:21" ht="11.45" customHeight="1" x14ac:dyDescent="0.2">
      <c r="A50" s="57">
        <f>IF(D50&lt;&gt;"",COUNTA($D$6:D50),"")</f>
        <v>43</v>
      </c>
      <c r="B50" s="84" t="s">
        <v>37</v>
      </c>
      <c r="C50" s="113">
        <v>98.231333534318154</v>
      </c>
      <c r="D50" s="113">
        <v>96.558542441504628</v>
      </c>
      <c r="E50" s="113">
        <v>95.251036388760937</v>
      </c>
      <c r="F50" s="113">
        <v>94.516556291390728</v>
      </c>
      <c r="G50" s="113">
        <v>91.838918132408949</v>
      </c>
      <c r="H50" s="113">
        <v>90.803869387065433</v>
      </c>
      <c r="I50" s="113">
        <v>90.345570564349046</v>
      </c>
      <c r="J50" s="113">
        <v>90.587998389045509</v>
      </c>
      <c r="K50" s="113">
        <v>90.232047663844469</v>
      </c>
      <c r="L50" s="110"/>
      <c r="M50" s="68"/>
      <c r="N50" s="68"/>
      <c r="O50" s="68"/>
      <c r="P50" s="68"/>
      <c r="Q50" s="68"/>
      <c r="R50" s="68"/>
      <c r="S50" s="68"/>
      <c r="T50" s="68"/>
      <c r="U50" s="68"/>
    </row>
    <row r="51" spans="1:21" ht="11.45" customHeight="1" x14ac:dyDescent="0.2">
      <c r="A51" s="57">
        <f>IF(D51&lt;&gt;"",COUNTA($D$6:D51),"")</f>
        <v>44</v>
      </c>
      <c r="B51" s="84" t="s">
        <v>38</v>
      </c>
      <c r="C51" s="113">
        <v>110.0542659029243</v>
      </c>
      <c r="D51" s="113">
        <v>107.8762770114401</v>
      </c>
      <c r="E51" s="113">
        <v>105.51819438046979</v>
      </c>
      <c r="F51" s="113">
        <v>103.8719646799117</v>
      </c>
      <c r="G51" s="113">
        <v>103.6718449094877</v>
      </c>
      <c r="H51" s="113">
        <v>102.4880665737338</v>
      </c>
      <c r="I51" s="113">
        <v>102.63942985000411</v>
      </c>
      <c r="J51" s="113">
        <v>102.5815545710834</v>
      </c>
      <c r="K51" s="113">
        <v>101.1641580432738</v>
      </c>
      <c r="L51" s="110"/>
      <c r="M51" s="68"/>
      <c r="N51" s="68"/>
      <c r="O51" s="68"/>
      <c r="P51" s="68"/>
      <c r="Q51" s="68"/>
      <c r="R51" s="68"/>
      <c r="S51" s="68"/>
      <c r="T51" s="68"/>
      <c r="U51" s="68"/>
    </row>
    <row r="52" spans="1:21" ht="11.45" customHeight="1" x14ac:dyDescent="0.2">
      <c r="A52" s="57">
        <f>IF(D52&lt;&gt;"",COUNTA($D$6:D52),"")</f>
        <v>45</v>
      </c>
      <c r="B52" s="84" t="s">
        <v>39</v>
      </c>
      <c r="C52" s="113">
        <v>101.52246005426591</v>
      </c>
      <c r="D52" s="113">
        <v>98.267501530059789</v>
      </c>
      <c r="E52" s="113">
        <v>94.679871027176404</v>
      </c>
      <c r="F52" s="113">
        <v>93.4083885209713</v>
      </c>
      <c r="G52" s="113">
        <v>93.208370779304147</v>
      </c>
      <c r="H52" s="113">
        <v>91.627592616060497</v>
      </c>
      <c r="I52" s="113">
        <v>92.056849258307778</v>
      </c>
      <c r="J52" s="113">
        <v>90.318163511880783</v>
      </c>
      <c r="K52" s="113">
        <v>90.439793038570073</v>
      </c>
      <c r="L52" s="110"/>
      <c r="M52" s="68"/>
      <c r="N52" s="68"/>
      <c r="O52" s="68"/>
      <c r="P52" s="68"/>
      <c r="Q52" s="68"/>
      <c r="R52" s="68"/>
      <c r="S52" s="68"/>
      <c r="T52" s="68"/>
      <c r="U52" s="68"/>
    </row>
    <row r="53" spans="1:21" ht="11.45" customHeight="1" x14ac:dyDescent="0.2">
      <c r="A53" s="57">
        <f>IF(D53&lt;&gt;"",COUNTA($D$6:D53),"")</f>
        <v>46</v>
      </c>
      <c r="B53" s="84" t="s">
        <v>40</v>
      </c>
      <c r="C53" s="113">
        <v>100.8692593709175</v>
      </c>
      <c r="D53" s="113">
        <v>97.895579304175897</v>
      </c>
      <c r="E53" s="113">
        <v>94.011976047904184</v>
      </c>
      <c r="F53" s="113">
        <v>94.335540838852097</v>
      </c>
      <c r="G53" s="113">
        <v>95.052852313091108</v>
      </c>
      <c r="H53" s="113">
        <v>91.754319266675111</v>
      </c>
      <c r="I53" s="113">
        <v>91.878677384602625</v>
      </c>
      <c r="J53" s="113">
        <v>91.570680628272257</v>
      </c>
      <c r="K53" s="113">
        <v>91.572593289432419</v>
      </c>
      <c r="L53" s="110"/>
      <c r="M53" s="68"/>
      <c r="N53" s="68"/>
      <c r="O53" s="68"/>
      <c r="P53" s="68"/>
      <c r="Q53" s="68"/>
      <c r="R53" s="68"/>
      <c r="S53" s="68"/>
      <c r="T53" s="68"/>
      <c r="U53" s="68"/>
    </row>
    <row r="54" spans="1:21" ht="11.45" customHeight="1" x14ac:dyDescent="0.2">
      <c r="A54" s="57">
        <f>IF(D54&lt;&gt;"",COUNTA($D$6:D54),"")</f>
        <v>47</v>
      </c>
      <c r="B54" s="84" t="s">
        <v>41</v>
      </c>
      <c r="C54" s="113">
        <v>39.327705758215259</v>
      </c>
      <c r="D54" s="113">
        <v>46.424367967609811</v>
      </c>
      <c r="E54" s="113">
        <v>55.472132657761399</v>
      </c>
      <c r="F54" s="113">
        <v>62.136865342163361</v>
      </c>
      <c r="G54" s="113">
        <v>66.414173834895365</v>
      </c>
      <c r="H54" s="113">
        <v>68.411270223461329</v>
      </c>
      <c r="I54" s="113">
        <v>67.369685920278457</v>
      </c>
      <c r="J54" s="113">
        <v>67.088199758356836</v>
      </c>
      <c r="K54" s="113">
        <v>67.634838507369082</v>
      </c>
      <c r="L54" s="110"/>
      <c r="M54" s="68"/>
      <c r="N54" s="68"/>
      <c r="O54" s="68"/>
      <c r="P54" s="68"/>
      <c r="Q54" s="68"/>
      <c r="R54" s="68"/>
      <c r="S54" s="68"/>
      <c r="T54" s="68"/>
      <c r="U54" s="68"/>
    </row>
    <row r="55" spans="1:21" ht="11.45" customHeight="1" x14ac:dyDescent="0.2">
      <c r="A55" s="57">
        <f>IF(D55&lt;&gt;"",COUNTA($D$6:D55),"")</f>
        <v>48</v>
      </c>
      <c r="B55" s="84" t="s">
        <v>42</v>
      </c>
      <c r="C55" s="113">
        <v>36.453622751482257</v>
      </c>
      <c r="D55" s="113">
        <v>43.29833811967422</v>
      </c>
      <c r="E55" s="113">
        <v>52.487333026255179</v>
      </c>
      <c r="F55" s="113">
        <v>58.317880794701992</v>
      </c>
      <c r="G55" s="113">
        <v>60.388582188556512</v>
      </c>
      <c r="H55" s="113">
        <v>62.573395851814297</v>
      </c>
      <c r="I55" s="113">
        <v>63.226153973647143</v>
      </c>
      <c r="J55" s="113">
        <v>63.008457511075306</v>
      </c>
      <c r="K55" s="113">
        <v>63.103637503919721</v>
      </c>
      <c r="L55" s="110"/>
      <c r="M55" s="68"/>
      <c r="N55" s="68"/>
      <c r="O55" s="68"/>
      <c r="P55" s="68"/>
      <c r="Q55" s="68"/>
      <c r="R55" s="68"/>
      <c r="S55" s="68"/>
      <c r="T55" s="68"/>
      <c r="U55" s="68"/>
    </row>
    <row r="56" spans="1:21" ht="11.45" customHeight="1" x14ac:dyDescent="0.2">
      <c r="A56" s="57">
        <f>IF(D56&lt;&gt;"",COUNTA($D$6:D56),"")</f>
        <v>49</v>
      </c>
      <c r="B56" s="84" t="s">
        <v>43</v>
      </c>
      <c r="C56" s="113">
        <v>97.68364988443372</v>
      </c>
      <c r="D56" s="113">
        <v>95.946518525493147</v>
      </c>
      <c r="E56" s="113">
        <v>94.914785812989393</v>
      </c>
      <c r="F56" s="113">
        <v>93.536423841059602</v>
      </c>
      <c r="G56" s="113">
        <v>93.341036504472115</v>
      </c>
      <c r="H56" s="113">
        <v>93.165209310184594</v>
      </c>
      <c r="I56" s="113">
        <v>92.943565094886878</v>
      </c>
      <c r="J56" s="113">
        <v>91.228352799033431</v>
      </c>
      <c r="K56" s="113">
        <v>89.730322985261836</v>
      </c>
      <c r="L56" s="110"/>
      <c r="M56" s="68"/>
      <c r="N56" s="68"/>
      <c r="O56" s="68"/>
      <c r="P56" s="68"/>
      <c r="Q56" s="68"/>
      <c r="R56" s="68"/>
      <c r="S56" s="68"/>
      <c r="T56" s="68"/>
      <c r="U56" s="68"/>
    </row>
    <row r="57" spans="1:21" ht="11.45" customHeight="1" x14ac:dyDescent="0.2">
      <c r="A57" s="57">
        <f>IF(D57&lt;&gt;"",COUNTA($D$6:D57),"")</f>
        <v>50</v>
      </c>
      <c r="B57" s="84" t="s">
        <v>44</v>
      </c>
      <c r="C57" s="113">
        <v>33.31825947140991</v>
      </c>
      <c r="D57" s="113">
        <v>42.191987194576527</v>
      </c>
      <c r="E57" s="113">
        <v>50.990327038231229</v>
      </c>
      <c r="F57" s="113">
        <v>57.4083885209713</v>
      </c>
      <c r="G57" s="113">
        <v>59.014850002139767</v>
      </c>
      <c r="H57" s="113">
        <v>60.833016516706799</v>
      </c>
      <c r="I57" s="113">
        <v>61.79249192011271</v>
      </c>
      <c r="J57" s="113">
        <v>62.186870720902142</v>
      </c>
      <c r="K57" s="113">
        <v>63.291784258388212</v>
      </c>
      <c r="L57" s="110"/>
      <c r="M57" s="68"/>
      <c r="N57" s="68"/>
      <c r="O57" s="68"/>
      <c r="P57" s="68"/>
      <c r="Q57" s="68"/>
      <c r="R57" s="68"/>
      <c r="S57" s="68"/>
      <c r="T57" s="68"/>
      <c r="U57" s="68"/>
    </row>
    <row r="58" spans="1:21" ht="11.45" customHeight="1" x14ac:dyDescent="0.2">
      <c r="A58" s="57">
        <f>IF(D58&lt;&gt;"",COUNTA($D$6:D58),"")</f>
        <v>51</v>
      </c>
      <c r="B58" s="84" t="s">
        <v>45</v>
      </c>
      <c r="C58" s="117">
        <v>100</v>
      </c>
      <c r="D58" s="117">
        <v>100</v>
      </c>
      <c r="E58" s="117">
        <v>100</v>
      </c>
      <c r="F58" s="117">
        <v>100</v>
      </c>
      <c r="G58" s="117">
        <v>100</v>
      </c>
      <c r="H58" s="117">
        <v>100</v>
      </c>
      <c r="I58" s="117">
        <v>100</v>
      </c>
      <c r="J58" s="117">
        <v>100</v>
      </c>
      <c r="K58" s="117">
        <v>100</v>
      </c>
      <c r="L58" s="110"/>
      <c r="M58" s="88"/>
      <c r="N58" s="88"/>
      <c r="O58" s="88"/>
      <c r="P58" s="88"/>
      <c r="Q58" s="88"/>
      <c r="R58" s="88"/>
      <c r="S58" s="88"/>
      <c r="T58" s="88"/>
      <c r="U58" s="88"/>
    </row>
    <row r="59" spans="1:21" ht="12" customHeight="1" x14ac:dyDescent="0.2">
      <c r="B59" s="89"/>
      <c r="C59" s="89"/>
      <c r="D59" s="89"/>
      <c r="E59" s="89"/>
      <c r="F59" s="89"/>
      <c r="G59" s="89"/>
      <c r="H59" s="89"/>
      <c r="I59" s="89"/>
      <c r="J59" s="89"/>
      <c r="K59" s="89"/>
    </row>
    <row r="60" spans="1:21" ht="12" customHeight="1" x14ac:dyDescent="0.2">
      <c r="B60" s="90"/>
    </row>
  </sheetData>
  <mergeCells count="16">
    <mergeCell ref="C41:K41"/>
    <mergeCell ref="C23:K23"/>
    <mergeCell ref="C5:K5"/>
    <mergeCell ref="I2:I3"/>
    <mergeCell ref="K2:K3"/>
    <mergeCell ref="D2:D3"/>
    <mergeCell ref="E2:E3"/>
    <mergeCell ref="F2:F3"/>
    <mergeCell ref="G2:G3"/>
    <mergeCell ref="H2:H3"/>
    <mergeCell ref="A1:B1"/>
    <mergeCell ref="A2:A3"/>
    <mergeCell ref="B2:B3"/>
    <mergeCell ref="C2:C3"/>
    <mergeCell ref="J2:J3"/>
    <mergeCell ref="C1:K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S22"/>
  <sheetViews>
    <sheetView zoomScale="140" zoomScaleNormal="140" workbookViewId="0">
      <pane xSplit="2" ySplit="4" topLeftCell="C5" activePane="bottomRight" state="frozen"/>
      <selection pane="topRight" activeCell="C1" sqref="C1"/>
      <selection pane="bottomLeft" activeCell="A5" sqref="A5"/>
      <selection pane="bottomRight" activeCell="C5" sqref="C5:J5"/>
    </sheetView>
  </sheetViews>
  <sheetFormatPr baseColWidth="10" defaultRowHeight="12" customHeight="1" x14ac:dyDescent="0.2"/>
  <cols>
    <col min="1" max="1" width="3.42578125" style="70" customWidth="1"/>
    <col min="2" max="2" width="40.5703125" style="58" customWidth="1"/>
    <col min="3" max="10" width="6" style="58" customWidth="1"/>
    <col min="11" max="16384" width="11.42578125" style="58"/>
  </cols>
  <sheetData>
    <row r="1" spans="1:19" s="83" customFormat="1" ht="39.950000000000003" customHeight="1" x14ac:dyDescent="0.2">
      <c r="A1" s="159" t="s">
        <v>63</v>
      </c>
      <c r="B1" s="160"/>
      <c r="C1" s="157" t="s">
        <v>97</v>
      </c>
      <c r="D1" s="157"/>
      <c r="E1" s="157"/>
      <c r="F1" s="157"/>
      <c r="G1" s="157"/>
      <c r="H1" s="157"/>
      <c r="I1" s="157"/>
      <c r="J1" s="158"/>
    </row>
    <row r="2" spans="1:19" ht="11.45" customHeight="1" x14ac:dyDescent="0.2">
      <c r="A2" s="173">
        <v>8.5</v>
      </c>
      <c r="B2" s="161" t="s">
        <v>87</v>
      </c>
      <c r="C2" s="161">
        <v>1992</v>
      </c>
      <c r="D2" s="161">
        <v>1993</v>
      </c>
      <c r="E2" s="161">
        <v>1994</v>
      </c>
      <c r="F2" s="161">
        <v>1995</v>
      </c>
      <c r="G2" s="161">
        <v>1996</v>
      </c>
      <c r="H2" s="161">
        <v>1997</v>
      </c>
      <c r="I2" s="161">
        <v>1998</v>
      </c>
      <c r="J2" s="162">
        <v>1999</v>
      </c>
    </row>
    <row r="3" spans="1:19" ht="11.45" customHeight="1" x14ac:dyDescent="0.2">
      <c r="A3" s="173"/>
      <c r="B3" s="161"/>
      <c r="C3" s="161"/>
      <c r="D3" s="161"/>
      <c r="E3" s="161"/>
      <c r="F3" s="161"/>
      <c r="G3" s="161"/>
      <c r="H3" s="161"/>
      <c r="I3" s="161"/>
      <c r="J3" s="162"/>
    </row>
    <row r="4" spans="1:19" s="70" customFormat="1" ht="11.45" customHeight="1" x14ac:dyDescent="0.15">
      <c r="A4" s="54">
        <v>1</v>
      </c>
      <c r="B4" s="55">
        <v>2</v>
      </c>
      <c r="C4" s="55">
        <v>3</v>
      </c>
      <c r="D4" s="55">
        <v>4</v>
      </c>
      <c r="E4" s="55">
        <v>5</v>
      </c>
      <c r="F4" s="55">
        <v>6</v>
      </c>
      <c r="G4" s="55">
        <v>7</v>
      </c>
      <c r="H4" s="55">
        <v>8</v>
      </c>
      <c r="I4" s="55">
        <v>9</v>
      </c>
      <c r="J4" s="56">
        <v>10</v>
      </c>
    </row>
    <row r="5" spans="1:19" ht="20.100000000000001" customHeight="1" x14ac:dyDescent="0.2">
      <c r="A5" s="119"/>
      <c r="B5" s="59"/>
      <c r="C5" s="170" t="s">
        <v>26</v>
      </c>
      <c r="D5" s="171"/>
      <c r="E5" s="171"/>
      <c r="F5" s="171"/>
      <c r="G5" s="171"/>
      <c r="H5" s="171"/>
      <c r="I5" s="171"/>
      <c r="J5" s="171"/>
    </row>
    <row r="6" spans="1:19" ht="11.45" customHeight="1" x14ac:dyDescent="0.2">
      <c r="A6" s="57">
        <f>IF(D6&lt;&gt;"",COUNTA($D$6:D6),"")</f>
        <v>1</v>
      </c>
      <c r="B6" s="102" t="s">
        <v>21</v>
      </c>
      <c r="C6" s="114">
        <v>7.9191511823154208</v>
      </c>
      <c r="D6" s="114">
        <v>10.414718666665769</v>
      </c>
      <c r="E6" s="114">
        <v>11.457823419598807</v>
      </c>
      <c r="F6" s="114">
        <v>7.5339412088467475</v>
      </c>
      <c r="G6" s="114">
        <v>2.9115342252066001</v>
      </c>
      <c r="H6" s="114">
        <v>1.5871248669736595</v>
      </c>
      <c r="I6" s="114">
        <v>0.37269688791428546</v>
      </c>
      <c r="J6" s="114">
        <v>2.7953521339909755</v>
      </c>
      <c r="K6" s="118"/>
      <c r="L6" s="66"/>
      <c r="M6" s="66"/>
      <c r="N6" s="66"/>
      <c r="O6" s="66"/>
      <c r="P6" s="66"/>
      <c r="Q6" s="66"/>
      <c r="R6" s="66"/>
      <c r="S6" s="66"/>
    </row>
    <row r="7" spans="1:19" ht="11.45" customHeight="1" x14ac:dyDescent="0.2">
      <c r="A7" s="57">
        <f>IF(D7&lt;&gt;"",COUNTA($D$6:D7),"")</f>
        <v>2</v>
      </c>
      <c r="B7" s="101" t="s">
        <v>23</v>
      </c>
      <c r="C7" s="113">
        <v>19.091699509208219</v>
      </c>
      <c r="D7" s="113">
        <v>12.785932762885563</v>
      </c>
      <c r="E7" s="113">
        <v>15.186067565873806</v>
      </c>
      <c r="F7" s="113">
        <v>4.6054671777987455</v>
      </c>
      <c r="G7" s="113">
        <v>5.0702783389537771</v>
      </c>
      <c r="H7" s="113">
        <v>-0.3911732165887376</v>
      </c>
      <c r="I7" s="113">
        <v>-1.0008870403113839</v>
      </c>
      <c r="J7" s="113">
        <v>4.7679224829692224</v>
      </c>
      <c r="K7" s="118"/>
      <c r="L7" s="66"/>
      <c r="M7" s="66"/>
      <c r="N7" s="66"/>
      <c r="O7" s="66"/>
      <c r="P7" s="66"/>
      <c r="Q7" s="66"/>
      <c r="R7" s="66"/>
      <c r="S7" s="66"/>
    </row>
    <row r="8" spans="1:19" ht="11.45" customHeight="1" x14ac:dyDescent="0.2">
      <c r="A8" s="57" t="str">
        <f>IF(D8&lt;&gt;"",COUNTA($D$6:D8),"")</f>
        <v/>
      </c>
      <c r="B8" s="101"/>
      <c r="C8" s="120"/>
      <c r="D8" s="120"/>
      <c r="E8" s="120"/>
      <c r="F8" s="120"/>
      <c r="G8" s="120"/>
      <c r="H8" s="120"/>
      <c r="I8" s="120"/>
      <c r="J8" s="120"/>
      <c r="K8" s="118"/>
    </row>
    <row r="9" spans="1:19" ht="11.45" customHeight="1" x14ac:dyDescent="0.2">
      <c r="A9" s="57">
        <f>IF(D9&lt;&gt;"",COUNTA($D$6:D9),"")</f>
        <v>3</v>
      </c>
      <c r="B9" s="102" t="s">
        <v>68</v>
      </c>
      <c r="C9" s="114">
        <v>6.9140134467526835</v>
      </c>
      <c r="D9" s="114">
        <v>10.175043470138752</v>
      </c>
      <c r="E9" s="114">
        <v>11.07167439057466</v>
      </c>
      <c r="F9" s="114">
        <v>7.8525571568491532</v>
      </c>
      <c r="G9" s="114">
        <v>2.6849193131568367</v>
      </c>
      <c r="H9" s="114">
        <v>1.7966589811074101</v>
      </c>
      <c r="I9" s="114">
        <v>0.51716487280578094</v>
      </c>
      <c r="J9" s="114">
        <v>2.5861223645598779</v>
      </c>
      <c r="K9" s="118"/>
      <c r="L9" s="66"/>
      <c r="M9" s="66"/>
      <c r="N9" s="66"/>
      <c r="O9" s="66"/>
      <c r="P9" s="66"/>
      <c r="Q9" s="66"/>
      <c r="R9" s="66"/>
      <c r="S9" s="66"/>
    </row>
    <row r="10" spans="1:19" ht="11.45" customHeight="1" x14ac:dyDescent="0.2">
      <c r="A10" s="57" t="str">
        <f>IF(D10&lt;&gt;"",COUNTA($D$6:D10),"")</f>
        <v/>
      </c>
      <c r="B10" s="101" t="s">
        <v>69</v>
      </c>
      <c r="C10" s="120"/>
      <c r="D10" s="120"/>
      <c r="E10" s="120"/>
      <c r="F10" s="120"/>
      <c r="G10" s="120"/>
      <c r="H10" s="120"/>
      <c r="I10" s="120"/>
      <c r="J10" s="120"/>
      <c r="K10" s="118"/>
    </row>
    <row r="11" spans="1:19" ht="11.45" customHeight="1" x14ac:dyDescent="0.2">
      <c r="A11" s="57">
        <f>IF(D11&lt;&gt;"",COUNTA($D$6:D11),"")</f>
        <v>4</v>
      </c>
      <c r="B11" s="101" t="s">
        <v>70</v>
      </c>
      <c r="C11" s="113">
        <v>-13.260857422147744</v>
      </c>
      <c r="D11" s="113">
        <v>44.326773312376616</v>
      </c>
      <c r="E11" s="113">
        <v>-37.03491088853508</v>
      </c>
      <c r="F11" s="113">
        <v>22.195219804394753</v>
      </c>
      <c r="G11" s="113">
        <v>-10.795611871556686</v>
      </c>
      <c r="H11" s="113">
        <v>24.133997415180101</v>
      </c>
      <c r="I11" s="113">
        <v>1.922018876663582</v>
      </c>
      <c r="J11" s="113">
        <v>7.7192135828983384</v>
      </c>
      <c r="K11" s="118"/>
      <c r="L11" s="66"/>
      <c r="M11" s="66"/>
      <c r="N11" s="66"/>
      <c r="O11" s="66"/>
      <c r="P11" s="66"/>
      <c r="Q11" s="66"/>
      <c r="R11" s="66"/>
      <c r="S11" s="66"/>
    </row>
    <row r="12" spans="1:19" ht="11.45" customHeight="1" x14ac:dyDescent="0.2">
      <c r="A12" s="57">
        <f>IF(D12&lt;&gt;"",COUNTA($D$6:D12),"")</f>
        <v>5</v>
      </c>
      <c r="B12" s="101" t="s">
        <v>71</v>
      </c>
      <c r="C12" s="113">
        <v>-2.0002230800034377</v>
      </c>
      <c r="D12" s="113">
        <v>7.4575516384606368</v>
      </c>
      <c r="E12" s="113">
        <v>23.627834108810418</v>
      </c>
      <c r="F12" s="113">
        <v>5.4168037587797828</v>
      </c>
      <c r="G12" s="113">
        <v>-0.67349716763480127</v>
      </c>
      <c r="H12" s="113">
        <v>2.2238914400234786</v>
      </c>
      <c r="I12" s="113">
        <v>-6.9377023380627518</v>
      </c>
      <c r="J12" s="113">
        <v>-1.2667012891291127</v>
      </c>
      <c r="K12" s="118"/>
      <c r="L12" s="66"/>
      <c r="M12" s="66"/>
      <c r="N12" s="66"/>
      <c r="O12" s="66"/>
      <c r="P12" s="66"/>
      <c r="Q12" s="66"/>
      <c r="R12" s="66"/>
      <c r="S12" s="66"/>
    </row>
    <row r="13" spans="1:19" ht="11.45" customHeight="1" x14ac:dyDescent="0.2">
      <c r="A13" s="57" t="str">
        <f>IF(D13&lt;&gt;"",COUNTA($D$6:D13),"")</f>
        <v/>
      </c>
      <c r="B13" s="101" t="s">
        <v>72</v>
      </c>
      <c r="C13" s="120"/>
      <c r="D13" s="120"/>
      <c r="E13" s="120"/>
      <c r="F13" s="120"/>
      <c r="G13" s="120"/>
      <c r="H13" s="120"/>
      <c r="I13" s="120"/>
      <c r="J13" s="120"/>
      <c r="K13" s="118"/>
    </row>
    <row r="14" spans="1:19" ht="11.45" customHeight="1" x14ac:dyDescent="0.2">
      <c r="A14" s="57">
        <f>IF(D14&lt;&gt;"",COUNTA($D$6:D14),"")</f>
        <v>6</v>
      </c>
      <c r="B14" s="101" t="s">
        <v>73</v>
      </c>
      <c r="C14" s="113">
        <v>-14.720724430253412</v>
      </c>
      <c r="D14" s="113">
        <v>2.6847497593550296</v>
      </c>
      <c r="E14" s="113">
        <v>20.442613821585926</v>
      </c>
      <c r="F14" s="113">
        <v>-6.9025861104018718E-2</v>
      </c>
      <c r="G14" s="113">
        <v>5.5148018810583483</v>
      </c>
      <c r="H14" s="113">
        <v>3.016381649936239</v>
      </c>
      <c r="I14" s="113">
        <v>-4.2036476513819122E-2</v>
      </c>
      <c r="J14" s="113">
        <v>4.7057545194620269</v>
      </c>
      <c r="K14" s="118"/>
      <c r="L14" s="66"/>
      <c r="M14" s="66"/>
      <c r="N14" s="66"/>
      <c r="O14" s="66"/>
      <c r="P14" s="66"/>
      <c r="Q14" s="66"/>
      <c r="R14" s="66"/>
      <c r="S14" s="66"/>
    </row>
    <row r="15" spans="1:19" ht="11.45" customHeight="1" x14ac:dyDescent="0.2">
      <c r="A15" s="57" t="str">
        <f>IF(D15&lt;&gt;"",COUNTA($D$6:D15),"")</f>
        <v/>
      </c>
      <c r="B15" s="101" t="s">
        <v>82</v>
      </c>
      <c r="C15" s="120"/>
      <c r="D15" s="120"/>
      <c r="E15" s="120"/>
      <c r="F15" s="120"/>
      <c r="G15" s="120"/>
      <c r="H15" s="120"/>
      <c r="I15" s="120"/>
      <c r="J15" s="120"/>
      <c r="K15" s="118"/>
    </row>
    <row r="16" spans="1:19" ht="11.45" customHeight="1" x14ac:dyDescent="0.2">
      <c r="A16" s="57">
        <f>IF(D16&lt;&gt;"",COUNTA($D$6:D16),"")</f>
        <v>7</v>
      </c>
      <c r="B16" s="101" t="s">
        <v>74</v>
      </c>
      <c r="C16" s="113">
        <v>-18.28995314806231</v>
      </c>
      <c r="D16" s="113">
        <v>7.2845317318617111</v>
      </c>
      <c r="E16" s="113">
        <v>15.617916726225726</v>
      </c>
      <c r="F16" s="113">
        <v>-2.9304279671100781</v>
      </c>
      <c r="G16" s="113">
        <v>4.3999878279553695</v>
      </c>
      <c r="H16" s="113">
        <v>6.5097056750156765</v>
      </c>
      <c r="I16" s="113">
        <v>-2.3156379017261566</v>
      </c>
      <c r="J16" s="113">
        <v>9.6535993447859134</v>
      </c>
      <c r="K16" s="118"/>
      <c r="L16" s="66"/>
      <c r="M16" s="66"/>
      <c r="N16" s="66"/>
      <c r="O16" s="66"/>
      <c r="P16" s="66"/>
      <c r="Q16" s="66"/>
      <c r="R16" s="66"/>
      <c r="S16" s="66"/>
    </row>
    <row r="17" spans="1:19" ht="11.45" customHeight="1" x14ac:dyDescent="0.2">
      <c r="A17" s="57">
        <f>IF(D17&lt;&gt;"",COUNTA($D$6:D17),"")</f>
        <v>8</v>
      </c>
      <c r="B17" s="101" t="s">
        <v>75</v>
      </c>
      <c r="C17" s="113">
        <v>19.952081568136023</v>
      </c>
      <c r="D17" s="113">
        <v>12.592841545940452</v>
      </c>
      <c r="E17" s="113">
        <v>26.591955163219087</v>
      </c>
      <c r="F17" s="113">
        <v>10.087071609859397</v>
      </c>
      <c r="G17" s="113">
        <v>-5.3422995816819272</v>
      </c>
      <c r="H17" s="113">
        <v>1.5453391644570533</v>
      </c>
      <c r="I17" s="113">
        <v>-13.076204242278537</v>
      </c>
      <c r="J17" s="113">
        <v>-7.6939133251469327</v>
      </c>
      <c r="K17" s="118"/>
      <c r="L17" s="66"/>
      <c r="M17" s="66"/>
      <c r="N17" s="66"/>
      <c r="O17" s="66"/>
      <c r="P17" s="66"/>
      <c r="Q17" s="66"/>
      <c r="R17" s="66"/>
      <c r="S17" s="66"/>
    </row>
    <row r="18" spans="1:19" ht="11.45" customHeight="1" x14ac:dyDescent="0.2">
      <c r="A18" s="57">
        <f>IF(D18&lt;&gt;"",COUNTA($D$6:D18),"")</f>
        <v>9</v>
      </c>
      <c r="B18" s="101" t="s">
        <v>76</v>
      </c>
      <c r="C18" s="113">
        <v>12.49696990177137</v>
      </c>
      <c r="D18" s="113">
        <v>9.2666310564834209</v>
      </c>
      <c r="E18" s="113">
        <v>10.094383773813574</v>
      </c>
      <c r="F18" s="113">
        <v>8.0231440403915553</v>
      </c>
      <c r="G18" s="113">
        <v>4.7538166539491495</v>
      </c>
      <c r="H18" s="113">
        <v>0.51351135550315863</v>
      </c>
      <c r="I18" s="113">
        <v>3.0624098162090938</v>
      </c>
      <c r="J18" s="113">
        <v>3.5122218322263308</v>
      </c>
      <c r="K18" s="118"/>
      <c r="L18" s="66"/>
      <c r="M18" s="66"/>
      <c r="N18" s="66"/>
      <c r="O18" s="66"/>
      <c r="P18" s="66"/>
      <c r="Q18" s="66"/>
      <c r="R18" s="66"/>
      <c r="S18" s="66"/>
    </row>
    <row r="19" spans="1:19" ht="11.45" customHeight="1" x14ac:dyDescent="0.2">
      <c r="A19" s="57" t="str">
        <f>IF(D19&lt;&gt;"",COUNTA($D$6:D19),"")</f>
        <v/>
      </c>
      <c r="B19" s="101" t="s">
        <v>72</v>
      </c>
      <c r="C19" s="120"/>
      <c r="D19" s="120"/>
      <c r="E19" s="120"/>
      <c r="F19" s="120"/>
      <c r="G19" s="120"/>
      <c r="H19" s="120"/>
      <c r="I19" s="120"/>
      <c r="J19" s="120"/>
      <c r="K19" s="118"/>
      <c r="L19" s="110"/>
    </row>
    <row r="20" spans="1:19" ht="22.5" customHeight="1" x14ac:dyDescent="0.2">
      <c r="A20" s="57">
        <f>IF(D20&lt;&gt;"",COUNTA($D$6:D20),"")</f>
        <v>10</v>
      </c>
      <c r="B20" s="101" t="s">
        <v>92</v>
      </c>
      <c r="C20" s="113">
        <v>23.382620553920784</v>
      </c>
      <c r="D20" s="113">
        <v>9.6231395184335007</v>
      </c>
      <c r="E20" s="113">
        <v>8.3256756605284732</v>
      </c>
      <c r="F20" s="113">
        <v>3.7991505569606794</v>
      </c>
      <c r="G20" s="113">
        <v>3.3961976025043903</v>
      </c>
      <c r="H20" s="113">
        <v>-0.41506328520712044</v>
      </c>
      <c r="I20" s="113">
        <v>1.2513365099368396</v>
      </c>
      <c r="J20" s="113">
        <v>1.1059211807454823</v>
      </c>
      <c r="K20" s="118"/>
      <c r="L20" s="66"/>
      <c r="M20" s="66"/>
      <c r="N20" s="66"/>
      <c r="O20" s="66"/>
      <c r="P20" s="66"/>
      <c r="Q20" s="66"/>
      <c r="R20" s="66"/>
      <c r="S20" s="66"/>
    </row>
    <row r="21" spans="1:19" ht="22.5" customHeight="1" x14ac:dyDescent="0.2">
      <c r="A21" s="57">
        <f>IF(D21&lt;&gt;"",COUNTA($D$6:D21),"")</f>
        <v>11</v>
      </c>
      <c r="B21" s="101" t="s">
        <v>115</v>
      </c>
      <c r="C21" s="113">
        <v>5.1476726127780736</v>
      </c>
      <c r="D21" s="113">
        <v>27.254922191964564</v>
      </c>
      <c r="E21" s="113">
        <v>18.180705869316292</v>
      </c>
      <c r="F21" s="113">
        <v>20.596423193661799</v>
      </c>
      <c r="G21" s="113">
        <v>12.397996890064711</v>
      </c>
      <c r="H21" s="113">
        <v>5.0329493836725554</v>
      </c>
      <c r="I21" s="113">
        <v>10.489546133190412</v>
      </c>
      <c r="J21" s="113">
        <v>6.818022641028068</v>
      </c>
      <c r="K21" s="118"/>
      <c r="L21" s="66"/>
      <c r="M21" s="66"/>
      <c r="N21" s="66"/>
      <c r="O21" s="66"/>
      <c r="P21" s="66"/>
      <c r="Q21" s="66"/>
      <c r="R21" s="66"/>
      <c r="S21" s="66"/>
    </row>
    <row r="22" spans="1:19" ht="22.5" customHeight="1" x14ac:dyDescent="0.2">
      <c r="A22" s="57">
        <f>IF(D22&lt;&gt;"",COUNTA($D$6:D22),"")</f>
        <v>12</v>
      </c>
      <c r="B22" s="101" t="s">
        <v>84</v>
      </c>
      <c r="C22" s="113">
        <v>6.7977092309719049</v>
      </c>
      <c r="D22" s="113">
        <v>3.7494903902938042</v>
      </c>
      <c r="E22" s="113">
        <v>8.10838850551837</v>
      </c>
      <c r="F22" s="113">
        <v>5.3373725249180426</v>
      </c>
      <c r="G22" s="113">
        <v>1.8419492907086839</v>
      </c>
      <c r="H22" s="113">
        <v>-1.3072202440515299</v>
      </c>
      <c r="I22" s="113">
        <v>8.2683703826474803E-2</v>
      </c>
      <c r="J22" s="113">
        <v>3.1679812612603748</v>
      </c>
      <c r="K22" s="118"/>
      <c r="L22" s="66"/>
      <c r="M22" s="66"/>
      <c r="N22" s="66"/>
      <c r="O22" s="66"/>
      <c r="P22" s="66"/>
      <c r="Q22" s="66"/>
      <c r="R22" s="66"/>
      <c r="S22" s="66"/>
    </row>
  </sheetData>
  <mergeCells count="13">
    <mergeCell ref="C5:J5"/>
    <mergeCell ref="E2:E3"/>
    <mergeCell ref="J2:J3"/>
    <mergeCell ref="H2:H3"/>
    <mergeCell ref="B2:B3"/>
    <mergeCell ref="I2:I3"/>
    <mergeCell ref="D2:D3"/>
    <mergeCell ref="A1:B1"/>
    <mergeCell ref="A2:A3"/>
    <mergeCell ref="G2:G3"/>
    <mergeCell ref="C2:C3"/>
    <mergeCell ref="F2:F3"/>
    <mergeCell ref="C1:J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S25"/>
  <sheetViews>
    <sheetView zoomScale="140" zoomScaleNormal="140" workbookViewId="0">
      <pane xSplit="2" ySplit="4" topLeftCell="C5" activePane="bottomRight" state="frozen"/>
      <selection pane="topRight" activeCell="C1" sqref="C1"/>
      <selection pane="bottomLeft" activeCell="A5" sqref="A5"/>
      <selection pane="bottomRight" activeCell="C5" sqref="C5:J5"/>
    </sheetView>
  </sheetViews>
  <sheetFormatPr baseColWidth="10" defaultRowHeight="12" customHeight="1" x14ac:dyDescent="0.2"/>
  <cols>
    <col min="1" max="1" width="3.42578125" style="70" customWidth="1"/>
    <col min="2" max="2" width="40.5703125" style="58" customWidth="1"/>
    <col min="3" max="10" width="6" style="58" customWidth="1"/>
    <col min="11" max="16384" width="11.42578125" style="58"/>
  </cols>
  <sheetData>
    <row r="1" spans="1:19" s="83" customFormat="1" ht="39.950000000000003" customHeight="1" x14ac:dyDescent="0.2">
      <c r="A1" s="159" t="s">
        <v>62</v>
      </c>
      <c r="B1" s="160"/>
      <c r="C1" s="157" t="s">
        <v>98</v>
      </c>
      <c r="D1" s="157"/>
      <c r="E1" s="157"/>
      <c r="F1" s="157"/>
      <c r="G1" s="157"/>
      <c r="H1" s="157"/>
      <c r="I1" s="157"/>
      <c r="J1" s="158"/>
    </row>
    <row r="2" spans="1:19" ht="11.45" customHeight="1" x14ac:dyDescent="0.2">
      <c r="A2" s="169" t="s">
        <v>22</v>
      </c>
      <c r="B2" s="161" t="s">
        <v>87</v>
      </c>
      <c r="C2" s="161">
        <v>1992</v>
      </c>
      <c r="D2" s="161">
        <v>1993</v>
      </c>
      <c r="E2" s="161">
        <v>1994</v>
      </c>
      <c r="F2" s="161">
        <v>1995</v>
      </c>
      <c r="G2" s="161">
        <v>1996</v>
      </c>
      <c r="H2" s="161">
        <v>1997</v>
      </c>
      <c r="I2" s="161">
        <v>1998</v>
      </c>
      <c r="J2" s="162">
        <v>1999</v>
      </c>
    </row>
    <row r="3" spans="1:19" ht="11.45" customHeight="1" x14ac:dyDescent="0.2">
      <c r="A3" s="169"/>
      <c r="B3" s="161"/>
      <c r="C3" s="161"/>
      <c r="D3" s="161"/>
      <c r="E3" s="161"/>
      <c r="F3" s="161"/>
      <c r="G3" s="161"/>
      <c r="H3" s="161"/>
      <c r="I3" s="161"/>
      <c r="J3" s="162"/>
    </row>
    <row r="4" spans="1:19" s="70" customFormat="1" ht="11.45" customHeight="1" x14ac:dyDescent="0.15">
      <c r="A4" s="54">
        <v>1</v>
      </c>
      <c r="B4" s="55">
        <v>2</v>
      </c>
      <c r="C4" s="55">
        <v>3</v>
      </c>
      <c r="D4" s="55">
        <v>4</v>
      </c>
      <c r="E4" s="55">
        <v>5</v>
      </c>
      <c r="F4" s="55">
        <v>6</v>
      </c>
      <c r="G4" s="55">
        <v>7</v>
      </c>
      <c r="H4" s="55">
        <v>8</v>
      </c>
      <c r="I4" s="55">
        <v>9</v>
      </c>
      <c r="J4" s="56">
        <v>10</v>
      </c>
    </row>
    <row r="5" spans="1:19" ht="20.100000000000001" customHeight="1" x14ac:dyDescent="0.2">
      <c r="A5" s="119"/>
      <c r="B5" s="59"/>
      <c r="C5" s="170" t="s">
        <v>26</v>
      </c>
      <c r="D5" s="171"/>
      <c r="E5" s="171"/>
      <c r="F5" s="171"/>
      <c r="G5" s="171"/>
      <c r="H5" s="171"/>
      <c r="I5" s="171"/>
      <c r="J5" s="171"/>
    </row>
    <row r="6" spans="1:19" ht="11.45" customHeight="1" x14ac:dyDescent="0.2">
      <c r="A6" s="57">
        <f>IF(D6&lt;&gt;"",COUNTA($D$6:D6),"")</f>
        <v>1</v>
      </c>
      <c r="B6" s="102" t="s">
        <v>21</v>
      </c>
      <c r="C6" s="114">
        <v>19.889423351604549</v>
      </c>
      <c r="D6" s="114">
        <v>12.52300654431766</v>
      </c>
      <c r="E6" s="114">
        <v>8.0561841784136696</v>
      </c>
      <c r="F6" s="114">
        <v>4.4374596874892092</v>
      </c>
      <c r="G6" s="114">
        <v>3.9307974843441258</v>
      </c>
      <c r="H6" s="114">
        <v>3.2944793270760928</v>
      </c>
      <c r="I6" s="114">
        <v>0.80651711493342404</v>
      </c>
      <c r="J6" s="114">
        <v>1.869631111401038</v>
      </c>
      <c r="K6" s="121"/>
      <c r="L6" s="66"/>
      <c r="M6" s="66"/>
      <c r="N6" s="66"/>
      <c r="O6" s="66"/>
      <c r="P6" s="66"/>
      <c r="Q6" s="66"/>
      <c r="R6" s="66"/>
      <c r="S6" s="66"/>
    </row>
    <row r="7" spans="1:19" ht="11.45" customHeight="1" x14ac:dyDescent="0.2">
      <c r="A7" s="57" t="str">
        <f>IF(D7&lt;&gt;"",COUNTA($D$6:D7),"")</f>
        <v/>
      </c>
      <c r="B7" s="101"/>
      <c r="C7" s="114"/>
      <c r="D7" s="114"/>
      <c r="E7" s="114"/>
      <c r="F7" s="114"/>
      <c r="G7" s="114"/>
      <c r="H7" s="114"/>
      <c r="I7" s="114"/>
      <c r="J7" s="114"/>
      <c r="K7" s="121"/>
    </row>
    <row r="8" spans="1:19" ht="11.45" customHeight="1" x14ac:dyDescent="0.2">
      <c r="A8" s="57">
        <f>IF(D8&lt;&gt;"",COUNTA($D$6:D8),"")</f>
        <v>2</v>
      </c>
      <c r="B8" s="102" t="s">
        <v>68</v>
      </c>
      <c r="C8" s="114">
        <v>18.772796856813279</v>
      </c>
      <c r="D8" s="114">
        <v>12.278754926118649</v>
      </c>
      <c r="E8" s="114">
        <v>7.6818202323004598</v>
      </c>
      <c r="F8" s="114">
        <v>4.7469009657612027</v>
      </c>
      <c r="G8" s="114">
        <v>3.7019381178164039</v>
      </c>
      <c r="H8" s="114">
        <v>3.5075350390971738</v>
      </c>
      <c r="I8" s="114">
        <v>0.95160950402992484</v>
      </c>
      <c r="J8" s="114">
        <v>1.6622855555272089</v>
      </c>
      <c r="K8" s="121"/>
      <c r="L8" s="66"/>
      <c r="M8" s="66"/>
      <c r="N8" s="66"/>
      <c r="O8" s="66"/>
      <c r="P8" s="66"/>
      <c r="Q8" s="66"/>
      <c r="R8" s="66"/>
      <c r="S8" s="66"/>
    </row>
    <row r="9" spans="1:19" ht="11.45" customHeight="1" x14ac:dyDescent="0.2">
      <c r="A9" s="57" t="str">
        <f>IF(D9&lt;&gt;"",COUNTA($D$6:D9),"")</f>
        <v/>
      </c>
      <c r="B9" s="101" t="s">
        <v>69</v>
      </c>
      <c r="C9" s="113"/>
      <c r="D9" s="113"/>
      <c r="E9" s="113"/>
      <c r="F9" s="113"/>
      <c r="G9" s="113"/>
      <c r="H9" s="113"/>
      <c r="I9" s="113"/>
      <c r="J9" s="113"/>
      <c r="K9" s="121"/>
    </row>
    <row r="10" spans="1:19" ht="11.45" customHeight="1" x14ac:dyDescent="0.2">
      <c r="A10" s="57">
        <f>IF(D10&lt;&gt;"",COUNTA($D$6:D10),"")</f>
        <v>3</v>
      </c>
      <c r="B10" s="101" t="s">
        <v>70</v>
      </c>
      <c r="C10" s="113">
        <v>48.28183762451323</v>
      </c>
      <c r="D10" s="113">
        <v>68.473311383188772</v>
      </c>
      <c r="E10" s="113">
        <v>-35.118773130144362</v>
      </c>
      <c r="F10" s="113">
        <v>32.725818927400667</v>
      </c>
      <c r="G10" s="113">
        <v>3.2387945142638301</v>
      </c>
      <c r="H10" s="113">
        <v>23.765801354854421</v>
      </c>
      <c r="I10" s="113">
        <v>-3.1878876503658229</v>
      </c>
      <c r="J10" s="113">
        <v>7.832167632432018</v>
      </c>
      <c r="K10" s="121"/>
      <c r="L10" s="66"/>
      <c r="M10" s="66"/>
      <c r="N10" s="66"/>
      <c r="O10" s="66"/>
      <c r="P10" s="66"/>
      <c r="Q10" s="66"/>
      <c r="R10" s="66"/>
      <c r="S10" s="66"/>
    </row>
    <row r="11" spans="1:19" ht="11.45" customHeight="1" x14ac:dyDescent="0.2">
      <c r="A11" s="57">
        <f>IF(D11&lt;&gt;"",COUNTA($D$6:D11),"")</f>
        <v>4</v>
      </c>
      <c r="B11" s="101" t="s">
        <v>71</v>
      </c>
      <c r="C11" s="113">
        <v>8.6531803583314222</v>
      </c>
      <c r="D11" s="113">
        <v>9.6733692293694311</v>
      </c>
      <c r="E11" s="113">
        <v>15.72932532088274</v>
      </c>
      <c r="F11" s="113">
        <v>2.464289542004813</v>
      </c>
      <c r="G11" s="113">
        <v>1.256029751952223</v>
      </c>
      <c r="H11" s="113">
        <v>6.8428156421399073</v>
      </c>
      <c r="I11" s="113">
        <v>-0.17554464467793099</v>
      </c>
      <c r="J11" s="113">
        <v>3.4503711861154609</v>
      </c>
      <c r="K11" s="121"/>
      <c r="L11" s="66"/>
      <c r="M11" s="66"/>
      <c r="N11" s="66"/>
      <c r="O11" s="66"/>
      <c r="P11" s="66"/>
      <c r="Q11" s="66"/>
      <c r="R11" s="66"/>
      <c r="S11" s="66"/>
    </row>
    <row r="12" spans="1:19" ht="11.45" customHeight="1" x14ac:dyDescent="0.2">
      <c r="A12" s="57" t="str">
        <f>IF(D12&lt;&gt;"",COUNTA($D$6:D12),"")</f>
        <v/>
      </c>
      <c r="B12" s="101" t="s">
        <v>72</v>
      </c>
      <c r="C12" s="113"/>
      <c r="D12" s="113"/>
      <c r="E12" s="113"/>
      <c r="F12" s="113"/>
      <c r="G12" s="113"/>
      <c r="H12" s="113"/>
      <c r="I12" s="113"/>
      <c r="J12" s="113"/>
      <c r="K12" s="121"/>
    </row>
    <row r="13" spans="1:19" ht="11.45" customHeight="1" x14ac:dyDescent="0.2">
      <c r="A13" s="57">
        <f>IF(D13&lt;&gt;"",COUNTA($D$6:D13),"")</f>
        <v>5</v>
      </c>
      <c r="B13" s="101" t="s">
        <v>73</v>
      </c>
      <c r="C13" s="113">
        <v>8.2738752480330895</v>
      </c>
      <c r="D13" s="113">
        <v>18.646292979443778</v>
      </c>
      <c r="E13" s="113">
        <v>20.47654662873552</v>
      </c>
      <c r="F13" s="113">
        <v>1.276251629630252</v>
      </c>
      <c r="G13" s="113">
        <v>6.423024857091761</v>
      </c>
      <c r="H13" s="113">
        <v>6.5308603559349088</v>
      </c>
      <c r="I13" s="113">
        <v>3.139917930533251</v>
      </c>
      <c r="J13" s="113">
        <v>4.6855001121109048</v>
      </c>
      <c r="K13" s="121"/>
      <c r="L13" s="66"/>
      <c r="M13" s="66"/>
      <c r="N13" s="66"/>
      <c r="O13" s="66"/>
      <c r="P13" s="66"/>
      <c r="Q13" s="66"/>
      <c r="R13" s="66"/>
      <c r="S13" s="66"/>
    </row>
    <row r="14" spans="1:19" ht="11.45" customHeight="1" x14ac:dyDescent="0.2">
      <c r="A14" s="57" t="str">
        <f>IF(D14&lt;&gt;"",COUNTA($D$6:D14),"")</f>
        <v/>
      </c>
      <c r="B14" s="101" t="s">
        <v>82</v>
      </c>
      <c r="C14" s="113"/>
      <c r="D14" s="113"/>
      <c r="E14" s="113"/>
      <c r="F14" s="113"/>
      <c r="G14" s="113"/>
      <c r="H14" s="113"/>
      <c r="I14" s="113"/>
      <c r="J14" s="113"/>
      <c r="K14" s="121"/>
    </row>
    <row r="15" spans="1:19" ht="11.45" customHeight="1" x14ac:dyDescent="0.2">
      <c r="A15" s="57">
        <f>IF(D15&lt;&gt;"",COUNTA($D$6:D15),"")</f>
        <v>6</v>
      </c>
      <c r="B15" s="101" t="s">
        <v>74</v>
      </c>
      <c r="C15" s="113">
        <v>3.2517240495617301</v>
      </c>
      <c r="D15" s="113">
        <v>23.058550965410049</v>
      </c>
      <c r="E15" s="113">
        <v>17.342924166680589</v>
      </c>
      <c r="F15" s="113">
        <v>-1.1792818175893309</v>
      </c>
      <c r="G15" s="113">
        <v>5.8683124260381341</v>
      </c>
      <c r="H15" s="113">
        <v>10.239709610999601</v>
      </c>
      <c r="I15" s="113">
        <v>1.658953944306816</v>
      </c>
      <c r="J15" s="113">
        <v>9.8133876425727102</v>
      </c>
      <c r="K15" s="121"/>
      <c r="L15" s="66"/>
      <c r="M15" s="66"/>
      <c r="N15" s="66"/>
      <c r="O15" s="66"/>
      <c r="P15" s="66"/>
      <c r="Q15" s="66"/>
      <c r="R15" s="66"/>
      <c r="S15" s="66"/>
    </row>
    <row r="16" spans="1:19" ht="11.45" customHeight="1" x14ac:dyDescent="0.2">
      <c r="A16" s="57">
        <f>IF(D16&lt;&gt;"",COUNTA($D$6:D16),"")</f>
        <v>7</v>
      </c>
      <c r="B16" s="101" t="s">
        <v>75</v>
      </c>
      <c r="C16" s="113">
        <v>10.447432857812061</v>
      </c>
      <c r="D16" s="113">
        <v>1.132980498916389</v>
      </c>
      <c r="E16" s="113">
        <v>11.98188710031531</v>
      </c>
      <c r="F16" s="113">
        <v>3.6001805652115171</v>
      </c>
      <c r="G16" s="113">
        <v>-2.7255943727138709</v>
      </c>
      <c r="H16" s="113">
        <v>7.0035821178973769</v>
      </c>
      <c r="I16" s="113">
        <v>-3.8140883412909399</v>
      </c>
      <c r="J16" s="113">
        <v>0.727653931945202</v>
      </c>
      <c r="K16" s="121"/>
      <c r="L16" s="66"/>
      <c r="M16" s="66"/>
      <c r="N16" s="66"/>
      <c r="O16" s="66"/>
      <c r="P16" s="66"/>
      <c r="Q16" s="66"/>
      <c r="R16" s="66"/>
      <c r="S16" s="66"/>
    </row>
    <row r="17" spans="1:19" ht="11.45" customHeight="1" x14ac:dyDescent="0.2">
      <c r="A17" s="57">
        <f>IF(D17&lt;&gt;"",COUNTA($D$6:D17),"")</f>
        <v>8</v>
      </c>
      <c r="B17" s="101" t="s">
        <v>76</v>
      </c>
      <c r="C17" s="113">
        <v>19.813820754677749</v>
      </c>
      <c r="D17" s="113">
        <v>10.192967335245459</v>
      </c>
      <c r="E17" s="113">
        <v>7.8431191906934252</v>
      </c>
      <c r="F17" s="113">
        <v>4.1695933878659304</v>
      </c>
      <c r="G17" s="113">
        <v>4.625731257184551</v>
      </c>
      <c r="H17" s="113">
        <v>1.1825792967830679</v>
      </c>
      <c r="I17" s="113">
        <v>1.2652042145919959</v>
      </c>
      <c r="J17" s="113">
        <v>0.56979754208949984</v>
      </c>
      <c r="K17" s="121"/>
      <c r="L17" s="66"/>
      <c r="M17" s="66"/>
      <c r="N17" s="66"/>
      <c r="O17" s="66"/>
      <c r="P17" s="66"/>
      <c r="Q17" s="66"/>
      <c r="R17" s="66"/>
      <c r="S17" s="66"/>
    </row>
    <row r="18" spans="1:19" ht="11.45" customHeight="1" x14ac:dyDescent="0.2">
      <c r="A18" s="57" t="str">
        <f>IF(D18&lt;&gt;"",COUNTA($D$6:D18),"")</f>
        <v/>
      </c>
      <c r="B18" s="101" t="s">
        <v>72</v>
      </c>
      <c r="C18" s="113"/>
      <c r="D18" s="113"/>
      <c r="E18" s="113"/>
      <c r="F18" s="113"/>
      <c r="G18" s="113"/>
      <c r="H18" s="113"/>
      <c r="I18" s="113"/>
      <c r="J18" s="113"/>
      <c r="K18" s="121"/>
    </row>
    <row r="19" spans="1:19" ht="22.5" customHeight="1" x14ac:dyDescent="0.2">
      <c r="A19" s="57">
        <f>IF(D19&lt;&gt;"",COUNTA($D$6:D19),"")</f>
        <v>9</v>
      </c>
      <c r="B19" s="101" t="s">
        <v>77</v>
      </c>
      <c r="C19" s="113">
        <v>43.469241394204381</v>
      </c>
      <c r="D19" s="113">
        <v>13.231239466904871</v>
      </c>
      <c r="E19" s="113">
        <v>8.7594332224517402</v>
      </c>
      <c r="F19" s="113">
        <v>3.4811020845947769</v>
      </c>
      <c r="G19" s="113">
        <v>4.3906950370716338</v>
      </c>
      <c r="H19" s="113">
        <v>-1.227907128227312</v>
      </c>
      <c r="I19" s="113">
        <v>-2.4822844950467271E-2</v>
      </c>
      <c r="J19" s="113">
        <v>-1.4672139495757011</v>
      </c>
      <c r="K19" s="121"/>
      <c r="L19" s="66"/>
      <c r="M19" s="66"/>
      <c r="N19" s="66"/>
      <c r="O19" s="66"/>
      <c r="P19" s="66"/>
      <c r="Q19" s="66"/>
      <c r="R19" s="66"/>
      <c r="S19" s="66"/>
    </row>
    <row r="20" spans="1:19" ht="22.5" customHeight="1" x14ac:dyDescent="0.2">
      <c r="A20" s="57">
        <f>IF(D20&lt;&gt;"",COUNTA($D$6:D20),"")</f>
        <v>10</v>
      </c>
      <c r="B20" s="101" t="s">
        <v>116</v>
      </c>
      <c r="C20" s="113">
        <v>10.01339596650854</v>
      </c>
      <c r="D20" s="113">
        <v>19.886212130219771</v>
      </c>
      <c r="E20" s="113">
        <v>9.3323586952389626</v>
      </c>
      <c r="F20" s="113">
        <v>13.933813928600379</v>
      </c>
      <c r="G20" s="113">
        <v>8.6774580436979498</v>
      </c>
      <c r="H20" s="113">
        <v>1.7079591606727009</v>
      </c>
      <c r="I20" s="113">
        <v>3.2565296599562181</v>
      </c>
      <c r="J20" s="113">
        <v>2.3599047874377921</v>
      </c>
      <c r="K20" s="121"/>
      <c r="L20" s="66"/>
      <c r="M20" s="66"/>
      <c r="N20" s="66"/>
      <c r="O20" s="66"/>
      <c r="P20" s="66"/>
      <c r="Q20" s="66"/>
      <c r="R20" s="66"/>
      <c r="S20" s="66"/>
    </row>
    <row r="21" spans="1:19" ht="22.5" customHeight="1" x14ac:dyDescent="0.2">
      <c r="A21" s="57">
        <f>IF(D21&lt;&gt;"",COUNTA($D$6:D21),"")</f>
        <v>11</v>
      </c>
      <c r="B21" s="101" t="s">
        <v>84</v>
      </c>
      <c r="C21" s="113">
        <v>6.3432114603364482</v>
      </c>
      <c r="D21" s="113">
        <v>4.5652497049520244</v>
      </c>
      <c r="E21" s="113">
        <v>5.6297743967822278</v>
      </c>
      <c r="F21" s="113">
        <v>-0.1909894444626907</v>
      </c>
      <c r="G21" s="113">
        <v>1.9042028509589779</v>
      </c>
      <c r="H21" s="113">
        <v>1.530102770972253</v>
      </c>
      <c r="I21" s="113">
        <v>-0.44193338219474748</v>
      </c>
      <c r="J21" s="113">
        <v>0.47221442425952992</v>
      </c>
      <c r="K21" s="121"/>
      <c r="L21" s="66"/>
      <c r="M21" s="66"/>
      <c r="N21" s="66"/>
      <c r="O21" s="66"/>
      <c r="P21" s="66"/>
      <c r="Q21" s="66"/>
      <c r="R21" s="66"/>
      <c r="S21" s="66"/>
    </row>
    <row r="22" spans="1:19" ht="11.45" customHeight="1" x14ac:dyDescent="0.2">
      <c r="A22" s="57" t="str">
        <f>IF(D22&lt;&gt;"",COUNTA($D$6:D22),"")</f>
        <v/>
      </c>
      <c r="B22" s="101" t="s">
        <v>82</v>
      </c>
      <c r="C22" s="113"/>
      <c r="D22" s="113"/>
      <c r="E22" s="113"/>
      <c r="F22" s="113"/>
      <c r="G22" s="113"/>
      <c r="H22" s="113"/>
      <c r="I22" s="113"/>
      <c r="J22" s="113"/>
      <c r="K22" s="121"/>
    </row>
    <row r="23" spans="1:19" ht="22.5" customHeight="1" x14ac:dyDescent="0.2">
      <c r="A23" s="57">
        <f>IF(D23&lt;&gt;"",COUNTA($D$6:D23),"")</f>
        <v>12</v>
      </c>
      <c r="B23" s="63" t="s">
        <v>78</v>
      </c>
      <c r="C23" s="113">
        <v>2.4687170843595401</v>
      </c>
      <c r="D23" s="113">
        <v>6.1372529671631177</v>
      </c>
      <c r="E23" s="113">
        <v>5.1562247860168036</v>
      </c>
      <c r="F23" s="113">
        <v>1.2022187063916761</v>
      </c>
      <c r="G23" s="113">
        <v>2.6919177419399958</v>
      </c>
      <c r="H23" s="113">
        <v>2.3765066827074328</v>
      </c>
      <c r="I23" s="113">
        <v>0.61239829034533955</v>
      </c>
      <c r="J23" s="113">
        <v>0.81831032337091614</v>
      </c>
      <c r="K23" s="121"/>
      <c r="L23" s="66"/>
      <c r="M23" s="66"/>
      <c r="N23" s="66"/>
      <c r="O23" s="66"/>
      <c r="P23" s="66"/>
      <c r="Q23" s="66"/>
      <c r="R23" s="66"/>
      <c r="S23" s="66"/>
    </row>
    <row r="25" spans="1:19" ht="12" customHeight="1" x14ac:dyDescent="0.2">
      <c r="C25" s="110"/>
      <c r="D25" s="110"/>
      <c r="E25" s="110"/>
      <c r="F25" s="110"/>
      <c r="G25" s="110"/>
      <c r="H25" s="110"/>
      <c r="I25" s="110"/>
      <c r="J25" s="110"/>
    </row>
  </sheetData>
  <mergeCells count="13">
    <mergeCell ref="I2:I3"/>
    <mergeCell ref="C2:C3"/>
    <mergeCell ref="C1:J1"/>
    <mergeCell ref="C5:J5"/>
    <mergeCell ref="J2:J3"/>
    <mergeCell ref="F2:F3"/>
    <mergeCell ref="H2:H3"/>
    <mergeCell ref="A1:B1"/>
    <mergeCell ref="A2:A3"/>
    <mergeCell ref="B2:B3"/>
    <mergeCell ref="G2:G3"/>
    <mergeCell ref="E2:E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S41"/>
  <sheetViews>
    <sheetView zoomScale="140" zoomScaleNormal="140" workbookViewId="0">
      <pane xSplit="2" ySplit="4" topLeftCell="C5" activePane="bottomRight" state="frozen"/>
      <selection pane="topRight" activeCell="C1" sqref="C1"/>
      <selection pane="bottomLeft" activeCell="A5" sqref="A5"/>
      <selection pane="bottomRight" activeCell="C5" sqref="C5:J5"/>
    </sheetView>
  </sheetViews>
  <sheetFormatPr baseColWidth="10" defaultRowHeight="12" customHeight="1" x14ac:dyDescent="0.2"/>
  <cols>
    <col min="1" max="1" width="3.7109375" style="70" customWidth="1"/>
    <col min="2" max="2" width="9" style="58" customWidth="1"/>
    <col min="3" max="4" width="10.28515625" style="58" customWidth="1"/>
    <col min="5" max="9" width="9.7109375" style="58" customWidth="1"/>
    <col min="10" max="10" width="10.28515625" style="58" customWidth="1"/>
    <col min="11" max="18" width="8.7109375" style="125" customWidth="1"/>
    <col min="19" max="19" width="9.28515625" style="126" customWidth="1"/>
    <col min="20" max="16384" width="11.42578125" style="58"/>
  </cols>
  <sheetData>
    <row r="1" spans="1:19" s="83" customFormat="1" ht="39.950000000000003" customHeight="1" x14ac:dyDescent="0.2">
      <c r="A1" s="159" t="s">
        <v>61</v>
      </c>
      <c r="B1" s="160"/>
      <c r="C1" s="176" t="s">
        <v>90</v>
      </c>
      <c r="D1" s="176"/>
      <c r="E1" s="176"/>
      <c r="F1" s="176"/>
      <c r="G1" s="176"/>
      <c r="H1" s="176"/>
      <c r="I1" s="176"/>
      <c r="J1" s="177"/>
      <c r="K1" s="178" t="s">
        <v>90</v>
      </c>
      <c r="L1" s="176"/>
      <c r="M1" s="176"/>
      <c r="N1" s="176"/>
      <c r="O1" s="176"/>
      <c r="P1" s="176"/>
      <c r="Q1" s="176"/>
      <c r="R1" s="176"/>
      <c r="S1" s="177"/>
    </row>
    <row r="2" spans="1:19" ht="11.45" customHeight="1" x14ac:dyDescent="0.2">
      <c r="A2" s="169" t="s">
        <v>91</v>
      </c>
      <c r="B2" s="161" t="s">
        <v>50</v>
      </c>
      <c r="C2" s="161" t="s">
        <v>52</v>
      </c>
      <c r="D2" s="161" t="s">
        <v>30</v>
      </c>
      <c r="E2" s="161" t="s">
        <v>31</v>
      </c>
      <c r="F2" s="161" t="s">
        <v>32</v>
      </c>
      <c r="G2" s="161" t="s">
        <v>33</v>
      </c>
      <c r="H2" s="161" t="s">
        <v>34</v>
      </c>
      <c r="I2" s="179" t="s">
        <v>35</v>
      </c>
      <c r="J2" s="162" t="s">
        <v>51</v>
      </c>
      <c r="K2" s="169" t="s">
        <v>53</v>
      </c>
      <c r="L2" s="161" t="s">
        <v>54</v>
      </c>
      <c r="M2" s="161" t="s">
        <v>55</v>
      </c>
      <c r="N2" s="179" t="s">
        <v>40</v>
      </c>
      <c r="O2" s="179" t="s">
        <v>41</v>
      </c>
      <c r="P2" s="161" t="s">
        <v>56</v>
      </c>
      <c r="Q2" s="161" t="s">
        <v>57</v>
      </c>
      <c r="R2" s="161" t="s">
        <v>44</v>
      </c>
      <c r="S2" s="162" t="s">
        <v>45</v>
      </c>
    </row>
    <row r="3" spans="1:19" ht="11.45" customHeight="1" x14ac:dyDescent="0.2">
      <c r="A3" s="172"/>
      <c r="B3" s="161"/>
      <c r="C3" s="161"/>
      <c r="D3" s="161"/>
      <c r="E3" s="161"/>
      <c r="F3" s="161"/>
      <c r="G3" s="161"/>
      <c r="H3" s="161"/>
      <c r="I3" s="179"/>
      <c r="J3" s="162"/>
      <c r="K3" s="172"/>
      <c r="L3" s="179"/>
      <c r="M3" s="179"/>
      <c r="N3" s="179"/>
      <c r="O3" s="179"/>
      <c r="P3" s="179"/>
      <c r="Q3" s="179"/>
      <c r="R3" s="161"/>
      <c r="S3" s="162"/>
    </row>
    <row r="4" spans="1:19" s="70" customFormat="1" ht="11.45" customHeight="1" x14ac:dyDescent="0.15">
      <c r="A4" s="82">
        <v>1</v>
      </c>
      <c r="B4" s="55">
        <v>2</v>
      </c>
      <c r="C4" s="55">
        <v>3</v>
      </c>
      <c r="D4" s="55">
        <v>4</v>
      </c>
      <c r="E4" s="55">
        <v>5</v>
      </c>
      <c r="F4" s="55">
        <v>6</v>
      </c>
      <c r="G4" s="55">
        <v>7</v>
      </c>
      <c r="H4" s="55">
        <v>8</v>
      </c>
      <c r="I4" s="55">
        <v>9</v>
      </c>
      <c r="J4" s="56">
        <v>10</v>
      </c>
      <c r="K4" s="82">
        <v>11</v>
      </c>
      <c r="L4" s="122">
        <v>12</v>
      </c>
      <c r="M4" s="122">
        <v>13</v>
      </c>
      <c r="N4" s="122">
        <v>14</v>
      </c>
      <c r="O4" s="122">
        <v>15</v>
      </c>
      <c r="P4" s="122">
        <v>16</v>
      </c>
      <c r="Q4" s="122">
        <v>17</v>
      </c>
      <c r="R4" s="122">
        <v>18</v>
      </c>
      <c r="S4" s="56">
        <v>19</v>
      </c>
    </row>
    <row r="5" spans="1:19" ht="20.100000000000001" customHeight="1" x14ac:dyDescent="0.2">
      <c r="B5" s="123"/>
      <c r="C5" s="170" t="s">
        <v>21</v>
      </c>
      <c r="D5" s="171"/>
      <c r="E5" s="171"/>
      <c r="F5" s="171"/>
      <c r="G5" s="171"/>
      <c r="H5" s="171"/>
      <c r="I5" s="171"/>
      <c r="J5" s="171"/>
      <c r="K5" s="174" t="s">
        <v>21</v>
      </c>
      <c r="L5" s="174"/>
      <c r="M5" s="174"/>
      <c r="N5" s="174"/>
      <c r="O5" s="174"/>
      <c r="P5" s="174"/>
      <c r="Q5" s="174"/>
      <c r="R5" s="174"/>
      <c r="S5" s="174"/>
    </row>
    <row r="6" spans="1:19" ht="11.45" customHeight="1" x14ac:dyDescent="0.2">
      <c r="A6" s="57">
        <f>IF(D6&lt;&gt;"",COUNTA($D$6:D6),"")</f>
        <v>1</v>
      </c>
      <c r="B6" s="124">
        <v>1992</v>
      </c>
      <c r="C6" s="127">
        <v>0.79029990128590377</v>
      </c>
      <c r="D6" s="127">
        <v>2.8362513610180788</v>
      </c>
      <c r="E6" s="127">
        <v>3.7059756516100912</v>
      </c>
      <c r="F6" s="127">
        <v>8.9829551814702757</v>
      </c>
      <c r="G6" s="127">
        <v>-1.3726459061891465</v>
      </c>
      <c r="H6" s="127">
        <v>-0.54285090160965421</v>
      </c>
      <c r="I6" s="127">
        <v>1.4547279386134941</v>
      </c>
      <c r="J6" s="128">
        <v>7.9191511823154208</v>
      </c>
      <c r="K6" s="127">
        <v>1.3679960998510092</v>
      </c>
      <c r="L6" s="127">
        <v>1.1456489455402874</v>
      </c>
      <c r="M6" s="127">
        <v>0.74447981658006201</v>
      </c>
      <c r="N6" s="127">
        <v>-0.50557149064334128</v>
      </c>
      <c r="O6" s="127">
        <v>9.3569333796086411</v>
      </c>
      <c r="P6" s="127">
        <v>8.8324739052225567</v>
      </c>
      <c r="Q6" s="127">
        <v>1.2094720300068311</v>
      </c>
      <c r="R6" s="127">
        <v>16.847840956414903</v>
      </c>
      <c r="S6" s="127">
        <v>2.0141843971631204</v>
      </c>
    </row>
    <row r="7" spans="1:19" ht="11.45" customHeight="1" x14ac:dyDescent="0.2">
      <c r="A7" s="57">
        <f>IF(D7&lt;&gt;"",COUNTA($D$6:D7),"")</f>
        <v>2</v>
      </c>
      <c r="B7" s="124">
        <v>1993</v>
      </c>
      <c r="C7" s="127">
        <v>-4.178030724639874</v>
      </c>
      <c r="D7" s="127">
        <v>-1.7487137413748723</v>
      </c>
      <c r="E7" s="127">
        <v>2.8161511157092072</v>
      </c>
      <c r="F7" s="127">
        <v>11.960446011351598</v>
      </c>
      <c r="G7" s="127">
        <v>-4.1476489647707906</v>
      </c>
      <c r="H7" s="127">
        <v>-5.5071327810804031E-2</v>
      </c>
      <c r="I7" s="127">
        <v>-1.7301846006368391</v>
      </c>
      <c r="J7" s="128">
        <v>10.414718666665769</v>
      </c>
      <c r="K7" s="127">
        <v>-1.6074036014908091</v>
      </c>
      <c r="L7" s="127">
        <v>-2.3482653639652971</v>
      </c>
      <c r="M7" s="127">
        <v>-3.1339347123977284</v>
      </c>
      <c r="N7" s="127">
        <v>-4.6431676065681611</v>
      </c>
      <c r="O7" s="127">
        <v>12.151175191836701</v>
      </c>
      <c r="P7" s="127">
        <v>13.039691775548452</v>
      </c>
      <c r="Q7" s="127">
        <v>-1.6145334888735638</v>
      </c>
      <c r="R7" s="127">
        <v>13.096297641620021</v>
      </c>
      <c r="S7" s="127">
        <v>-0.97330367074527258</v>
      </c>
    </row>
    <row r="8" spans="1:19" ht="11.45" customHeight="1" x14ac:dyDescent="0.2">
      <c r="A8" s="57">
        <f>IF(D8&lt;&gt;"",COUNTA($D$6:D8),"")</f>
        <v>3</v>
      </c>
      <c r="B8" s="124">
        <v>1994</v>
      </c>
      <c r="C8" s="127">
        <v>2.104112976994104</v>
      </c>
      <c r="D8" s="127">
        <v>1.7054204691961539</v>
      </c>
      <c r="E8" s="127">
        <v>1.7574281638953284</v>
      </c>
      <c r="F8" s="127">
        <v>11.141944202974358</v>
      </c>
      <c r="G8" s="127">
        <v>0.82659404219510013</v>
      </c>
      <c r="H8" s="127">
        <v>0.80413745556810456</v>
      </c>
      <c r="I8" s="127">
        <v>1.1614529190597049</v>
      </c>
      <c r="J8" s="128">
        <v>11.457823419598807</v>
      </c>
      <c r="K8" s="127">
        <v>2.1567927768429138</v>
      </c>
      <c r="L8" s="127">
        <v>1.3764903001461621</v>
      </c>
      <c r="M8" s="127">
        <v>1.7905798980640142</v>
      </c>
      <c r="N8" s="127">
        <v>2.9101482951317386</v>
      </c>
      <c r="O8" s="127">
        <v>12.647111778927403</v>
      </c>
      <c r="P8" s="127">
        <v>10.628700683530109</v>
      </c>
      <c r="Q8" s="127">
        <v>1.1658939532554442</v>
      </c>
      <c r="R8" s="127">
        <v>12.57808277450463</v>
      </c>
      <c r="S8" s="127">
        <v>2.5975849480483011</v>
      </c>
    </row>
    <row r="9" spans="1:19" ht="11.45" customHeight="1" x14ac:dyDescent="0.2">
      <c r="A9" s="57">
        <f>IF(D9&lt;&gt;"",COUNTA($D$6:D9),"")</f>
        <v>4</v>
      </c>
      <c r="B9" s="124">
        <v>1995</v>
      </c>
      <c r="C9" s="127">
        <v>1.5907873870934399</v>
      </c>
      <c r="D9" s="127">
        <v>0.86890506078695651</v>
      </c>
      <c r="E9" s="127">
        <v>1.3372745311698504</v>
      </c>
      <c r="F9" s="127">
        <v>8.0093213174648028</v>
      </c>
      <c r="G9" s="127">
        <v>-0.18458888756254568</v>
      </c>
      <c r="H9" s="127">
        <v>0.34970553183679925</v>
      </c>
      <c r="I9" s="127">
        <v>0.82546907405725167</v>
      </c>
      <c r="J9" s="128">
        <v>7.5339412088467475</v>
      </c>
      <c r="K9" s="127">
        <v>-0.93783657620974636</v>
      </c>
      <c r="L9" s="127">
        <v>1.1866346028022259</v>
      </c>
      <c r="M9" s="127">
        <v>1.1351791096270445</v>
      </c>
      <c r="N9" s="127">
        <v>2.0653075780150902</v>
      </c>
      <c r="O9" s="127">
        <v>7.9518456044952348</v>
      </c>
      <c r="P9" s="127">
        <v>4.2202247264924981</v>
      </c>
      <c r="Q9" s="127">
        <v>1.6322024855520936</v>
      </c>
      <c r="R9" s="127">
        <v>3.7858442819587612</v>
      </c>
      <c r="S9" s="127">
        <v>1.5054057752839742</v>
      </c>
    </row>
    <row r="10" spans="1:19" ht="11.45" customHeight="1" x14ac:dyDescent="0.2">
      <c r="A10" s="57">
        <f>IF(D10&lt;&gt;"",COUNTA($D$6:D10),"")</f>
        <v>5</v>
      </c>
      <c r="B10" s="124">
        <v>1996</v>
      </c>
      <c r="C10" s="127">
        <v>1.2624918427145095</v>
      </c>
      <c r="D10" s="127">
        <v>1.3092350960301211</v>
      </c>
      <c r="E10" s="127">
        <v>-0.99861808830701793</v>
      </c>
      <c r="F10" s="127">
        <v>4.3824572127556589</v>
      </c>
      <c r="G10" s="127">
        <v>9.6314903127652826E-2</v>
      </c>
      <c r="H10" s="127">
        <v>2.1976332418019453</v>
      </c>
      <c r="I10" s="127">
        <v>2.2052348625134166</v>
      </c>
      <c r="J10" s="128">
        <v>2.9115342252066001</v>
      </c>
      <c r="K10" s="127">
        <v>0.1768099000352181</v>
      </c>
      <c r="L10" s="127">
        <v>0.12542062049697783</v>
      </c>
      <c r="M10" s="127">
        <v>-0.29676185780362019</v>
      </c>
      <c r="N10" s="127">
        <v>-2.3646650800011586</v>
      </c>
      <c r="O10" s="127">
        <v>3.0394408579742529</v>
      </c>
      <c r="P10" s="127">
        <v>3.3488265805137973</v>
      </c>
      <c r="Q10" s="127">
        <v>1.3561880233991452</v>
      </c>
      <c r="R10" s="127">
        <v>2.8307927196460101</v>
      </c>
      <c r="S10" s="127">
        <v>1.0381555885128759</v>
      </c>
    </row>
    <row r="11" spans="1:19" ht="11.45" customHeight="1" x14ac:dyDescent="0.2">
      <c r="A11" s="57">
        <f>IF(D11&lt;&gt;"",COUNTA($D$6:D11),"")</f>
        <v>6</v>
      </c>
      <c r="B11" s="124">
        <v>1997</v>
      </c>
      <c r="C11" s="127">
        <v>2.0924233984438074</v>
      </c>
      <c r="D11" s="127">
        <v>2.0405614254844098</v>
      </c>
      <c r="E11" s="127">
        <v>-1.971760129961083</v>
      </c>
      <c r="F11" s="127">
        <v>2.105202667133268</v>
      </c>
      <c r="G11" s="127">
        <v>3.3752155388646039</v>
      </c>
      <c r="H11" s="127">
        <v>3.8971291947171847</v>
      </c>
      <c r="I11" s="127">
        <v>1.7597583395353378</v>
      </c>
      <c r="J11" s="128">
        <v>1.5871248669736595</v>
      </c>
      <c r="K11" s="127">
        <v>1.70764354887766</v>
      </c>
      <c r="L11" s="127">
        <v>1.9834481743642738</v>
      </c>
      <c r="M11" s="127">
        <v>2.8839859177956448</v>
      </c>
      <c r="N11" s="127">
        <v>1.8104237080018115</v>
      </c>
      <c r="O11" s="127">
        <v>-0.30384860412910586</v>
      </c>
      <c r="P11" s="127">
        <v>2.4492220623405054</v>
      </c>
      <c r="Q11" s="127">
        <v>2.2699960072520646</v>
      </c>
      <c r="R11" s="127">
        <v>2.8503836129991278</v>
      </c>
      <c r="S11" s="127">
        <v>1.8548171870829997</v>
      </c>
    </row>
    <row r="12" spans="1:19" ht="11.45" customHeight="1" x14ac:dyDescent="0.2">
      <c r="A12" s="57">
        <f>IF(D12&lt;&gt;"",COUNTA($D$6:D12),"")</f>
        <v>7</v>
      </c>
      <c r="B12" s="124">
        <v>1998</v>
      </c>
      <c r="C12" s="127">
        <v>2.3999434925868832</v>
      </c>
      <c r="D12" s="127">
        <v>3.6987993389280547</v>
      </c>
      <c r="E12" s="127">
        <v>0.58037445735305115</v>
      </c>
      <c r="F12" s="127">
        <v>1.463141996474812</v>
      </c>
      <c r="G12" s="127">
        <v>0.61762678056460041</v>
      </c>
      <c r="H12" s="127">
        <v>1.3811282308817587</v>
      </c>
      <c r="I12" s="127">
        <v>2.0621365371018276</v>
      </c>
      <c r="J12" s="128">
        <v>0.37269688791428546</v>
      </c>
      <c r="K12" s="127">
        <v>2.2975229507013606</v>
      </c>
      <c r="L12" s="127">
        <v>2.1130545376766454</v>
      </c>
      <c r="M12" s="127">
        <v>0.45470987507689314</v>
      </c>
      <c r="N12" s="127">
        <v>2.3869637626786067</v>
      </c>
      <c r="O12" s="127">
        <v>1.3024096276682122</v>
      </c>
      <c r="P12" s="127">
        <v>0.59420649096008871</v>
      </c>
      <c r="Q12" s="127">
        <v>0.6288843986530509</v>
      </c>
      <c r="R12" s="127">
        <v>2.4159043882715032</v>
      </c>
      <c r="S12" s="127">
        <v>2.0961614044281411</v>
      </c>
    </row>
    <row r="13" spans="1:19" ht="11.45" customHeight="1" x14ac:dyDescent="0.2">
      <c r="A13" s="57">
        <f>IF(D13&lt;&gt;"",COUNTA($D$6:D13),"")</f>
        <v>8</v>
      </c>
      <c r="B13" s="124">
        <v>1999</v>
      </c>
      <c r="C13" s="127">
        <v>2.5987932758954133</v>
      </c>
      <c r="D13" s="127">
        <v>2.9759939516470246</v>
      </c>
      <c r="E13" s="127">
        <v>0.1250751814796397</v>
      </c>
      <c r="F13" s="127">
        <v>4.4499331518204537</v>
      </c>
      <c r="G13" s="127">
        <v>-0.10359461392135876</v>
      </c>
      <c r="H13" s="127">
        <v>2.1767379803437987</v>
      </c>
      <c r="I13" s="127">
        <v>3.1517940004954474</v>
      </c>
      <c r="J13" s="128">
        <v>2.7953521339909755</v>
      </c>
      <c r="K13" s="127">
        <v>1.6943808406785907</v>
      </c>
      <c r="L13" s="127">
        <v>1.2886186917757951</v>
      </c>
      <c r="M13" s="127">
        <v>2.322850189078713</v>
      </c>
      <c r="N13" s="127">
        <v>2.7010946337398094</v>
      </c>
      <c r="O13" s="127">
        <v>1.8702651280073463</v>
      </c>
      <c r="P13" s="127">
        <v>1.6187327150946564</v>
      </c>
      <c r="Q13" s="127">
        <v>0.93568075363467795</v>
      </c>
      <c r="R13" s="127">
        <v>2.9052674323035301</v>
      </c>
      <c r="S13" s="127">
        <v>2.1301167714615681</v>
      </c>
    </row>
    <row r="14" spans="1:19" ht="20.100000000000001" customHeight="1" x14ac:dyDescent="0.2">
      <c r="A14" s="57" t="str">
        <f>IF(D14&lt;&gt;"",COUNTA($D$6:D14),"")</f>
        <v/>
      </c>
      <c r="B14" s="124"/>
      <c r="C14" s="167" t="s">
        <v>88</v>
      </c>
      <c r="D14" s="168"/>
      <c r="E14" s="168"/>
      <c r="F14" s="168"/>
      <c r="G14" s="168"/>
      <c r="H14" s="168"/>
      <c r="I14" s="168"/>
      <c r="J14" s="168"/>
      <c r="K14" s="175" t="s">
        <v>88</v>
      </c>
      <c r="L14" s="175"/>
      <c r="M14" s="175"/>
      <c r="N14" s="175"/>
      <c r="O14" s="175"/>
      <c r="P14" s="175"/>
      <c r="Q14" s="175"/>
      <c r="R14" s="175"/>
      <c r="S14" s="175"/>
    </row>
    <row r="15" spans="1:19" ht="11.45" customHeight="1" x14ac:dyDescent="0.2">
      <c r="A15" s="57">
        <f>IF(D15&lt;&gt;"",COUNTA($D$6:D15),"")</f>
        <v>9</v>
      </c>
      <c r="B15" s="124">
        <v>1992</v>
      </c>
      <c r="C15" s="127">
        <v>-0.29022799799392018</v>
      </c>
      <c r="D15" s="127">
        <v>1.5071947518824551</v>
      </c>
      <c r="E15" s="127">
        <v>5.3972006005941644</v>
      </c>
      <c r="F15" s="127">
        <v>22.10742238600147</v>
      </c>
      <c r="G15" s="127">
        <v>-2.5679523687182422</v>
      </c>
      <c r="H15" s="127">
        <v>-2.0575604324774059</v>
      </c>
      <c r="I15" s="127">
        <v>9.0928420497490947E-2</v>
      </c>
      <c r="J15" s="128">
        <v>19.889423351604549</v>
      </c>
      <c r="K15" s="127">
        <v>-9.0673409165958674E-2</v>
      </c>
      <c r="L15" s="127">
        <v>0.2338018214198101</v>
      </c>
      <c r="M15" s="127">
        <v>9.9726176937164013E-2</v>
      </c>
      <c r="N15" s="127">
        <v>-0.86803066312762667</v>
      </c>
      <c r="O15" s="127">
        <v>25.381459705800811</v>
      </c>
      <c r="P15" s="127">
        <v>22.654490845117461</v>
      </c>
      <c r="Q15" s="127">
        <v>0.33514573113091473</v>
      </c>
      <c r="R15" s="127">
        <v>37.054879067143268</v>
      </c>
      <c r="S15" s="127">
        <v>3.3721643163703061</v>
      </c>
    </row>
    <row r="16" spans="1:19" ht="11.45" customHeight="1" x14ac:dyDescent="0.2">
      <c r="A16" s="57">
        <f>IF(D16&lt;&gt;"",COUNTA($D$6:D16),"")</f>
        <v>10</v>
      </c>
      <c r="B16" s="124">
        <v>1993</v>
      </c>
      <c r="C16" s="127">
        <v>-2.6661949966322709</v>
      </c>
      <c r="D16" s="127">
        <v>-0.92153059412793326</v>
      </c>
      <c r="E16" s="127">
        <v>3.301508870733791</v>
      </c>
      <c r="F16" s="127">
        <v>15.373870934411871</v>
      </c>
      <c r="G16" s="127">
        <v>-2.9458647644145661</v>
      </c>
      <c r="H16" s="127">
        <v>0.4889935379732897</v>
      </c>
      <c r="I16" s="127">
        <v>-0.81463039584636832</v>
      </c>
      <c r="J16" s="128">
        <v>12.52300654431766</v>
      </c>
      <c r="K16" s="127">
        <v>-1.083711934280114</v>
      </c>
      <c r="L16" s="127">
        <v>-1.029456236022348</v>
      </c>
      <c r="M16" s="127">
        <v>-2.0431357868195898</v>
      </c>
      <c r="N16" s="127">
        <v>-3.132927927504646</v>
      </c>
      <c r="O16" s="127">
        <v>15.68586619061254</v>
      </c>
      <c r="P16" s="127">
        <v>15.792737249619289</v>
      </c>
      <c r="Q16" s="127">
        <v>-0.77653378393968708</v>
      </c>
      <c r="R16" s="127">
        <v>15.583244887169529</v>
      </c>
      <c r="S16" s="127">
        <v>0.32028469750888527</v>
      </c>
    </row>
    <row r="17" spans="1:19" ht="11.45" customHeight="1" x14ac:dyDescent="0.2">
      <c r="A17" s="57">
        <f>IF(D17&lt;&gt;"",COUNTA($D$6:D17),"")</f>
        <v>11</v>
      </c>
      <c r="B17" s="124">
        <v>1994</v>
      </c>
      <c r="C17" s="127">
        <v>3.0060814653314769</v>
      </c>
      <c r="D17" s="127">
        <v>1.71257098092121</v>
      </c>
      <c r="E17" s="127">
        <v>2.4214592340459968</v>
      </c>
      <c r="F17" s="127">
        <v>7.8116343816724481</v>
      </c>
      <c r="G17" s="127">
        <v>1.9039052553762019</v>
      </c>
      <c r="H17" s="127">
        <v>0.97615633327727735</v>
      </c>
      <c r="I17" s="127">
        <v>1.6675830379360801</v>
      </c>
      <c r="J17" s="128">
        <v>8.0561841784136696</v>
      </c>
      <c r="K17" s="127">
        <v>1.8350083839439011</v>
      </c>
      <c r="L17" s="127">
        <v>2.3572102191123041</v>
      </c>
      <c r="M17" s="127">
        <v>1.7776463378601259</v>
      </c>
      <c r="N17" s="127">
        <v>3.1785103180083749</v>
      </c>
      <c r="O17" s="127">
        <v>9.4655026375802578</v>
      </c>
      <c r="P17" s="127">
        <v>8.3432858629212561</v>
      </c>
      <c r="Q17" s="127">
        <v>1.261810076737113</v>
      </c>
      <c r="R17" s="127">
        <v>9.5971250487298683</v>
      </c>
      <c r="S17" s="127">
        <v>2.5659217216506849</v>
      </c>
    </row>
    <row r="18" spans="1:19" ht="11.45" customHeight="1" x14ac:dyDescent="0.2">
      <c r="A18" s="57">
        <f>IF(D18&lt;&gt;"",COUNTA($D$6:D18),"")</f>
        <v>12</v>
      </c>
      <c r="B18" s="124">
        <v>1995</v>
      </c>
      <c r="C18" s="127">
        <v>1.3491092886048539</v>
      </c>
      <c r="D18" s="127">
        <v>0.78945118541129133</v>
      </c>
      <c r="E18" s="127">
        <v>1.236886430400695</v>
      </c>
      <c r="F18" s="127">
        <v>5.4968629507420523</v>
      </c>
      <c r="G18" s="127">
        <v>2.047994605132629</v>
      </c>
      <c r="H18" s="127">
        <v>1.425948298188938</v>
      </c>
      <c r="I18" s="127">
        <v>0.95841545401173889</v>
      </c>
      <c r="J18" s="128">
        <v>4.4374596874892092</v>
      </c>
      <c r="K18" s="127">
        <v>-1.9987658930436041</v>
      </c>
      <c r="L18" s="127">
        <v>1.513796984782154</v>
      </c>
      <c r="M18" s="127">
        <v>0.47748337529374041</v>
      </c>
      <c r="N18" s="127">
        <v>1.363687605656438</v>
      </c>
      <c r="O18" s="127">
        <v>4.9297547158225754</v>
      </c>
      <c r="P18" s="127">
        <v>2.5144041111386102</v>
      </c>
      <c r="Q18" s="127">
        <v>0.98589987622203878</v>
      </c>
      <c r="R18" s="127">
        <v>2.4281871316276882</v>
      </c>
      <c r="S18" s="127">
        <v>1.060640996080231</v>
      </c>
    </row>
    <row r="19" spans="1:19" ht="11.45" customHeight="1" x14ac:dyDescent="0.2">
      <c r="A19" s="57">
        <f>IF(D19&lt;&gt;"",COUNTA($D$6:D19),"")</f>
        <v>13</v>
      </c>
      <c r="B19" s="124">
        <v>1996</v>
      </c>
      <c r="C19" s="127">
        <v>0.55397514338966047</v>
      </c>
      <c r="D19" s="127">
        <v>1.4817676130767869</v>
      </c>
      <c r="E19" s="127">
        <v>0.56804124362927766</v>
      </c>
      <c r="F19" s="127">
        <v>4.5051275297635947</v>
      </c>
      <c r="G19" s="127">
        <v>1.4977292296607381</v>
      </c>
      <c r="H19" s="127">
        <v>2.8622282306888671</v>
      </c>
      <c r="I19" s="127">
        <v>1.728913573118682</v>
      </c>
      <c r="J19" s="128">
        <v>3.9307974843441258</v>
      </c>
      <c r="K19" s="127">
        <v>0.1396932576269023</v>
      </c>
      <c r="L19" s="127">
        <v>-0.34702169836035068</v>
      </c>
      <c r="M19" s="127">
        <v>-0.80457302697698552</v>
      </c>
      <c r="N19" s="127">
        <v>-2.7690980233011788</v>
      </c>
      <c r="O19" s="127">
        <v>3.0222575815060719</v>
      </c>
      <c r="P19" s="127">
        <v>5.126943904404623</v>
      </c>
      <c r="Q19" s="127">
        <v>0.90185133926470229</v>
      </c>
      <c r="R19" s="127">
        <v>4.0706143308871567</v>
      </c>
      <c r="S19" s="127">
        <v>0.99247091033538481</v>
      </c>
    </row>
    <row r="20" spans="1:19" ht="11.45" customHeight="1" x14ac:dyDescent="0.2">
      <c r="A20" s="57">
        <f>IF(D20&lt;&gt;"",COUNTA($D$6:D20),"")</f>
        <v>14</v>
      </c>
      <c r="B20" s="124">
        <v>1997</v>
      </c>
      <c r="C20" s="127">
        <v>1.538939638449353</v>
      </c>
      <c r="D20" s="127">
        <v>1.915824796463969</v>
      </c>
      <c r="E20" s="127">
        <v>0.1336633360449184</v>
      </c>
      <c r="F20" s="127">
        <v>2.0979734883587611</v>
      </c>
      <c r="G20" s="127">
        <v>2.941350118542772</v>
      </c>
      <c r="H20" s="127">
        <v>4.5439850093412772</v>
      </c>
      <c r="I20" s="127">
        <v>1.897820933958982</v>
      </c>
      <c r="J20" s="128">
        <v>3.2944793270760928</v>
      </c>
      <c r="K20" s="127">
        <v>1.5133357346010821</v>
      </c>
      <c r="L20" s="127">
        <v>1.283717749202594</v>
      </c>
      <c r="M20" s="127">
        <v>2.7070320024081589</v>
      </c>
      <c r="N20" s="127">
        <v>1.812745583101915</v>
      </c>
      <c r="O20" s="127">
        <v>1.0324894902699491</v>
      </c>
      <c r="P20" s="127">
        <v>4.4938403098000208</v>
      </c>
      <c r="Q20" s="127">
        <v>2.4273317802437231</v>
      </c>
      <c r="R20" s="127">
        <v>3.8782453437776749</v>
      </c>
      <c r="S20" s="127">
        <v>1.8976618095560589</v>
      </c>
    </row>
    <row r="21" spans="1:19" ht="11.45" customHeight="1" x14ac:dyDescent="0.2">
      <c r="A21" s="57">
        <f>IF(D21&lt;&gt;"",COUNTA($D$6:D21),"")</f>
        <v>15</v>
      </c>
      <c r="B21" s="124">
        <v>1998</v>
      </c>
      <c r="C21" s="127">
        <v>0.99984260819600834</v>
      </c>
      <c r="D21" s="127">
        <v>1.6407966576320381</v>
      </c>
      <c r="E21" s="127">
        <v>1.348102216264</v>
      </c>
      <c r="F21" s="127">
        <v>1.8966626849235659</v>
      </c>
      <c r="G21" s="127">
        <v>1.1346744044461869</v>
      </c>
      <c r="H21" s="127">
        <v>0.31206054551309143</v>
      </c>
      <c r="I21" s="127">
        <v>1.068384286436608</v>
      </c>
      <c r="J21" s="128">
        <v>0.80651711493342404</v>
      </c>
      <c r="K21" s="127">
        <v>1.519153328549969</v>
      </c>
      <c r="L21" s="127">
        <v>0.14379357410581051</v>
      </c>
      <c r="M21" s="127">
        <v>-1.0707191908345339</v>
      </c>
      <c r="N21" s="127">
        <v>0.59092076811264604</v>
      </c>
      <c r="O21" s="127">
        <v>1.339762367685069</v>
      </c>
      <c r="P21" s="127">
        <v>0.8706305084344983</v>
      </c>
      <c r="Q21" s="127">
        <v>0.30235257267530002</v>
      </c>
      <c r="R21" s="127">
        <v>0.19250253241136411</v>
      </c>
      <c r="S21" s="127">
        <v>0.89790488859327056</v>
      </c>
    </row>
    <row r="22" spans="1:19" ht="11.45" customHeight="1" x14ac:dyDescent="0.2">
      <c r="A22" s="57">
        <f>IF(D22&lt;&gt;"",COUNTA($D$6:D22),"")</f>
        <v>16</v>
      </c>
      <c r="B22" s="124">
        <v>1999</v>
      </c>
      <c r="C22" s="127">
        <v>0.93185756031475009</v>
      </c>
      <c r="D22" s="127">
        <v>1.1691695925129619</v>
      </c>
      <c r="E22" s="127">
        <v>0.20654407029225649</v>
      </c>
      <c r="F22" s="127">
        <v>3.9462909859773849</v>
      </c>
      <c r="G22" s="127">
        <v>-1.081884438406796</v>
      </c>
      <c r="H22" s="127">
        <v>0.80996614554342727</v>
      </c>
      <c r="I22" s="127">
        <v>1.488874571038679</v>
      </c>
      <c r="J22" s="128">
        <v>1.869631111401038</v>
      </c>
      <c r="K22" s="127">
        <v>-0.46193584658239573</v>
      </c>
      <c r="L22" s="127">
        <v>-0.90765838596355408</v>
      </c>
      <c r="M22" s="127">
        <v>0.27531317855033782</v>
      </c>
      <c r="N22" s="127">
        <v>5.4146598879921022E-2</v>
      </c>
      <c r="O22" s="127">
        <v>1.2337184880315311</v>
      </c>
      <c r="P22" s="127">
        <v>2.6039198583964729</v>
      </c>
      <c r="Q22" s="127">
        <v>-0.91220120206555322</v>
      </c>
      <c r="R22" s="127">
        <v>0.88620127488603373</v>
      </c>
      <c r="S22" s="127">
        <v>0.49439683586023259</v>
      </c>
    </row>
    <row r="23" spans="1:19" ht="20.100000000000001" customHeight="1" x14ac:dyDescent="0.2">
      <c r="A23" s="57" t="str">
        <f>IF(D23&lt;&gt;"",COUNTA($D$6:D23),"")</f>
        <v/>
      </c>
      <c r="B23" s="124"/>
      <c r="C23" s="167" t="s">
        <v>89</v>
      </c>
      <c r="D23" s="168"/>
      <c r="E23" s="168"/>
      <c r="F23" s="168"/>
      <c r="G23" s="168"/>
      <c r="H23" s="168"/>
      <c r="I23" s="168"/>
      <c r="J23" s="168"/>
      <c r="K23" s="175" t="s">
        <v>89</v>
      </c>
      <c r="L23" s="175"/>
      <c r="M23" s="175"/>
      <c r="N23" s="175"/>
      <c r="O23" s="175"/>
      <c r="P23" s="175"/>
      <c r="Q23" s="175"/>
      <c r="R23" s="175"/>
      <c r="S23" s="175"/>
    </row>
    <row r="24" spans="1:19" ht="11.45" customHeight="1" x14ac:dyDescent="0.2">
      <c r="A24" s="57">
        <f>IF(D24&lt;&gt;"",COUNTA($D$6:D24),"")</f>
        <v>17</v>
      </c>
      <c r="B24" s="124">
        <v>1992</v>
      </c>
      <c r="C24" s="127">
        <v>-0.6782470632119022</v>
      </c>
      <c r="D24" s="127">
        <v>1.50557359845056</v>
      </c>
      <c r="E24" s="127">
        <v>3.4580016440777008</v>
      </c>
      <c r="F24" s="127">
        <v>9.82283706799576</v>
      </c>
      <c r="G24" s="127">
        <v>-1.603339339112178</v>
      </c>
      <c r="H24" s="127">
        <v>-1.392584793055526</v>
      </c>
      <c r="I24" s="127">
        <v>0.16945775556091999</v>
      </c>
      <c r="J24" s="128">
        <v>9.683183097181967</v>
      </c>
      <c r="K24" s="127">
        <v>0.18827899164190851</v>
      </c>
      <c r="L24" s="127">
        <v>0.29749582681994718</v>
      </c>
      <c r="M24" s="127">
        <v>-0.77810776875911714</v>
      </c>
      <c r="N24" s="127">
        <v>-0.92815278577213789</v>
      </c>
      <c r="O24" s="127">
        <v>10.90595908802006</v>
      </c>
      <c r="P24" s="127">
        <v>10.39593997623998</v>
      </c>
      <c r="Q24" s="127">
        <v>0.29233586684120638</v>
      </c>
      <c r="R24" s="127">
        <v>18.43483901620564</v>
      </c>
      <c r="S24" s="127">
        <v>1.3504296821715831</v>
      </c>
    </row>
    <row r="25" spans="1:19" ht="11.45" customHeight="1" x14ac:dyDescent="0.2">
      <c r="A25" s="57">
        <f>IF(D25&lt;&gt;"",COUNTA($D$6:D25),"")</f>
        <v>18</v>
      </c>
      <c r="B25" s="124">
        <v>1993</v>
      </c>
      <c r="C25" s="127">
        <v>-5.111822527311201</v>
      </c>
      <c r="D25" s="127">
        <v>-2.7807410006864188</v>
      </c>
      <c r="E25" s="127">
        <v>2.6289139963729262</v>
      </c>
      <c r="F25" s="127">
        <v>12.16515507276708</v>
      </c>
      <c r="G25" s="127">
        <v>-4.037804087929846</v>
      </c>
      <c r="H25" s="127">
        <v>-0.81644753018338534</v>
      </c>
      <c r="I25" s="127">
        <v>-2.715021543604291</v>
      </c>
      <c r="J25" s="128">
        <v>11.921922767674671</v>
      </c>
      <c r="K25" s="127">
        <v>-2.6332137017799901</v>
      </c>
      <c r="L25" s="127">
        <v>-2.9415781828492129</v>
      </c>
      <c r="M25" s="127">
        <v>-4.4192583212729453</v>
      </c>
      <c r="N25" s="127">
        <v>-4.8977918744601219</v>
      </c>
      <c r="O25" s="127">
        <v>13.1167698108283</v>
      </c>
      <c r="P25" s="127">
        <v>14.03651982743248</v>
      </c>
      <c r="Q25" s="127">
        <v>-2.370666663893751</v>
      </c>
      <c r="R25" s="127">
        <v>14.0590430196649</v>
      </c>
      <c r="S25" s="127">
        <v>-1.5208613728129241</v>
      </c>
    </row>
    <row r="26" spans="1:19" ht="11.45" customHeight="1" x14ac:dyDescent="0.2">
      <c r="A26" s="57">
        <f>IF(D26&lt;&gt;"",COUNTA($D$6:D26),"")</f>
        <v>19</v>
      </c>
      <c r="B26" s="124">
        <v>1994</v>
      </c>
      <c r="C26" s="127">
        <v>1.64386153941085</v>
      </c>
      <c r="D26" s="127">
        <v>1.12944046084078</v>
      </c>
      <c r="E26" s="127">
        <v>1.921415131362767</v>
      </c>
      <c r="F26" s="127">
        <v>11.36400962749153</v>
      </c>
      <c r="G26" s="127">
        <v>1.3262120612072441</v>
      </c>
      <c r="H26" s="127">
        <v>0.53792635383604903</v>
      </c>
      <c r="I26" s="127">
        <v>0.75821215658136154</v>
      </c>
      <c r="J26" s="128">
        <v>12.5272777795147</v>
      </c>
      <c r="K26" s="127">
        <v>1.330756630171656</v>
      </c>
      <c r="L26" s="127">
        <v>1.076856784431143</v>
      </c>
      <c r="M26" s="127">
        <v>0.89141820515554571</v>
      </c>
      <c r="N26" s="127">
        <v>2.983631135753527</v>
      </c>
      <c r="O26" s="127">
        <v>13.44244223052813</v>
      </c>
      <c r="P26" s="127">
        <v>11.45939292324951</v>
      </c>
      <c r="Q26" s="127">
        <v>0.71147377192646033</v>
      </c>
      <c r="R26" s="127">
        <v>13.296165119810309</v>
      </c>
      <c r="S26" s="127">
        <v>2.3370233702336911</v>
      </c>
    </row>
    <row r="27" spans="1:19" ht="11.45" customHeight="1" x14ac:dyDescent="0.2">
      <c r="A27" s="57">
        <f>IF(D27&lt;&gt;"",COUNTA($D$6:D27),"")</f>
        <v>20</v>
      </c>
      <c r="B27" s="124">
        <v>1995</v>
      </c>
      <c r="C27" s="127">
        <v>1.3148155766308209</v>
      </c>
      <c r="D27" s="127">
        <v>0.38547489555194048</v>
      </c>
      <c r="E27" s="127">
        <v>1.6602434029397981</v>
      </c>
      <c r="F27" s="127">
        <v>8.0047117269525607</v>
      </c>
      <c r="G27" s="127">
        <v>0.12910200502535929</v>
      </c>
      <c r="H27" s="127">
        <v>0.43044920102237327</v>
      </c>
      <c r="I27" s="127">
        <v>0.55006110650874618</v>
      </c>
      <c r="J27" s="128">
        <v>8.2110143272023457</v>
      </c>
      <c r="K27" s="127">
        <v>-1.687243371667307</v>
      </c>
      <c r="L27" s="127">
        <v>0.89339155917109636</v>
      </c>
      <c r="M27" s="127">
        <v>0.48411403842371931</v>
      </c>
      <c r="N27" s="127">
        <v>2.149206889511234</v>
      </c>
      <c r="O27" s="127">
        <v>8.5409273060179203</v>
      </c>
      <c r="P27" s="127">
        <v>5.0327405678867159</v>
      </c>
      <c r="Q27" s="127">
        <v>1.140264024615554</v>
      </c>
      <c r="R27" s="127">
        <v>4.4722608458596094</v>
      </c>
      <c r="S27" s="127">
        <v>1.3087606837606669</v>
      </c>
    </row>
    <row r="28" spans="1:19" ht="11.45" customHeight="1" x14ac:dyDescent="0.2">
      <c r="A28" s="57">
        <f>IF(D28&lt;&gt;"",COUNTA($D$6:D28),"")</f>
        <v>21</v>
      </c>
      <c r="B28" s="124">
        <v>1996</v>
      </c>
      <c r="C28" s="127">
        <v>0.89728802674992991</v>
      </c>
      <c r="D28" s="127">
        <v>0.85791687798559835</v>
      </c>
      <c r="E28" s="127">
        <v>-0.54012590622666679</v>
      </c>
      <c r="F28" s="127">
        <v>4.1148257105803481</v>
      </c>
      <c r="G28" s="127">
        <v>0.33198646551650768</v>
      </c>
      <c r="H28" s="127">
        <v>2.3647876265371792</v>
      </c>
      <c r="I28" s="127">
        <v>1.889231463181517</v>
      </c>
      <c r="J28" s="128">
        <v>3.4167100196115681</v>
      </c>
      <c r="K28" s="127">
        <v>-0.36920612779091039</v>
      </c>
      <c r="L28" s="127">
        <v>-0.1600115268600035</v>
      </c>
      <c r="M28" s="127">
        <v>-0.89717690589415255</v>
      </c>
      <c r="N28" s="127">
        <v>-2.291311498932735</v>
      </c>
      <c r="O28" s="127">
        <v>3.581967147833296</v>
      </c>
      <c r="P28" s="127">
        <v>4.098558749266811</v>
      </c>
      <c r="Q28" s="127">
        <v>0.79332923621822005</v>
      </c>
      <c r="R28" s="127">
        <v>3.4673342007323948</v>
      </c>
      <c r="S28" s="127">
        <v>0.84365937252832524</v>
      </c>
    </row>
    <row r="29" spans="1:19" ht="11.45" customHeight="1" x14ac:dyDescent="0.2">
      <c r="A29" s="57">
        <f>IF(D29&lt;&gt;"",COUNTA($D$6:D29),"")</f>
        <v>22</v>
      </c>
      <c r="B29" s="124">
        <v>1997</v>
      </c>
      <c r="C29" s="127">
        <v>1.843801100213714</v>
      </c>
      <c r="D29" s="127">
        <v>1.79406786515883</v>
      </c>
      <c r="E29" s="127">
        <v>-1.035605483510796</v>
      </c>
      <c r="F29" s="127">
        <v>1.579986372452755</v>
      </c>
      <c r="G29" s="127">
        <v>3.8959498753934341</v>
      </c>
      <c r="H29" s="127">
        <v>4.2345777545607284</v>
      </c>
      <c r="I29" s="127">
        <v>1.6539173125021061</v>
      </c>
      <c r="J29" s="128">
        <v>2.095728269051087</v>
      </c>
      <c r="K29" s="127">
        <v>1.3772503761791479</v>
      </c>
      <c r="L29" s="127">
        <v>1.834432519724061</v>
      </c>
      <c r="M29" s="127">
        <v>2.3834424632967561</v>
      </c>
      <c r="N29" s="127">
        <v>2.055100305179856</v>
      </c>
      <c r="O29" s="127">
        <v>0.2843497729872802</v>
      </c>
      <c r="P29" s="127">
        <v>3.2288135283384558</v>
      </c>
      <c r="Q29" s="127">
        <v>1.7467350539143141</v>
      </c>
      <c r="R29" s="127">
        <v>3.466641904233267</v>
      </c>
      <c r="S29" s="127">
        <v>1.8039215686274299</v>
      </c>
    </row>
    <row r="30" spans="1:19" ht="11.45" customHeight="1" x14ac:dyDescent="0.2">
      <c r="A30" s="57">
        <f>IF(D30&lt;&gt;"",COUNTA($D$6:D30),"")</f>
        <v>23</v>
      </c>
      <c r="B30" s="124">
        <v>1998</v>
      </c>
      <c r="C30" s="127">
        <v>2.2782153802157978</v>
      </c>
      <c r="D30" s="127">
        <v>3.580167133446309</v>
      </c>
      <c r="E30" s="127">
        <v>1.777864355698888</v>
      </c>
      <c r="F30" s="127">
        <v>0.85159854415548253</v>
      </c>
      <c r="G30" s="127">
        <v>1.424010209587355</v>
      </c>
      <c r="H30" s="127">
        <v>1.860987975648708</v>
      </c>
      <c r="I30" s="127">
        <v>2.0745288108225708</v>
      </c>
      <c r="J30" s="128">
        <v>0.96723142939454121</v>
      </c>
      <c r="K30" s="127">
        <v>2.0551499200065488</v>
      </c>
      <c r="L30" s="127">
        <v>2.117497943884203</v>
      </c>
      <c r="M30" s="127">
        <v>0.1613661898689713</v>
      </c>
      <c r="N30" s="127">
        <v>2.9394808672300812</v>
      </c>
      <c r="O30" s="127">
        <v>2.0377739635602161</v>
      </c>
      <c r="P30" s="127">
        <v>1.5904636213613019</v>
      </c>
      <c r="Q30" s="127">
        <v>0.24824695564498001</v>
      </c>
      <c r="R30" s="127">
        <v>3.0840296844993209</v>
      </c>
      <c r="S30" s="127">
        <v>2.1700051361068091</v>
      </c>
    </row>
    <row r="31" spans="1:19" ht="11.45" customHeight="1" x14ac:dyDescent="0.2">
      <c r="A31" s="57">
        <f>IF(D31&lt;&gt;"",COUNTA($D$6:D31),"")</f>
        <v>24</v>
      </c>
      <c r="B31" s="124">
        <v>1999</v>
      </c>
      <c r="C31" s="127">
        <v>2.3388554080391089</v>
      </c>
      <c r="D31" s="127">
        <v>2.662861547037362</v>
      </c>
      <c r="E31" s="127">
        <v>1.0129196574695241</v>
      </c>
      <c r="F31" s="127">
        <v>3.9848210272047879</v>
      </c>
      <c r="G31" s="127">
        <v>0.7820225260520175</v>
      </c>
      <c r="H31" s="127">
        <v>2.4212109893496181</v>
      </c>
      <c r="I31" s="127">
        <v>3.0583744444274248</v>
      </c>
      <c r="J31" s="128">
        <v>3.4080967825336401</v>
      </c>
      <c r="K31" s="127">
        <v>1.4367264227621139</v>
      </c>
      <c r="L31" s="127">
        <v>1.3013210083830029</v>
      </c>
      <c r="M31" s="127">
        <v>2.1706720669585562</v>
      </c>
      <c r="N31" s="127">
        <v>3.2247877400081819</v>
      </c>
      <c r="O31" s="127">
        <v>2.6864184376062181</v>
      </c>
      <c r="P31" s="127">
        <v>2.710001319631882</v>
      </c>
      <c r="Q31" s="127">
        <v>0.60938906496776823</v>
      </c>
      <c r="R31" s="127">
        <v>3.5981924212782102</v>
      </c>
      <c r="S31" s="127">
        <v>2.161618700515255</v>
      </c>
    </row>
    <row r="32" spans="1:19" ht="12" customHeight="1" x14ac:dyDescent="0.2">
      <c r="C32" s="66"/>
      <c r="D32" s="66"/>
      <c r="E32" s="66"/>
      <c r="F32" s="66"/>
      <c r="G32" s="66"/>
      <c r="H32" s="66"/>
      <c r="I32" s="66"/>
      <c r="J32" s="66"/>
      <c r="K32" s="66"/>
      <c r="L32" s="66"/>
      <c r="M32" s="66"/>
      <c r="N32" s="66"/>
      <c r="O32" s="66"/>
      <c r="P32" s="66"/>
      <c r="Q32" s="66"/>
      <c r="R32" s="66"/>
      <c r="S32" s="66"/>
    </row>
    <row r="33" spans="3:19" ht="12" customHeight="1" x14ac:dyDescent="0.2">
      <c r="C33" s="66"/>
      <c r="D33" s="66"/>
      <c r="E33" s="66"/>
      <c r="F33" s="66"/>
      <c r="G33" s="66"/>
      <c r="H33" s="66"/>
      <c r="I33" s="66"/>
      <c r="J33" s="66"/>
      <c r="K33" s="66"/>
      <c r="L33" s="66"/>
      <c r="M33" s="66"/>
      <c r="N33" s="66"/>
      <c r="O33" s="66"/>
      <c r="P33" s="66"/>
      <c r="Q33" s="66"/>
      <c r="R33" s="66"/>
      <c r="S33" s="66"/>
    </row>
    <row r="34" spans="3:19" ht="12" customHeight="1" x14ac:dyDescent="0.2">
      <c r="C34" s="66"/>
      <c r="D34" s="66"/>
      <c r="E34" s="66"/>
      <c r="F34" s="66"/>
      <c r="G34" s="66"/>
      <c r="H34" s="66"/>
      <c r="I34" s="66"/>
      <c r="J34" s="66"/>
      <c r="K34" s="66"/>
      <c r="L34" s="66"/>
      <c r="M34" s="66"/>
      <c r="N34" s="66"/>
      <c r="O34" s="66"/>
      <c r="P34" s="66"/>
      <c r="Q34" s="66"/>
      <c r="R34" s="66"/>
      <c r="S34" s="66"/>
    </row>
    <row r="35" spans="3:19" ht="12" customHeight="1" x14ac:dyDescent="0.2">
      <c r="C35" s="66"/>
      <c r="D35" s="66"/>
      <c r="E35" s="66"/>
      <c r="F35" s="66"/>
      <c r="G35" s="66"/>
      <c r="H35" s="66"/>
      <c r="I35" s="66"/>
      <c r="J35" s="66"/>
      <c r="K35" s="66"/>
      <c r="L35" s="66"/>
      <c r="M35" s="66"/>
      <c r="N35" s="66"/>
      <c r="O35" s="66"/>
      <c r="P35" s="66"/>
      <c r="Q35" s="66"/>
      <c r="R35" s="66"/>
      <c r="S35" s="66"/>
    </row>
    <row r="37" spans="3:19" ht="12" customHeight="1" x14ac:dyDescent="0.2">
      <c r="C37" s="110"/>
      <c r="D37" s="110"/>
      <c r="E37" s="110"/>
      <c r="F37" s="110"/>
      <c r="G37" s="110"/>
      <c r="H37" s="110"/>
      <c r="I37" s="110"/>
      <c r="J37" s="110"/>
      <c r="K37" s="110"/>
      <c r="L37" s="110"/>
      <c r="M37" s="110"/>
      <c r="N37" s="110"/>
      <c r="O37" s="110"/>
      <c r="P37" s="110"/>
      <c r="Q37" s="110"/>
      <c r="R37" s="110"/>
      <c r="S37" s="110"/>
    </row>
    <row r="38" spans="3:19" ht="12" customHeight="1" x14ac:dyDescent="0.2">
      <c r="C38" s="110"/>
      <c r="D38" s="110"/>
      <c r="E38" s="110"/>
      <c r="F38" s="110"/>
      <c r="G38" s="110"/>
      <c r="H38" s="110"/>
      <c r="I38" s="110"/>
      <c r="J38" s="110"/>
      <c r="K38" s="110"/>
      <c r="L38" s="110"/>
      <c r="M38" s="110"/>
      <c r="N38" s="110"/>
      <c r="O38" s="110"/>
      <c r="P38" s="110"/>
      <c r="Q38" s="110"/>
      <c r="R38" s="110"/>
      <c r="S38" s="110"/>
    </row>
    <row r="39" spans="3:19" ht="12" customHeight="1" x14ac:dyDescent="0.2">
      <c r="C39" s="110"/>
      <c r="D39" s="110"/>
      <c r="E39" s="110"/>
      <c r="F39" s="110"/>
      <c r="G39" s="110"/>
      <c r="H39" s="110"/>
      <c r="I39" s="110"/>
      <c r="J39" s="110"/>
      <c r="K39" s="110"/>
      <c r="L39" s="110"/>
      <c r="M39" s="110"/>
      <c r="N39" s="110"/>
      <c r="O39" s="110"/>
      <c r="P39" s="110"/>
      <c r="Q39" s="110"/>
      <c r="R39" s="110"/>
      <c r="S39" s="110"/>
    </row>
    <row r="40" spans="3:19" ht="12" customHeight="1" x14ac:dyDescent="0.2">
      <c r="C40" s="110"/>
      <c r="D40" s="110"/>
      <c r="E40" s="110"/>
      <c r="F40" s="110"/>
      <c r="G40" s="110"/>
      <c r="H40" s="110"/>
      <c r="I40" s="110"/>
      <c r="J40" s="110"/>
      <c r="K40" s="110"/>
      <c r="L40" s="110"/>
      <c r="M40" s="110"/>
      <c r="N40" s="110"/>
      <c r="O40" s="110"/>
      <c r="P40" s="110"/>
      <c r="Q40" s="110"/>
      <c r="R40" s="110"/>
      <c r="S40" s="110"/>
    </row>
    <row r="41" spans="3:19" ht="12" customHeight="1" x14ac:dyDescent="0.2">
      <c r="C41" s="110"/>
      <c r="D41" s="110"/>
      <c r="E41" s="110"/>
      <c r="F41" s="110"/>
      <c r="G41" s="110"/>
      <c r="H41" s="110"/>
      <c r="I41" s="110"/>
      <c r="J41" s="110"/>
      <c r="K41" s="110"/>
      <c r="L41" s="110"/>
      <c r="M41" s="110"/>
      <c r="N41" s="110"/>
      <c r="O41" s="110"/>
      <c r="P41" s="110"/>
      <c r="Q41" s="110"/>
      <c r="R41" s="110"/>
      <c r="S41" s="110"/>
    </row>
  </sheetData>
  <mergeCells count="28">
    <mergeCell ref="P2:P3"/>
    <mergeCell ref="N2:N3"/>
    <mergeCell ref="C2:C3"/>
    <mergeCell ref="G2:G3"/>
    <mergeCell ref="F2:F3"/>
    <mergeCell ref="I2:I3"/>
    <mergeCell ref="A2:A3"/>
    <mergeCell ref="A1:B1"/>
    <mergeCell ref="C1:J1"/>
    <mergeCell ref="K1:S1"/>
    <mergeCell ref="E2:E3"/>
    <mergeCell ref="H2:H3"/>
    <mergeCell ref="J2:J3"/>
    <mergeCell ref="S2:S3"/>
    <mergeCell ref="O2:O3"/>
    <mergeCell ref="M2:M3"/>
    <mergeCell ref="D2:D3"/>
    <mergeCell ref="L2:L3"/>
    <mergeCell ref="B2:B3"/>
    <mergeCell ref="Q2:Q3"/>
    <mergeCell ref="K2:K3"/>
    <mergeCell ref="R2:R3"/>
    <mergeCell ref="C5:J5"/>
    <mergeCell ref="K5:S5"/>
    <mergeCell ref="C23:J23"/>
    <mergeCell ref="K23:S23"/>
    <mergeCell ref="C14:J14"/>
    <mergeCell ref="K14:S1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8"/>
  <sheetViews>
    <sheetView zoomScale="140" zoomScaleNormal="140" workbookViewId="0">
      <selection sqref="A1:C1"/>
    </sheetView>
  </sheetViews>
  <sheetFormatPr baseColWidth="10" defaultRowHeight="12" customHeight="1" x14ac:dyDescent="0.2"/>
  <cols>
    <col min="1" max="1" width="9.140625" style="41" customWidth="1"/>
    <col min="2" max="2" width="73.7109375" style="41" customWidth="1"/>
    <col min="3" max="3" width="8.7109375" style="43" customWidth="1"/>
    <col min="4" max="16384" width="11.42578125" style="41"/>
  </cols>
  <sheetData>
    <row r="1" spans="1:3" s="44" customFormat="1" ht="39.950000000000003" customHeight="1" x14ac:dyDescent="0.2">
      <c r="A1" s="154" t="s">
        <v>125</v>
      </c>
      <c r="B1" s="155"/>
      <c r="C1" s="155"/>
    </row>
    <row r="2" spans="1:3" s="30" customFormat="1" ht="12" customHeight="1" x14ac:dyDescent="0.2">
      <c r="A2" s="153"/>
      <c r="B2" s="153"/>
      <c r="C2" s="29" t="s">
        <v>20</v>
      </c>
    </row>
    <row r="3" spans="1:3" s="30" customFormat="1" ht="12" customHeight="1" x14ac:dyDescent="0.2">
      <c r="A3" s="156"/>
      <c r="B3" s="156"/>
      <c r="C3" s="29"/>
    </row>
    <row r="4" spans="1:3" s="30" customFormat="1" ht="12" customHeight="1" x14ac:dyDescent="0.2">
      <c r="A4" s="153" t="s">
        <v>126</v>
      </c>
      <c r="B4" s="153"/>
      <c r="C4" s="29">
        <v>3</v>
      </c>
    </row>
    <row r="5" spans="1:3" s="30" customFormat="1" ht="12" customHeight="1" x14ac:dyDescent="0.2">
      <c r="A5" s="153"/>
      <c r="B5" s="153"/>
      <c r="C5" s="29"/>
    </row>
    <row r="6" spans="1:3" s="30" customFormat="1" ht="12" customHeight="1" x14ac:dyDescent="0.2">
      <c r="A6" s="153" t="s">
        <v>127</v>
      </c>
      <c r="B6" s="153"/>
      <c r="C6" s="29">
        <v>3</v>
      </c>
    </row>
    <row r="7" spans="1:3" s="30" customFormat="1" ht="12" customHeight="1" x14ac:dyDescent="0.2">
      <c r="A7" s="153"/>
      <c r="B7" s="153"/>
      <c r="C7" s="29"/>
    </row>
    <row r="8" spans="1:3" s="30" customFormat="1" ht="12" customHeight="1" x14ac:dyDescent="0.2">
      <c r="A8" s="153" t="s">
        <v>128</v>
      </c>
      <c r="B8" s="153"/>
      <c r="C8" s="29">
        <v>5</v>
      </c>
    </row>
    <row r="9" spans="1:3" s="30" customFormat="1" ht="12" customHeight="1" x14ac:dyDescent="0.2">
      <c r="A9" s="153"/>
      <c r="B9" s="153"/>
      <c r="C9" s="29"/>
    </row>
    <row r="10" spans="1:3" s="33" customFormat="1" ht="12" customHeight="1" x14ac:dyDescent="0.2">
      <c r="A10" s="31" t="s">
        <v>59</v>
      </c>
      <c r="B10" s="32" t="s">
        <v>99</v>
      </c>
      <c r="C10" s="29">
        <v>9</v>
      </c>
    </row>
    <row r="11" spans="1:3" s="33" customFormat="1" ht="12" customHeight="1" x14ac:dyDescent="0.2">
      <c r="A11" s="34"/>
      <c r="B11" s="34"/>
      <c r="C11" s="29"/>
    </row>
    <row r="12" spans="1:3" s="33" customFormat="1" ht="12" customHeight="1" x14ac:dyDescent="0.2">
      <c r="A12" s="31"/>
      <c r="B12" s="32"/>
      <c r="C12" s="29"/>
    </row>
    <row r="13" spans="1:3" s="30" customFormat="1" ht="25.5" customHeight="1" x14ac:dyDescent="0.2">
      <c r="A13" s="35" t="s">
        <v>60</v>
      </c>
      <c r="B13" s="36" t="s">
        <v>129</v>
      </c>
      <c r="C13" s="37">
        <v>10</v>
      </c>
    </row>
    <row r="14" spans="1:3" s="30" customFormat="1" ht="12" customHeight="1" x14ac:dyDescent="0.2">
      <c r="A14" s="38"/>
      <c r="B14" s="39"/>
      <c r="C14" s="29"/>
    </row>
    <row r="15" spans="1:3" s="30" customFormat="1" ht="12" customHeight="1" x14ac:dyDescent="0.2">
      <c r="A15" s="35" t="s">
        <v>67</v>
      </c>
      <c r="B15" s="40" t="s">
        <v>100</v>
      </c>
      <c r="C15" s="29">
        <v>12</v>
      </c>
    </row>
    <row r="16" spans="1:3" s="30" customFormat="1" ht="12" customHeight="1" x14ac:dyDescent="0.2">
      <c r="A16" s="38"/>
      <c r="B16" s="39"/>
      <c r="C16" s="29"/>
    </row>
    <row r="17" spans="1:3" s="30" customFormat="1" ht="24" customHeight="1" x14ac:dyDescent="0.2">
      <c r="A17" s="35" t="s">
        <v>66</v>
      </c>
      <c r="B17" s="36" t="s">
        <v>130</v>
      </c>
      <c r="C17" s="37">
        <v>13</v>
      </c>
    </row>
    <row r="18" spans="1:3" s="30" customFormat="1" ht="12" customHeight="1" x14ac:dyDescent="0.2">
      <c r="A18" s="38"/>
      <c r="B18" s="39"/>
      <c r="C18" s="29"/>
    </row>
    <row r="19" spans="1:3" s="30" customFormat="1" ht="12" customHeight="1" x14ac:dyDescent="0.2">
      <c r="A19" s="35" t="s">
        <v>65</v>
      </c>
      <c r="B19" s="40" t="s">
        <v>101</v>
      </c>
      <c r="C19" s="29">
        <v>14</v>
      </c>
    </row>
    <row r="20" spans="1:3" s="30" customFormat="1" ht="12" customHeight="1" x14ac:dyDescent="0.2">
      <c r="A20" s="38"/>
      <c r="B20" s="39"/>
      <c r="C20" s="29"/>
    </row>
    <row r="21" spans="1:3" s="30" customFormat="1" ht="12" customHeight="1" x14ac:dyDescent="0.2">
      <c r="A21" s="35" t="s">
        <v>64</v>
      </c>
      <c r="B21" s="40" t="s">
        <v>117</v>
      </c>
      <c r="C21" s="29">
        <v>15</v>
      </c>
    </row>
    <row r="22" spans="1:3" s="30" customFormat="1" ht="12" customHeight="1" x14ac:dyDescent="0.2">
      <c r="A22" s="38"/>
      <c r="B22" s="39"/>
      <c r="C22" s="29"/>
    </row>
    <row r="23" spans="1:3" s="30" customFormat="1" ht="24" customHeight="1" x14ac:dyDescent="0.2">
      <c r="A23" s="35" t="s">
        <v>63</v>
      </c>
      <c r="B23" s="40" t="s">
        <v>131</v>
      </c>
      <c r="C23" s="37">
        <v>16</v>
      </c>
    </row>
    <row r="24" spans="1:3" s="30" customFormat="1" ht="12" customHeight="1" x14ac:dyDescent="0.2">
      <c r="A24" s="38"/>
      <c r="B24" s="39"/>
      <c r="C24" s="29"/>
    </row>
    <row r="25" spans="1:3" s="30" customFormat="1" ht="24" customHeight="1" x14ac:dyDescent="0.2">
      <c r="A25" s="35" t="s">
        <v>62</v>
      </c>
      <c r="B25" s="36" t="s">
        <v>118</v>
      </c>
      <c r="C25" s="37">
        <v>17</v>
      </c>
    </row>
    <row r="26" spans="1:3" s="30" customFormat="1" ht="12" customHeight="1" x14ac:dyDescent="0.2">
      <c r="A26" s="38"/>
      <c r="B26" s="39"/>
      <c r="C26" s="29"/>
    </row>
    <row r="27" spans="1:3" s="30" customFormat="1" ht="12" customHeight="1" x14ac:dyDescent="0.2">
      <c r="A27" s="35" t="s">
        <v>61</v>
      </c>
      <c r="B27" s="40" t="s">
        <v>119</v>
      </c>
      <c r="C27" s="29">
        <v>18</v>
      </c>
    </row>
    <row r="28" spans="1:3" ht="17.25" customHeight="1" x14ac:dyDescent="0.2">
      <c r="C28" s="42"/>
    </row>
  </sheetData>
  <mergeCells count="9">
    <mergeCell ref="A7:B7"/>
    <mergeCell ref="A8:B8"/>
    <mergeCell ref="A9:B9"/>
    <mergeCell ref="A1:C1"/>
    <mergeCell ref="A3:B3"/>
    <mergeCell ref="A2:B2"/>
    <mergeCell ref="A4:B4"/>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50"/>
  <sheetViews>
    <sheetView zoomScale="140" zoomScaleNormal="140" workbookViewId="0"/>
  </sheetViews>
  <sheetFormatPr baseColWidth="10" defaultRowHeight="12" customHeight="1" x14ac:dyDescent="0.2"/>
  <cols>
    <col min="1" max="1" width="95.7109375" style="8" customWidth="1"/>
    <col min="2" max="16384" width="11.42578125" style="6"/>
  </cols>
  <sheetData>
    <row r="1" spans="1:2" s="1" customFormat="1" ht="39.950000000000003" customHeight="1" x14ac:dyDescent="0.25">
      <c r="A1" s="45" t="s">
        <v>126</v>
      </c>
      <c r="B1" s="46"/>
    </row>
    <row r="2" spans="1:2" s="2" customFormat="1" ht="12" customHeight="1" x14ac:dyDescent="0.2">
      <c r="A2" s="17"/>
    </row>
    <row r="3" spans="1:2" s="2" customFormat="1" ht="12" customHeight="1" x14ac:dyDescent="0.2">
      <c r="A3" s="18"/>
    </row>
    <row r="4" spans="1:2" s="2" customFormat="1" ht="12" customHeight="1" x14ac:dyDescent="0.2">
      <c r="A4" s="18"/>
    </row>
    <row r="5" spans="1:2" s="2" customFormat="1" ht="12" customHeight="1" x14ac:dyDescent="0.2">
      <c r="A5" s="3"/>
    </row>
    <row r="6" spans="1:2" s="2" customFormat="1" ht="12" customHeight="1" x14ac:dyDescent="0.2">
      <c r="A6" s="3"/>
    </row>
    <row r="7" spans="1:2" s="2" customFormat="1" ht="12" customHeight="1" x14ac:dyDescent="0.2">
      <c r="A7" s="3"/>
    </row>
    <row r="8" spans="1:2" s="2" customFormat="1" ht="12" customHeight="1" x14ac:dyDescent="0.2">
      <c r="A8" s="3"/>
    </row>
    <row r="9" spans="1:2" s="2" customFormat="1" ht="12" customHeight="1" x14ac:dyDescent="0.2">
      <c r="A9" s="3"/>
    </row>
    <row r="10" spans="1:2" s="2" customFormat="1" ht="12" customHeight="1" x14ac:dyDescent="0.2">
      <c r="A10" s="3"/>
    </row>
    <row r="11" spans="1:2" s="2" customFormat="1" ht="12" customHeight="1" x14ac:dyDescent="0.2">
      <c r="A11" s="3"/>
    </row>
    <row r="12" spans="1:2" s="2" customFormat="1" ht="12" customHeight="1" x14ac:dyDescent="0.2">
      <c r="A12" s="3"/>
    </row>
    <row r="13" spans="1:2" s="2" customFormat="1" ht="12" customHeight="1" x14ac:dyDescent="0.2">
      <c r="A13" s="3"/>
    </row>
    <row r="14" spans="1:2" s="2" customFormat="1" ht="12" customHeight="1" x14ac:dyDescent="0.2">
      <c r="A14" s="3"/>
    </row>
    <row r="15" spans="1:2" s="2" customFormat="1" ht="12" customHeight="1" x14ac:dyDescent="0.2">
      <c r="A15" s="3"/>
    </row>
    <row r="16" spans="1:2" s="2" customFormat="1" ht="12" customHeight="1" x14ac:dyDescent="0.2">
      <c r="A16" s="3"/>
    </row>
    <row r="17" spans="1:1" s="2" customFormat="1" ht="12" customHeight="1" x14ac:dyDescent="0.2">
      <c r="A17" s="3"/>
    </row>
    <row r="18" spans="1:1" s="2" customFormat="1" ht="12" customHeight="1" x14ac:dyDescent="0.2">
      <c r="A18" s="3"/>
    </row>
    <row r="19" spans="1:1" s="2" customFormat="1" ht="12" customHeight="1" x14ac:dyDescent="0.2">
      <c r="A19" s="3"/>
    </row>
    <row r="20" spans="1:1" s="2" customFormat="1" ht="12" customHeight="1" x14ac:dyDescent="0.2">
      <c r="A20" s="3"/>
    </row>
    <row r="21" spans="1:1" s="2" customFormat="1" ht="12" customHeight="1" x14ac:dyDescent="0.2">
      <c r="A21" s="3"/>
    </row>
    <row r="22" spans="1:1" s="2" customFormat="1" ht="12" customHeight="1" x14ac:dyDescent="0.2">
      <c r="A22" s="3"/>
    </row>
    <row r="23" spans="1:1" s="2" customFormat="1" ht="12" customHeight="1" x14ac:dyDescent="0.2">
      <c r="A23" s="3"/>
    </row>
    <row r="24" spans="1:1" s="2" customFormat="1" ht="12" customHeight="1" x14ac:dyDescent="0.2">
      <c r="A24" s="3"/>
    </row>
    <row r="25" spans="1:1" s="2" customFormat="1" ht="12" customHeight="1" x14ac:dyDescent="0.2">
      <c r="A25" s="3"/>
    </row>
    <row r="26" spans="1:1" s="2" customFormat="1" ht="12" customHeight="1" x14ac:dyDescent="0.2">
      <c r="A26" s="3"/>
    </row>
    <row r="27" spans="1:1" s="2" customFormat="1" ht="12" customHeight="1" x14ac:dyDescent="0.2">
      <c r="A27" s="3"/>
    </row>
    <row r="28" spans="1:1" s="2" customFormat="1" ht="12" customHeight="1" x14ac:dyDescent="0.2">
      <c r="A28" s="3"/>
    </row>
    <row r="29" spans="1:1" s="2" customFormat="1" ht="12" customHeight="1" x14ac:dyDescent="0.2">
      <c r="A29" s="3"/>
    </row>
    <row r="30" spans="1:1" s="2" customFormat="1" ht="12" customHeight="1" x14ac:dyDescent="0.2">
      <c r="A30" s="3"/>
    </row>
    <row r="31" spans="1:1" s="2" customFormat="1" ht="12" customHeight="1" x14ac:dyDescent="0.2">
      <c r="A31" s="3"/>
    </row>
    <row r="32" spans="1:1" s="2" customFormat="1" ht="12" customHeight="1" x14ac:dyDescent="0.2">
      <c r="A32" s="16"/>
    </row>
    <row r="33" spans="1:1" s="5" customFormat="1" ht="12" customHeight="1" x14ac:dyDescent="0.15">
      <c r="A33" s="4"/>
    </row>
    <row r="35" spans="1:1" ht="12" customHeight="1" x14ac:dyDescent="0.2">
      <c r="A35" s="7"/>
    </row>
    <row r="36" spans="1:1" ht="12" customHeight="1" x14ac:dyDescent="0.2">
      <c r="A36" s="15"/>
    </row>
    <row r="37" spans="1:1" ht="12" customHeight="1" x14ac:dyDescent="0.2">
      <c r="A37" s="7"/>
    </row>
    <row r="38" spans="1:1" ht="12" customHeight="1" x14ac:dyDescent="0.2">
      <c r="A38" s="13"/>
    </row>
    <row r="39" spans="1:1" ht="12" customHeight="1" x14ac:dyDescent="0.2">
      <c r="A39" s="13"/>
    </row>
    <row r="40" spans="1:1" ht="12" customHeight="1" x14ac:dyDescent="0.2">
      <c r="A40" s="14"/>
    </row>
    <row r="41" spans="1:1" ht="12" customHeight="1" x14ac:dyDescent="0.2">
      <c r="A41" s="11"/>
    </row>
    <row r="42" spans="1:1" ht="12" customHeight="1" x14ac:dyDescent="0.2">
      <c r="A42" s="7"/>
    </row>
    <row r="43" spans="1:1" ht="12" customHeight="1" x14ac:dyDescent="0.2">
      <c r="A43" s="10"/>
    </row>
    <row r="44" spans="1:1" ht="12" customHeight="1" x14ac:dyDescent="0.2">
      <c r="A44" s="12"/>
    </row>
    <row r="45" spans="1:1" ht="12" customHeight="1" x14ac:dyDescent="0.2">
      <c r="A45" s="11"/>
    </row>
    <row r="46" spans="1:1" ht="12" customHeight="1" x14ac:dyDescent="0.2">
      <c r="A46" s="7"/>
    </row>
    <row r="47" spans="1:1" ht="12" customHeight="1" x14ac:dyDescent="0.2">
      <c r="A47" s="10"/>
    </row>
    <row r="48" spans="1:1" ht="12" customHeight="1" x14ac:dyDescent="0.2">
      <c r="A48" s="12"/>
    </row>
    <row r="49" spans="1:1" ht="12" customHeight="1" x14ac:dyDescent="0.2">
      <c r="A49" s="11"/>
    </row>
    <row r="50" spans="1:1" ht="12" customHeight="1" x14ac:dyDescent="0.2">
      <c r="A50" s="7"/>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
  <sheetViews>
    <sheetView zoomScale="140" zoomScaleNormal="140" workbookViewId="0"/>
  </sheetViews>
  <sheetFormatPr baseColWidth="10" defaultRowHeight="12.75" x14ac:dyDescent="0.2"/>
  <cols>
    <col min="1" max="2" width="45.7109375" style="41" customWidth="1"/>
    <col min="3" max="16384" width="11.42578125" style="41"/>
  </cols>
  <sheetData>
    <row r="1" ht="39.950000000000003"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drawing r:id="rId2"/>
  <legacyDrawing r:id="rId3"/>
  <oleObjects>
    <mc:AlternateContent xmlns:mc="http://schemas.openxmlformats.org/markup-compatibility/2006">
      <mc:Choice Requires="x14">
        <oleObject progId="Word.Document.8" shapeId="725992" r:id="rId4">
          <objectPr defaultSize="0" autoPict="0" r:id="rId5">
            <anchor moveWithCells="1">
              <from>
                <xdr:col>0</xdr:col>
                <xdr:colOff>704850</xdr:colOff>
                <xdr:row>20</xdr:row>
                <xdr:rowOff>85725</xdr:rowOff>
              </from>
              <to>
                <xdr:col>1</xdr:col>
                <xdr:colOff>2647950</xdr:colOff>
                <xdr:row>55</xdr:row>
                <xdr:rowOff>19050</xdr:rowOff>
              </to>
            </anchor>
          </objectPr>
        </oleObject>
      </mc:Choice>
      <mc:Fallback>
        <oleObject progId="Word.Document.8" shapeId="725992"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187"/>
  <sheetViews>
    <sheetView zoomScale="140" zoomScaleNormal="140" workbookViewId="0"/>
  </sheetViews>
  <sheetFormatPr baseColWidth="10" defaultRowHeight="12" customHeight="1" x14ac:dyDescent="0.2"/>
  <cols>
    <col min="1" max="1" width="95.7109375" customWidth="1"/>
  </cols>
  <sheetData>
    <row r="1" spans="1:1" s="46" customFormat="1" ht="39.950000000000003" customHeight="1" x14ac:dyDescent="0.25">
      <c r="A1" s="45" t="s">
        <v>132</v>
      </c>
    </row>
    <row r="63" ht="39.950000000000003" customHeight="1" x14ac:dyDescent="0.2"/>
    <row r="125" ht="39.950000000000003" customHeight="1" x14ac:dyDescent="0.2"/>
    <row r="187" ht="39.950000000000003"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rowBreaks count="3" manualBreakCount="3">
    <brk id="62" max="16383" man="1"/>
    <brk id="124" max="16383" man="1"/>
    <brk id="18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67"/>
  <sheetViews>
    <sheetView zoomScale="140" zoomScaleNormal="140" workbookViewId="0"/>
  </sheetViews>
  <sheetFormatPr baseColWidth="10" defaultRowHeight="12" customHeight="1" x14ac:dyDescent="0.2"/>
  <cols>
    <col min="1" max="2" width="45.7109375" style="41" customWidth="1"/>
    <col min="3" max="16384" width="11.42578125" style="41"/>
  </cols>
  <sheetData>
    <row r="1" spans="1:1" ht="39.950000000000003" customHeight="1" x14ac:dyDescent="0.2">
      <c r="A1" s="47" t="s">
        <v>133</v>
      </c>
    </row>
    <row r="2" spans="1:1" ht="12.75" x14ac:dyDescent="0.2">
      <c r="A2" s="48"/>
    </row>
    <row r="27" spans="1:1" ht="12" customHeight="1" x14ac:dyDescent="0.2">
      <c r="A27" s="49"/>
    </row>
    <row r="28" spans="1:1" ht="12" customHeight="1" x14ac:dyDescent="0.2">
      <c r="A28" s="50"/>
    </row>
    <row r="29" spans="1:1" ht="12" customHeight="1" x14ac:dyDescent="0.2">
      <c r="A29" s="50"/>
    </row>
    <row r="30" spans="1:1" ht="12" customHeight="1" x14ac:dyDescent="0.2">
      <c r="A30" s="50"/>
    </row>
    <row r="31" spans="1:1" ht="12" customHeight="1" x14ac:dyDescent="0.2">
      <c r="A31" s="50"/>
    </row>
    <row r="32" spans="1:1" ht="12" customHeight="1" x14ac:dyDescent="0.2">
      <c r="A32" s="50"/>
    </row>
    <row r="33" spans="1:1" ht="12" customHeight="1" x14ac:dyDescent="0.2">
      <c r="A33" s="50"/>
    </row>
    <row r="34" spans="1:1" ht="12" customHeight="1" x14ac:dyDescent="0.2">
      <c r="A34" s="50"/>
    </row>
    <row r="35" spans="1:1" ht="12" customHeight="1" x14ac:dyDescent="0.2">
      <c r="A35" s="50"/>
    </row>
    <row r="36" spans="1:1" ht="12.75" x14ac:dyDescent="0.2">
      <c r="A36" s="51"/>
    </row>
    <row r="64" spans="1:1" ht="12" customHeight="1" x14ac:dyDescent="0.2">
      <c r="A64" s="49"/>
    </row>
    <row r="65" spans="1:1" ht="12" customHeight="1" x14ac:dyDescent="0.2">
      <c r="A65" s="52"/>
    </row>
    <row r="66" spans="1:1" ht="12" customHeight="1" x14ac:dyDescent="0.2">
      <c r="A66" s="53"/>
    </row>
    <row r="67" spans="1:1" ht="12" customHeight="1" x14ac:dyDescent="0.2">
      <c r="A67" s="53"/>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V72"/>
  <sheetViews>
    <sheetView zoomScale="140" zoomScaleNormal="140" workbookViewId="0">
      <pane xSplit="2" ySplit="4" topLeftCell="C5" activePane="bottomRight" state="frozen"/>
      <selection pane="topRight" activeCell="C1" sqref="C1"/>
      <selection pane="bottomLeft" activeCell="A5" sqref="A5"/>
      <selection pane="bottomRight" activeCell="C5" sqref="C5:K5"/>
    </sheetView>
  </sheetViews>
  <sheetFormatPr baseColWidth="10" defaultRowHeight="12" customHeight="1" x14ac:dyDescent="0.2"/>
  <cols>
    <col min="1" max="1" width="3.28515625" style="70" customWidth="1"/>
    <col min="2" max="2" width="29.85546875" style="58" customWidth="1"/>
    <col min="3" max="11" width="6.5703125" style="58" customWidth="1"/>
    <col min="12" max="16384" width="11.42578125" style="58"/>
  </cols>
  <sheetData>
    <row r="1" spans="1:22" ht="39.950000000000003" customHeight="1" x14ac:dyDescent="0.2">
      <c r="A1" s="159" t="s">
        <v>79</v>
      </c>
      <c r="B1" s="160"/>
      <c r="C1" s="157" t="s">
        <v>95</v>
      </c>
      <c r="D1" s="157"/>
      <c r="E1" s="157"/>
      <c r="F1" s="157"/>
      <c r="G1" s="157"/>
      <c r="H1" s="157"/>
      <c r="I1" s="157"/>
      <c r="J1" s="157"/>
      <c r="K1" s="158"/>
    </row>
    <row r="2" spans="1:22" ht="11.45" customHeight="1" x14ac:dyDescent="0.2">
      <c r="A2" s="169" t="s">
        <v>25</v>
      </c>
      <c r="B2" s="161" t="s">
        <v>24</v>
      </c>
      <c r="C2" s="161">
        <v>1991</v>
      </c>
      <c r="D2" s="161">
        <v>1992</v>
      </c>
      <c r="E2" s="161">
        <v>1993</v>
      </c>
      <c r="F2" s="161">
        <v>1994</v>
      </c>
      <c r="G2" s="161">
        <v>1995</v>
      </c>
      <c r="H2" s="161">
        <v>1996</v>
      </c>
      <c r="I2" s="161">
        <v>1997</v>
      </c>
      <c r="J2" s="161">
        <v>1998</v>
      </c>
      <c r="K2" s="162">
        <v>1999</v>
      </c>
    </row>
    <row r="3" spans="1:22" ht="11.45" customHeight="1" x14ac:dyDescent="0.2">
      <c r="A3" s="169"/>
      <c r="B3" s="161"/>
      <c r="C3" s="161"/>
      <c r="D3" s="161"/>
      <c r="E3" s="161"/>
      <c r="F3" s="161"/>
      <c r="G3" s="161"/>
      <c r="H3" s="161"/>
      <c r="I3" s="161"/>
      <c r="J3" s="161"/>
      <c r="K3" s="162"/>
    </row>
    <row r="4" spans="1:22" s="70" customFormat="1" ht="11.45" customHeight="1" x14ac:dyDescent="0.15">
      <c r="A4" s="54">
        <v>1</v>
      </c>
      <c r="B4" s="55">
        <v>2</v>
      </c>
      <c r="C4" s="55">
        <v>3</v>
      </c>
      <c r="D4" s="55">
        <v>4</v>
      </c>
      <c r="E4" s="55">
        <v>5</v>
      </c>
      <c r="F4" s="55">
        <v>6</v>
      </c>
      <c r="G4" s="55">
        <v>7</v>
      </c>
      <c r="H4" s="55">
        <v>8</v>
      </c>
      <c r="I4" s="55">
        <v>9</v>
      </c>
      <c r="J4" s="55">
        <v>10</v>
      </c>
      <c r="K4" s="56">
        <v>11</v>
      </c>
    </row>
    <row r="5" spans="1:22" ht="20.100000000000001" customHeight="1" x14ac:dyDescent="0.2">
      <c r="A5" s="69"/>
      <c r="B5" s="59"/>
      <c r="C5" s="170" t="s">
        <v>93</v>
      </c>
      <c r="D5" s="171"/>
      <c r="E5" s="171"/>
      <c r="F5" s="171"/>
      <c r="G5" s="171"/>
      <c r="H5" s="171"/>
      <c r="I5" s="171"/>
      <c r="J5" s="171"/>
      <c r="K5" s="171"/>
    </row>
    <row r="6" spans="1:22" ht="11.45" customHeight="1" x14ac:dyDescent="0.2">
      <c r="A6" s="57">
        <f>IF(D6&lt;&gt;"",COUNTA($D$6:D6),"")</f>
        <v>1</v>
      </c>
      <c r="B6" s="60" t="s">
        <v>21</v>
      </c>
      <c r="C6" s="71">
        <v>14436.08</v>
      </c>
      <c r="D6" s="71">
        <v>17800.308000000001</v>
      </c>
      <c r="E6" s="71">
        <v>21337.350999999999</v>
      </c>
      <c r="F6" s="71">
        <v>24713.173999999999</v>
      </c>
      <c r="G6" s="71">
        <v>26937.31</v>
      </c>
      <c r="H6" s="71">
        <v>27907.066999999999</v>
      </c>
      <c r="I6" s="71">
        <v>28335.627</v>
      </c>
      <c r="J6" s="71">
        <v>28492.903999999999</v>
      </c>
      <c r="K6" s="71">
        <v>29441.688999999998</v>
      </c>
      <c r="N6" s="61"/>
      <c r="O6" s="61"/>
      <c r="P6" s="61"/>
      <c r="Q6" s="61"/>
      <c r="R6" s="61"/>
      <c r="S6" s="61"/>
      <c r="T6" s="61"/>
      <c r="U6" s="61"/>
      <c r="V6" s="61"/>
    </row>
    <row r="7" spans="1:22" ht="11.45" customHeight="1" x14ac:dyDescent="0.2">
      <c r="A7" s="57">
        <f>IF(D7&lt;&gt;"",COUNTA($D$6:D7),"")</f>
        <v>2</v>
      </c>
      <c r="B7" s="62" t="s">
        <v>23</v>
      </c>
      <c r="C7" s="72">
        <v>1191.5440000000001</v>
      </c>
      <c r="D7" s="72">
        <v>1634.038</v>
      </c>
      <c r="E7" s="72">
        <v>2002.579</v>
      </c>
      <c r="F7" s="72">
        <v>2424.944</v>
      </c>
      <c r="G7" s="72">
        <v>2559.11</v>
      </c>
      <c r="H7" s="72">
        <v>2672.7289999999998</v>
      </c>
      <c r="I7" s="72">
        <v>2696.6080000000002</v>
      </c>
      <c r="J7" s="72">
        <v>2732.4059999999999</v>
      </c>
      <c r="K7" s="72">
        <v>2954.2750000000001</v>
      </c>
      <c r="N7" s="61"/>
      <c r="O7" s="61"/>
      <c r="P7" s="61"/>
      <c r="Q7" s="61"/>
      <c r="R7" s="61"/>
      <c r="S7" s="61"/>
      <c r="T7" s="61"/>
      <c r="U7" s="61"/>
      <c r="V7" s="61"/>
    </row>
    <row r="8" spans="1:22" ht="22.5" customHeight="1" x14ac:dyDescent="0.2">
      <c r="A8" s="57">
        <f>IF(D8&lt;&gt;"",COUNTA($D$6:D8),"")</f>
        <v>3</v>
      </c>
      <c r="B8" s="60" t="s">
        <v>108</v>
      </c>
      <c r="C8" s="71">
        <v>13244.536</v>
      </c>
      <c r="D8" s="71">
        <v>16166.27</v>
      </c>
      <c r="E8" s="71">
        <v>19334.772000000001</v>
      </c>
      <c r="F8" s="71">
        <v>22288.23</v>
      </c>
      <c r="G8" s="71">
        <v>24378.2</v>
      </c>
      <c r="H8" s="71">
        <v>25234.338</v>
      </c>
      <c r="I8" s="71">
        <v>25639.019</v>
      </c>
      <c r="J8" s="71">
        <v>25760.498</v>
      </c>
      <c r="K8" s="71">
        <v>26487.414000000001</v>
      </c>
      <c r="N8" s="61"/>
      <c r="O8" s="61"/>
      <c r="P8" s="61"/>
      <c r="Q8" s="61"/>
      <c r="R8" s="61"/>
      <c r="S8" s="61"/>
      <c r="T8" s="61"/>
      <c r="U8" s="61"/>
      <c r="V8" s="61"/>
    </row>
    <row r="9" spans="1:22" ht="11.45" customHeight="1" x14ac:dyDescent="0.2">
      <c r="A9" s="57" t="str">
        <f>IF(D9&lt;&gt;"",COUNTA($D$6:D9),"")</f>
        <v/>
      </c>
      <c r="B9" s="63" t="s">
        <v>69</v>
      </c>
      <c r="C9" s="73"/>
      <c r="D9" s="73"/>
      <c r="E9" s="73"/>
      <c r="F9" s="73"/>
      <c r="G9" s="73"/>
      <c r="H9" s="73"/>
      <c r="I9" s="73"/>
      <c r="J9" s="73"/>
      <c r="K9" s="73"/>
    </row>
    <row r="10" spans="1:22" ht="11.45" customHeight="1" x14ac:dyDescent="0.2">
      <c r="A10" s="57">
        <f>IF(D10&lt;&gt;"",COUNTA($D$6:D10),"")</f>
        <v>4</v>
      </c>
      <c r="B10" s="64" t="s">
        <v>70</v>
      </c>
      <c r="C10" s="71">
        <v>716.1</v>
      </c>
      <c r="D10" s="71">
        <v>633.68700000000001</v>
      </c>
      <c r="E10" s="71">
        <v>945.89400000000001</v>
      </c>
      <c r="F10" s="71">
        <v>825.029</v>
      </c>
      <c r="G10" s="71">
        <v>1014.829</v>
      </c>
      <c r="H10" s="71">
        <v>909.928</v>
      </c>
      <c r="I10" s="71">
        <v>1103.2670000000001</v>
      </c>
      <c r="J10" s="71">
        <v>1085.836</v>
      </c>
      <c r="K10" s="71">
        <v>1071.0519999999999</v>
      </c>
      <c r="N10" s="61"/>
      <c r="O10" s="61"/>
      <c r="P10" s="61"/>
      <c r="Q10" s="61"/>
      <c r="R10" s="61"/>
      <c r="S10" s="61"/>
      <c r="T10" s="61"/>
      <c r="U10" s="61"/>
      <c r="V10" s="61"/>
    </row>
    <row r="11" spans="1:22" ht="11.45" customHeight="1" x14ac:dyDescent="0.2">
      <c r="A11" s="57">
        <f>IF(D11&lt;&gt;"",COUNTA($D$6:D11),"")</f>
        <v>5</v>
      </c>
      <c r="B11" s="60" t="s">
        <v>71</v>
      </c>
      <c r="C11" s="71">
        <v>3828.223</v>
      </c>
      <c r="D11" s="71">
        <v>4163.1760000000004</v>
      </c>
      <c r="E11" s="71">
        <v>4690.2309999999998</v>
      </c>
      <c r="F11" s="71">
        <v>5944.9080000000004</v>
      </c>
      <c r="G11" s="71">
        <v>6385.4759999999997</v>
      </c>
      <c r="H11" s="71">
        <v>6364.924</v>
      </c>
      <c r="I11" s="71">
        <v>6399.8710000000001</v>
      </c>
      <c r="J11" s="71">
        <v>5947.9690000000001</v>
      </c>
      <c r="K11" s="71">
        <v>5836.8289999999997</v>
      </c>
      <c r="N11" s="61"/>
      <c r="O11" s="61"/>
      <c r="P11" s="61"/>
      <c r="Q11" s="61"/>
      <c r="R11" s="61"/>
      <c r="S11" s="61"/>
      <c r="T11" s="61"/>
      <c r="U11" s="61"/>
      <c r="V11" s="61"/>
    </row>
    <row r="12" spans="1:22" ht="11.45" customHeight="1" x14ac:dyDescent="0.2">
      <c r="A12" s="57" t="str">
        <f>IF(D12&lt;&gt;"",COUNTA($D$6:D12),"")</f>
        <v/>
      </c>
      <c r="B12" s="63" t="s">
        <v>72</v>
      </c>
      <c r="C12" s="73"/>
      <c r="D12" s="73"/>
      <c r="E12" s="73"/>
      <c r="F12" s="73"/>
      <c r="G12" s="73"/>
      <c r="H12" s="73"/>
      <c r="I12" s="73"/>
      <c r="J12" s="73"/>
      <c r="K12" s="73"/>
    </row>
    <row r="13" spans="1:22" ht="22.5" customHeight="1" x14ac:dyDescent="0.2">
      <c r="A13" s="57">
        <f>IF(D13&lt;&gt;"",COUNTA($D$6:D13),"")</f>
        <v>6</v>
      </c>
      <c r="B13" s="63" t="s">
        <v>109</v>
      </c>
      <c r="C13" s="72">
        <v>2423.7530000000002</v>
      </c>
      <c r="D13" s="72">
        <v>2157.7429999999999</v>
      </c>
      <c r="E13" s="72">
        <v>2260.797</v>
      </c>
      <c r="F13" s="72">
        <v>2733.7579999999998</v>
      </c>
      <c r="G13" s="72">
        <v>2745.9009999999998</v>
      </c>
      <c r="H13" s="72">
        <v>2935.9679999999998</v>
      </c>
      <c r="I13" s="72">
        <v>3014.049</v>
      </c>
      <c r="J13" s="72">
        <v>3083.0549999999998</v>
      </c>
      <c r="K13" s="72">
        <v>3240.66</v>
      </c>
      <c r="N13" s="61"/>
      <c r="O13" s="61"/>
      <c r="P13" s="61"/>
      <c r="Q13" s="61"/>
      <c r="R13" s="61"/>
      <c r="S13" s="61"/>
      <c r="T13" s="61"/>
      <c r="U13" s="61"/>
      <c r="V13" s="61"/>
    </row>
    <row r="14" spans="1:22" ht="11.45" customHeight="1" x14ac:dyDescent="0.2">
      <c r="A14" s="57" t="str">
        <f>IF(D14&lt;&gt;"",COUNTA($D$6:D14),"")</f>
        <v/>
      </c>
      <c r="B14" s="63" t="s">
        <v>82</v>
      </c>
      <c r="C14" s="73"/>
      <c r="D14" s="73"/>
      <c r="E14" s="73"/>
      <c r="F14" s="73"/>
      <c r="G14" s="73"/>
      <c r="H14" s="73"/>
      <c r="I14" s="73"/>
      <c r="J14" s="73"/>
      <c r="K14" s="73"/>
    </row>
    <row r="15" spans="1:22" ht="11.45" customHeight="1" x14ac:dyDescent="0.2">
      <c r="A15" s="57">
        <f>IF(D15&lt;&gt;"",COUNTA($D$6:D15),"")</f>
        <v>7</v>
      </c>
      <c r="B15" s="63" t="s">
        <v>74</v>
      </c>
      <c r="C15" s="72">
        <v>1943.7829999999999</v>
      </c>
      <c r="D15" s="72">
        <v>1632.665</v>
      </c>
      <c r="E15" s="72">
        <v>1762.9559999999999</v>
      </c>
      <c r="F15" s="72">
        <v>2004.383</v>
      </c>
      <c r="G15" s="72">
        <v>1938.8689999999999</v>
      </c>
      <c r="H15" s="72">
        <v>2054.056</v>
      </c>
      <c r="I15" s="72">
        <v>2154.2660000000001</v>
      </c>
      <c r="J15" s="72">
        <v>2146.4740000000002</v>
      </c>
      <c r="K15" s="72">
        <v>2362.116</v>
      </c>
      <c r="N15" s="61"/>
      <c r="O15" s="61"/>
      <c r="P15" s="61"/>
      <c r="Q15" s="61"/>
      <c r="R15" s="61"/>
      <c r="S15" s="61"/>
      <c r="T15" s="61"/>
      <c r="U15" s="61"/>
      <c r="V15" s="61"/>
    </row>
    <row r="16" spans="1:22" ht="11.45" customHeight="1" x14ac:dyDescent="0.2">
      <c r="A16" s="57">
        <f>IF(D16&lt;&gt;"",COUNTA($D$6:D16),"")</f>
        <v>8</v>
      </c>
      <c r="B16" s="63" t="s">
        <v>75</v>
      </c>
      <c r="C16" s="72">
        <v>1404.47</v>
      </c>
      <c r="D16" s="72">
        <v>2005.433</v>
      </c>
      <c r="E16" s="72">
        <v>2429.4340000000002</v>
      </c>
      <c r="F16" s="72">
        <v>3211.15</v>
      </c>
      <c r="G16" s="72">
        <v>3639.5749999999998</v>
      </c>
      <c r="H16" s="72">
        <v>3428.9560000000001</v>
      </c>
      <c r="I16" s="72">
        <v>3385.8220000000001</v>
      </c>
      <c r="J16" s="72">
        <v>2864.9140000000002</v>
      </c>
      <c r="K16" s="72">
        <v>2596.1689999999999</v>
      </c>
      <c r="N16" s="61"/>
      <c r="O16" s="61"/>
      <c r="P16" s="61"/>
      <c r="Q16" s="61"/>
      <c r="R16" s="61"/>
      <c r="S16" s="61"/>
      <c r="T16" s="61"/>
      <c r="U16" s="61"/>
      <c r="V16" s="61"/>
    </row>
    <row r="17" spans="1:22" ht="11.45" customHeight="1" x14ac:dyDescent="0.2">
      <c r="A17" s="57">
        <f>IF(D17&lt;&gt;"",COUNTA($D$6:D17),"")</f>
        <v>9</v>
      </c>
      <c r="B17" s="60" t="s">
        <v>76</v>
      </c>
      <c r="C17" s="71">
        <v>8700.2129999999997</v>
      </c>
      <c r="D17" s="71">
        <v>11369.406999999999</v>
      </c>
      <c r="E17" s="71">
        <v>13698.647000000001</v>
      </c>
      <c r="F17" s="71">
        <v>15518.293</v>
      </c>
      <c r="G17" s="71">
        <v>16977.895</v>
      </c>
      <c r="H17" s="71">
        <v>17959.486000000001</v>
      </c>
      <c r="I17" s="71">
        <v>18135.881000000001</v>
      </c>
      <c r="J17" s="71">
        <v>18726.692999999999</v>
      </c>
      <c r="K17" s="71">
        <v>19579.532999999999</v>
      </c>
      <c r="N17" s="61"/>
      <c r="O17" s="61"/>
      <c r="P17" s="61"/>
      <c r="Q17" s="61"/>
      <c r="R17" s="61"/>
      <c r="S17" s="61"/>
      <c r="T17" s="61"/>
      <c r="U17" s="61"/>
      <c r="V17" s="61"/>
    </row>
    <row r="18" spans="1:22" ht="11.45" customHeight="1" x14ac:dyDescent="0.2">
      <c r="A18" s="57" t="str">
        <f>IF(D18&lt;&gt;"",COUNTA($D$6:D18),"")</f>
        <v/>
      </c>
      <c r="B18" s="63" t="s">
        <v>72</v>
      </c>
      <c r="C18" s="73"/>
      <c r="D18" s="73"/>
      <c r="E18" s="73"/>
      <c r="F18" s="73"/>
      <c r="G18" s="73"/>
      <c r="H18" s="73"/>
      <c r="I18" s="73"/>
      <c r="J18" s="73"/>
      <c r="K18" s="73"/>
    </row>
    <row r="19" spans="1:22" ht="22.5" customHeight="1" x14ac:dyDescent="0.2">
      <c r="A19" s="57">
        <f>IF(D19&lt;&gt;"",COUNTA($D$6:D19),"")</f>
        <v>10</v>
      </c>
      <c r="B19" s="63" t="s">
        <v>110</v>
      </c>
      <c r="C19" s="72">
        <v>3113.5859999999998</v>
      </c>
      <c r="D19" s="72">
        <v>4163.3710000000001</v>
      </c>
      <c r="E19" s="72">
        <v>4728.3729999999996</v>
      </c>
      <c r="F19" s="72">
        <v>5192.1080000000002</v>
      </c>
      <c r="G19" s="72">
        <v>5304.2849999999999</v>
      </c>
      <c r="H19" s="72">
        <v>5483.9830000000002</v>
      </c>
      <c r="I19" s="72">
        <v>5534.0029999999997</v>
      </c>
      <c r="J19" s="72">
        <v>5643.6210000000001</v>
      </c>
      <c r="K19" s="72">
        <v>5617.8289999999997</v>
      </c>
      <c r="N19" s="61"/>
      <c r="O19" s="61"/>
      <c r="P19" s="61"/>
      <c r="Q19" s="61"/>
      <c r="R19" s="61"/>
      <c r="S19" s="61"/>
      <c r="T19" s="61"/>
      <c r="U19" s="61"/>
      <c r="V19" s="61"/>
    </row>
    <row r="20" spans="1:22" ht="33.6" customHeight="1" x14ac:dyDescent="0.2">
      <c r="A20" s="57">
        <f>IF(D20&lt;&gt;"",COUNTA($D$6:D20),"")</f>
        <v>11</v>
      </c>
      <c r="B20" s="63" t="s">
        <v>113</v>
      </c>
      <c r="C20" s="72">
        <v>1244.6790000000001</v>
      </c>
      <c r="D20" s="72">
        <v>1628.2380000000001</v>
      </c>
      <c r="E20" s="72">
        <v>2599.0079999999998</v>
      </c>
      <c r="F20" s="72">
        <v>3254.8029999999999</v>
      </c>
      <c r="G20" s="72">
        <v>3902.3319999999999</v>
      </c>
      <c r="H20" s="72">
        <v>4385.8180000000002</v>
      </c>
      <c r="I20" s="72">
        <v>4571.2749999999996</v>
      </c>
      <c r="J20" s="72">
        <v>4954.4570000000003</v>
      </c>
      <c r="K20" s="72">
        <v>5421.8289999999997</v>
      </c>
      <c r="N20" s="61"/>
      <c r="O20" s="61"/>
      <c r="P20" s="61"/>
      <c r="Q20" s="61"/>
      <c r="R20" s="61"/>
      <c r="S20" s="61"/>
      <c r="T20" s="61"/>
      <c r="U20" s="61"/>
      <c r="V20" s="61"/>
    </row>
    <row r="21" spans="1:22" ht="33.6" customHeight="1" x14ac:dyDescent="0.2">
      <c r="A21" s="57">
        <f>IF(D21&lt;&gt;"",COUNTA($D$6:D21),"")</f>
        <v>12</v>
      </c>
      <c r="B21" s="63" t="s">
        <v>111</v>
      </c>
      <c r="C21" s="72">
        <v>4341.9480000000003</v>
      </c>
      <c r="D21" s="72">
        <v>5577.7979999999998</v>
      </c>
      <c r="E21" s="72">
        <v>6371.2659999999996</v>
      </c>
      <c r="F21" s="72">
        <v>7071.3819999999996</v>
      </c>
      <c r="G21" s="72">
        <v>7771.2780000000002</v>
      </c>
      <c r="H21" s="72">
        <v>8089.6850000000004</v>
      </c>
      <c r="I21" s="72">
        <v>8030.6030000000001</v>
      </c>
      <c r="J21" s="72">
        <v>8128.6149999999998</v>
      </c>
      <c r="K21" s="72">
        <v>8539.875</v>
      </c>
      <c r="N21" s="61"/>
      <c r="O21" s="61"/>
      <c r="P21" s="61"/>
      <c r="Q21" s="61"/>
      <c r="R21" s="61"/>
      <c r="S21" s="61"/>
      <c r="T21" s="61"/>
      <c r="U21" s="61"/>
      <c r="V21" s="61"/>
    </row>
    <row r="22" spans="1:22" ht="20.100000000000001" customHeight="1" x14ac:dyDescent="0.2">
      <c r="A22" s="57" t="str">
        <f>IF(D22&lt;&gt;"",COUNTA($D$6:D22),"")</f>
        <v/>
      </c>
      <c r="B22" s="65"/>
      <c r="C22" s="163" t="s">
        <v>26</v>
      </c>
      <c r="D22" s="164"/>
      <c r="E22" s="164"/>
      <c r="F22" s="164"/>
      <c r="G22" s="164"/>
      <c r="H22" s="164"/>
      <c r="I22" s="164"/>
      <c r="J22" s="164"/>
      <c r="K22" s="164"/>
    </row>
    <row r="23" spans="1:22" ht="11.45" customHeight="1" x14ac:dyDescent="0.2">
      <c r="A23" s="57">
        <f>IF(D23&lt;&gt;"",COUNTA($D$6:D23),"")</f>
        <v>13</v>
      </c>
      <c r="B23" s="60" t="s">
        <v>21</v>
      </c>
      <c r="C23" s="74" t="s">
        <v>9</v>
      </c>
      <c r="D23" s="74">
        <v>23.304304215548818</v>
      </c>
      <c r="E23" s="74">
        <v>19.870684260070107</v>
      </c>
      <c r="F23" s="74">
        <v>15.821190737313174</v>
      </c>
      <c r="G23" s="74">
        <v>8.9997990545447539</v>
      </c>
      <c r="H23" s="74">
        <v>3.6000513785526467</v>
      </c>
      <c r="I23" s="74">
        <v>1.5356683667258906</v>
      </c>
      <c r="J23" s="74">
        <v>0.55505036115841022</v>
      </c>
      <c r="K23" s="74">
        <v>3.329899261935533</v>
      </c>
      <c r="N23" s="66"/>
      <c r="O23" s="66"/>
      <c r="P23" s="66"/>
      <c r="Q23" s="66"/>
      <c r="R23" s="66"/>
      <c r="S23" s="66"/>
      <c r="T23" s="66"/>
      <c r="U23" s="66"/>
    </row>
    <row r="24" spans="1:22" ht="11.45" customHeight="1" x14ac:dyDescent="0.2">
      <c r="A24" s="57">
        <f>IF(D24&lt;&gt;"",COUNTA($D$6:D24),"")</f>
        <v>14</v>
      </c>
      <c r="B24" s="62" t="s">
        <v>23</v>
      </c>
      <c r="C24" s="75" t="s">
        <v>9</v>
      </c>
      <c r="D24" s="75">
        <v>37.136186326312753</v>
      </c>
      <c r="E24" s="75">
        <v>22.554004252043097</v>
      </c>
      <c r="F24" s="75">
        <v>21.091053087044255</v>
      </c>
      <c r="G24" s="75">
        <v>5.5327463232140621</v>
      </c>
      <c r="H24" s="75">
        <v>4.4397857067496123</v>
      </c>
      <c r="I24" s="75">
        <v>0.8934313954014792</v>
      </c>
      <c r="J24" s="75">
        <v>1.3275196098209305</v>
      </c>
      <c r="K24" s="75">
        <v>8.1199133657296905</v>
      </c>
      <c r="L24" s="67"/>
      <c r="N24" s="66"/>
      <c r="O24" s="66"/>
      <c r="P24" s="66"/>
      <c r="Q24" s="66"/>
      <c r="R24" s="66"/>
      <c r="S24" s="66"/>
      <c r="T24" s="66"/>
      <c r="U24" s="66"/>
    </row>
    <row r="25" spans="1:22" ht="22.5" customHeight="1" x14ac:dyDescent="0.2">
      <c r="A25" s="57">
        <f>IF(D25&lt;&gt;"",COUNTA($D$6:D25),"")</f>
        <v>15</v>
      </c>
      <c r="B25" s="60" t="s">
        <v>108</v>
      </c>
      <c r="C25" s="74" t="s">
        <v>9</v>
      </c>
      <c r="D25" s="74">
        <v>22.059919652904412</v>
      </c>
      <c r="E25" s="74">
        <v>19.599462337323327</v>
      </c>
      <c r="F25" s="74">
        <v>15.275370198314208</v>
      </c>
      <c r="G25" s="74">
        <v>9.3770119924282902</v>
      </c>
      <c r="H25" s="74">
        <v>3.5118999762082517</v>
      </c>
      <c r="I25" s="74">
        <v>1.6036917631839598</v>
      </c>
      <c r="J25" s="74">
        <v>0.47380517951954398</v>
      </c>
      <c r="K25" s="74">
        <v>2.8218243296383476</v>
      </c>
      <c r="N25" s="66"/>
      <c r="O25" s="66"/>
      <c r="P25" s="66"/>
      <c r="Q25" s="66"/>
      <c r="R25" s="66"/>
      <c r="S25" s="66"/>
      <c r="T25" s="66"/>
      <c r="U25" s="66"/>
    </row>
    <row r="26" spans="1:22" ht="11.45" customHeight="1" x14ac:dyDescent="0.2">
      <c r="A26" s="57" t="str">
        <f>IF(D26&lt;&gt;"",COUNTA($D$6:D26),"")</f>
        <v/>
      </c>
      <c r="B26" s="63" t="s">
        <v>69</v>
      </c>
      <c r="C26" s="76"/>
      <c r="D26" s="77"/>
      <c r="E26" s="77"/>
      <c r="F26" s="77"/>
      <c r="G26" s="77"/>
      <c r="H26" s="77"/>
      <c r="I26" s="77"/>
      <c r="J26" s="77"/>
      <c r="K26" s="77"/>
    </row>
    <row r="27" spans="1:22" ht="11.45" customHeight="1" x14ac:dyDescent="0.2">
      <c r="A27" s="57">
        <f>IF(D27&lt;&gt;"",COUNTA($D$6:D27),"")</f>
        <v>16</v>
      </c>
      <c r="B27" s="64" t="s">
        <v>70</v>
      </c>
      <c r="C27" s="74" t="s">
        <v>9</v>
      </c>
      <c r="D27" s="74">
        <v>-11.508588186007541</v>
      </c>
      <c r="E27" s="74">
        <v>49.268329632768229</v>
      </c>
      <c r="F27" s="74">
        <v>-12.777858829847743</v>
      </c>
      <c r="G27" s="74">
        <v>23.005251936598594</v>
      </c>
      <c r="H27" s="74">
        <v>-10.336815364953111</v>
      </c>
      <c r="I27" s="74">
        <v>21.247725094732772</v>
      </c>
      <c r="J27" s="74">
        <v>-1.5799439301637772</v>
      </c>
      <c r="K27" s="74">
        <v>-1.3615315756707274</v>
      </c>
      <c r="N27" s="66"/>
      <c r="O27" s="66"/>
      <c r="P27" s="66"/>
      <c r="Q27" s="66"/>
      <c r="R27" s="66"/>
      <c r="S27" s="66"/>
      <c r="T27" s="66"/>
      <c r="U27" s="66"/>
    </row>
    <row r="28" spans="1:22" ht="11.45" customHeight="1" x14ac:dyDescent="0.2">
      <c r="A28" s="57">
        <f>IF(D28&lt;&gt;"",COUNTA($D$6:D28),"")</f>
        <v>17</v>
      </c>
      <c r="B28" s="60" t="s">
        <v>71</v>
      </c>
      <c r="C28" s="74" t="s">
        <v>9</v>
      </c>
      <c r="D28" s="74">
        <v>8.7495686641034229</v>
      </c>
      <c r="E28" s="74">
        <v>12.65992597958866</v>
      </c>
      <c r="F28" s="74">
        <v>26.750857260548575</v>
      </c>
      <c r="G28" s="74">
        <v>7.4108463915673717</v>
      </c>
      <c r="H28" s="74">
        <v>-0.32185541062248141</v>
      </c>
      <c r="I28" s="74">
        <v>0.54905604528820773</v>
      </c>
      <c r="J28" s="74">
        <v>-7.0611110755201159</v>
      </c>
      <c r="K28" s="74">
        <v>-1.8685369745538352</v>
      </c>
      <c r="N28" s="66"/>
      <c r="O28" s="66"/>
      <c r="P28" s="66"/>
      <c r="Q28" s="66"/>
      <c r="R28" s="66"/>
      <c r="S28" s="66"/>
      <c r="T28" s="66"/>
      <c r="U28" s="66"/>
    </row>
    <row r="29" spans="1:22" ht="11.45" customHeight="1" x14ac:dyDescent="0.2">
      <c r="A29" s="57" t="str">
        <f>IF(D29&lt;&gt;"",COUNTA($D$6:D29),"")</f>
        <v/>
      </c>
      <c r="B29" s="63" t="s">
        <v>72</v>
      </c>
      <c r="C29" s="76"/>
      <c r="D29" s="77"/>
      <c r="E29" s="77"/>
      <c r="F29" s="77"/>
      <c r="G29" s="77"/>
      <c r="H29" s="77"/>
      <c r="I29" s="77"/>
      <c r="J29" s="77"/>
      <c r="K29" s="77"/>
    </row>
    <row r="30" spans="1:22" ht="22.5" customHeight="1" x14ac:dyDescent="0.2">
      <c r="A30" s="57">
        <f>IF(D30&lt;&gt;"",COUNTA($D$6:D30),"")</f>
        <v>18</v>
      </c>
      <c r="B30" s="63" t="s">
        <v>109</v>
      </c>
      <c r="C30" s="75" t="s">
        <v>9</v>
      </c>
      <c r="D30" s="75">
        <v>-10.975128241202796</v>
      </c>
      <c r="E30" s="75">
        <v>4.7760090057064257</v>
      </c>
      <c r="F30" s="75">
        <v>20.920100300911582</v>
      </c>
      <c r="G30" s="75">
        <v>0.44418708605516655</v>
      </c>
      <c r="H30" s="75">
        <v>6.921844596727996</v>
      </c>
      <c r="I30" s="75">
        <v>2.6594635908838242</v>
      </c>
      <c r="J30" s="75">
        <v>2.2894783727802701</v>
      </c>
      <c r="K30" s="75">
        <v>5.1119749728759301</v>
      </c>
      <c r="N30" s="66"/>
      <c r="O30" s="66"/>
      <c r="P30" s="66"/>
      <c r="Q30" s="66"/>
      <c r="R30" s="66"/>
      <c r="S30" s="66"/>
      <c r="T30" s="66"/>
      <c r="U30" s="66"/>
    </row>
    <row r="31" spans="1:22" ht="11.45" customHeight="1" x14ac:dyDescent="0.2">
      <c r="A31" s="57" t="str">
        <f>IF(D31&lt;&gt;"",COUNTA($D$6:D31),"")</f>
        <v/>
      </c>
      <c r="B31" s="63" t="s">
        <v>82</v>
      </c>
      <c r="C31" s="76"/>
      <c r="D31" s="77"/>
      <c r="E31" s="77"/>
      <c r="F31" s="77"/>
      <c r="G31" s="77"/>
      <c r="H31" s="77"/>
      <c r="I31" s="77"/>
      <c r="J31" s="77"/>
      <c r="K31" s="77"/>
    </row>
    <row r="32" spans="1:22" ht="11.45" customHeight="1" x14ac:dyDescent="0.2">
      <c r="A32" s="57">
        <f>IF(D32&lt;&gt;"",COUNTA($D$6:D32),"")</f>
        <v>19</v>
      </c>
      <c r="B32" s="63" t="s">
        <v>74</v>
      </c>
      <c r="C32" s="75" t="s">
        <v>9</v>
      </c>
      <c r="D32" s="75">
        <v>-16.005799001225959</v>
      </c>
      <c r="E32" s="75">
        <v>7.9802653943093045</v>
      </c>
      <c r="F32" s="75">
        <v>13.694442742757051</v>
      </c>
      <c r="G32" s="75">
        <v>-3.2685370011619534</v>
      </c>
      <c r="H32" s="75">
        <v>5.9409377322552475</v>
      </c>
      <c r="I32" s="75">
        <v>4.8786401149725229</v>
      </c>
      <c r="J32" s="75">
        <v>-0.36170092272727694</v>
      </c>
      <c r="K32" s="75">
        <v>10.046336456905605</v>
      </c>
      <c r="N32" s="66"/>
      <c r="O32" s="66"/>
      <c r="P32" s="66"/>
      <c r="Q32" s="66"/>
      <c r="R32" s="66"/>
      <c r="S32" s="66"/>
      <c r="T32" s="66"/>
      <c r="U32" s="66"/>
    </row>
    <row r="33" spans="1:22" ht="11.45" customHeight="1" x14ac:dyDescent="0.2">
      <c r="A33" s="57">
        <f>IF(D33&lt;&gt;"",COUNTA($D$6:D33),"")</f>
        <v>20</v>
      </c>
      <c r="B33" s="63" t="s">
        <v>75</v>
      </c>
      <c r="C33" s="78" t="s">
        <v>9</v>
      </c>
      <c r="D33" s="75">
        <v>42.789308422394214</v>
      </c>
      <c r="E33" s="75">
        <v>21.142616083409418</v>
      </c>
      <c r="F33" s="75">
        <v>32.176877412598984</v>
      </c>
      <c r="G33" s="75">
        <v>13.34179343848777</v>
      </c>
      <c r="H33" s="75">
        <v>-5.7869119333988168</v>
      </c>
      <c r="I33" s="75">
        <v>-1.2579339017473541</v>
      </c>
      <c r="J33" s="75">
        <v>-15.384978891388856</v>
      </c>
      <c r="K33" s="75">
        <v>-9.380560812645685</v>
      </c>
      <c r="N33" s="66"/>
      <c r="O33" s="66"/>
      <c r="P33" s="66"/>
      <c r="Q33" s="66"/>
      <c r="R33" s="66"/>
      <c r="S33" s="66"/>
      <c r="T33" s="66"/>
      <c r="U33" s="66"/>
    </row>
    <row r="34" spans="1:22" ht="11.45" customHeight="1" x14ac:dyDescent="0.2">
      <c r="A34" s="57">
        <f>IF(D34&lt;&gt;"",COUNTA($D$6:D34),"")</f>
        <v>21</v>
      </c>
      <c r="B34" s="60" t="s">
        <v>76</v>
      </c>
      <c r="C34" s="74" t="s">
        <v>9</v>
      </c>
      <c r="D34" s="74">
        <v>30.679639682384789</v>
      </c>
      <c r="E34" s="74">
        <v>20.486908420113732</v>
      </c>
      <c r="F34" s="74">
        <v>13.283399448135279</v>
      </c>
      <c r="G34" s="74">
        <v>9.4056865661706475</v>
      </c>
      <c r="H34" s="74">
        <v>5.7815824635503992</v>
      </c>
      <c r="I34" s="74">
        <v>0.98218289766199318</v>
      </c>
      <c r="J34" s="74">
        <v>3.257696717352744</v>
      </c>
      <c r="K34" s="74">
        <v>4.5541409794030372</v>
      </c>
      <c r="N34" s="66"/>
      <c r="O34" s="66"/>
      <c r="P34" s="66"/>
      <c r="Q34" s="66"/>
      <c r="R34" s="66"/>
      <c r="S34" s="66"/>
      <c r="T34" s="66"/>
      <c r="U34" s="66"/>
    </row>
    <row r="35" spans="1:22" ht="11.45" customHeight="1" x14ac:dyDescent="0.2">
      <c r="A35" s="57" t="str">
        <f>IF(D35&lt;&gt;"",COUNTA($D$6:D35),"")</f>
        <v/>
      </c>
      <c r="B35" s="63" t="s">
        <v>72</v>
      </c>
      <c r="C35" s="76"/>
      <c r="D35" s="77"/>
      <c r="E35" s="77"/>
      <c r="F35" s="77"/>
      <c r="G35" s="77"/>
      <c r="H35" s="77"/>
      <c r="I35" s="77"/>
      <c r="J35" s="77"/>
      <c r="K35" s="77"/>
    </row>
    <row r="36" spans="1:22" ht="22.5" customHeight="1" x14ac:dyDescent="0.2">
      <c r="A36" s="57">
        <f>IF(D36&lt;&gt;"",COUNTA($D$6:D36),"")</f>
        <v>22</v>
      </c>
      <c r="B36" s="63" t="s">
        <v>110</v>
      </c>
      <c r="C36" s="75" t="s">
        <v>9</v>
      </c>
      <c r="D36" s="75">
        <v>33.716267994524642</v>
      </c>
      <c r="E36" s="75">
        <v>13.570781945687761</v>
      </c>
      <c r="F36" s="75">
        <v>9.8074961514246013</v>
      </c>
      <c r="G36" s="75">
        <v>2.1605290182715766</v>
      </c>
      <c r="H36" s="75">
        <v>3.387789306193012</v>
      </c>
      <c r="I36" s="75">
        <v>0.91211077787804962</v>
      </c>
      <c r="J36" s="75">
        <v>1.9808084672162267</v>
      </c>
      <c r="K36" s="75">
        <v>-0.45701155339807548</v>
      </c>
      <c r="N36" s="66"/>
      <c r="O36" s="66"/>
      <c r="P36" s="66"/>
      <c r="Q36" s="66"/>
      <c r="R36" s="66"/>
      <c r="S36" s="66"/>
      <c r="T36" s="66"/>
      <c r="U36" s="66"/>
    </row>
    <row r="37" spans="1:22" ht="33.6" customHeight="1" x14ac:dyDescent="0.2">
      <c r="A37" s="57">
        <f>IF(D37&lt;&gt;"",COUNTA($D$6:D37),"")</f>
        <v>23</v>
      </c>
      <c r="B37" s="63" t="s">
        <v>113</v>
      </c>
      <c r="C37" s="75" t="s">
        <v>9</v>
      </c>
      <c r="D37" s="75">
        <v>30.815897110821343</v>
      </c>
      <c r="E37" s="75">
        <v>59.620890803432914</v>
      </c>
      <c r="F37" s="75">
        <v>25.232511789113385</v>
      </c>
      <c r="G37" s="75">
        <v>19.894568119790968</v>
      </c>
      <c r="H37" s="75">
        <v>12.389668536659618</v>
      </c>
      <c r="I37" s="75">
        <v>4.2285612398872914</v>
      </c>
      <c r="J37" s="75">
        <v>8.3823878458416967</v>
      </c>
      <c r="K37" s="75">
        <v>9.4333647461265677</v>
      </c>
      <c r="N37" s="66"/>
      <c r="O37" s="66"/>
      <c r="P37" s="66"/>
      <c r="Q37" s="66"/>
      <c r="R37" s="66"/>
      <c r="S37" s="66"/>
      <c r="T37" s="66"/>
      <c r="U37" s="66"/>
    </row>
    <row r="38" spans="1:22" ht="33.6" customHeight="1" x14ac:dyDescent="0.2">
      <c r="A38" s="57">
        <f>IF(D38&lt;&gt;"",COUNTA($D$6:D38),"")</f>
        <v>24</v>
      </c>
      <c r="B38" s="63" t="s">
        <v>111</v>
      </c>
      <c r="C38" s="75" t="s">
        <v>9</v>
      </c>
      <c r="D38" s="75">
        <v>28.463030879227482</v>
      </c>
      <c r="E38" s="75">
        <v>14.225470337936224</v>
      </c>
      <c r="F38" s="75">
        <v>10.988648095998503</v>
      </c>
      <c r="G38" s="75">
        <v>9.8975843760102347</v>
      </c>
      <c r="H38" s="75">
        <v>4.0972282808567648</v>
      </c>
      <c r="I38" s="75">
        <v>-0.73033746060569726</v>
      </c>
      <c r="J38" s="75">
        <v>1.2204812017229589</v>
      </c>
      <c r="K38" s="75">
        <v>5.0594104899789203</v>
      </c>
      <c r="N38" s="66"/>
      <c r="O38" s="66"/>
      <c r="P38" s="66"/>
      <c r="Q38" s="66"/>
      <c r="R38" s="66"/>
      <c r="S38" s="66"/>
      <c r="T38" s="66"/>
      <c r="U38" s="66"/>
    </row>
    <row r="39" spans="1:22" ht="20.100000000000001" customHeight="1" x14ac:dyDescent="0.2">
      <c r="A39" s="57" t="str">
        <f>IF(D39&lt;&gt;"",COUNTA($D$6:D39),"")</f>
        <v/>
      </c>
      <c r="B39" s="65"/>
      <c r="C39" s="165" t="s">
        <v>27</v>
      </c>
      <c r="D39" s="166"/>
      <c r="E39" s="166"/>
      <c r="F39" s="166"/>
      <c r="G39" s="166"/>
      <c r="H39" s="166"/>
      <c r="I39" s="166"/>
      <c r="J39" s="166"/>
      <c r="K39" s="166"/>
    </row>
    <row r="40" spans="1:22" ht="11.45" customHeight="1" x14ac:dyDescent="0.2">
      <c r="A40" s="57">
        <f>IF(D40&lt;&gt;"",COUNTA($D$6:D40),"")</f>
        <v>25</v>
      </c>
      <c r="B40" s="60" t="s">
        <v>21</v>
      </c>
      <c r="C40" s="74">
        <v>0.90701113966361102</v>
      </c>
      <c r="D40" s="74">
        <v>1.041020674804126</v>
      </c>
      <c r="E40" s="74">
        <v>1.214184687398707</v>
      </c>
      <c r="F40" s="74">
        <v>1.3445543372921247</v>
      </c>
      <c r="G40" s="74">
        <v>1.4178053779054451</v>
      </c>
      <c r="H40" s="74">
        <v>1.4470416862687274</v>
      </c>
      <c r="I40" s="74">
        <v>1.4404186268690136</v>
      </c>
      <c r="J40" s="74">
        <v>1.4089286014508162</v>
      </c>
      <c r="K40" s="74">
        <v>1.4173465271225281</v>
      </c>
      <c r="N40" s="68"/>
      <c r="O40" s="68"/>
      <c r="P40" s="68"/>
      <c r="Q40" s="68"/>
      <c r="R40" s="68"/>
      <c r="S40" s="68"/>
      <c r="T40" s="68"/>
      <c r="U40" s="68"/>
      <c r="V40" s="68"/>
    </row>
    <row r="41" spans="1:22" ht="11.45" customHeight="1" x14ac:dyDescent="0.2">
      <c r="A41" s="57">
        <f>IF(D41&lt;&gt;"",COUNTA($D$6:D41),"")</f>
        <v>26</v>
      </c>
      <c r="B41" s="62" t="s">
        <v>23</v>
      </c>
      <c r="C41" s="75">
        <v>0.82040788223467687</v>
      </c>
      <c r="D41" s="75">
        <v>1.0410206096900583</v>
      </c>
      <c r="E41" s="75">
        <v>1.2141846336672082</v>
      </c>
      <c r="F41" s="75">
        <v>1.3445542907520251</v>
      </c>
      <c r="G41" s="75">
        <v>1.4178051834369356</v>
      </c>
      <c r="H41" s="75">
        <v>1.4470414665706566</v>
      </c>
      <c r="I41" s="75">
        <v>1.4404187810480209</v>
      </c>
      <c r="J41" s="75">
        <v>1.4089287647923274</v>
      </c>
      <c r="K41" s="75">
        <v>1.4173467282680139</v>
      </c>
      <c r="N41" s="68"/>
      <c r="O41" s="68"/>
      <c r="P41" s="68"/>
      <c r="Q41" s="68"/>
      <c r="R41" s="68"/>
      <c r="S41" s="68"/>
      <c r="T41" s="68"/>
      <c r="U41" s="68"/>
      <c r="V41" s="68"/>
    </row>
    <row r="42" spans="1:22" ht="22.5" customHeight="1" x14ac:dyDescent="0.2">
      <c r="A42" s="57">
        <f>IF(D42&lt;&gt;"",COUNTA($D$6:D42),"")</f>
        <v>27</v>
      </c>
      <c r="B42" s="60" t="s">
        <v>108</v>
      </c>
      <c r="C42" s="74">
        <v>0.91570743269568666</v>
      </c>
      <c r="D42" s="74">
        <v>1.0410206813856608</v>
      </c>
      <c r="E42" s="74">
        <v>1.2141846929638915</v>
      </c>
      <c r="F42" s="74">
        <v>1.3445543423556556</v>
      </c>
      <c r="G42" s="74">
        <v>1.4178053983198475</v>
      </c>
      <c r="H42" s="74">
        <v>1.4470417095383492</v>
      </c>
      <c r="I42" s="74">
        <v>1.4404186106530932</v>
      </c>
      <c r="J42" s="74">
        <v>1.4089285841252479</v>
      </c>
      <c r="K42" s="74">
        <v>1.41734650468776</v>
      </c>
      <c r="N42" s="68"/>
      <c r="O42" s="68"/>
      <c r="P42" s="68"/>
      <c r="Q42" s="68"/>
      <c r="R42" s="68"/>
      <c r="S42" s="68"/>
      <c r="T42" s="68"/>
      <c r="U42" s="68"/>
      <c r="V42" s="68"/>
    </row>
    <row r="43" spans="1:22" ht="11.45" customHeight="1" x14ac:dyDescent="0.2">
      <c r="A43" s="57" t="str">
        <f>IF(D43&lt;&gt;"",COUNTA($D$6:D43),"")</f>
        <v/>
      </c>
      <c r="B43" s="63" t="s">
        <v>69</v>
      </c>
      <c r="C43" s="77"/>
      <c r="D43" s="77"/>
      <c r="E43" s="77"/>
      <c r="F43" s="77"/>
      <c r="G43" s="77"/>
      <c r="H43" s="77"/>
      <c r="I43" s="77"/>
      <c r="J43" s="77"/>
      <c r="K43" s="77"/>
    </row>
    <row r="44" spans="1:22" ht="11.45" customHeight="1" x14ac:dyDescent="0.2">
      <c r="A44" s="57">
        <f>IF(D44&lt;&gt;"",COUNTA($D$6:D44),"")</f>
        <v>28</v>
      </c>
      <c r="B44" s="64" t="s">
        <v>70</v>
      </c>
      <c r="C44" s="74">
        <v>4.2049324721080445</v>
      </c>
      <c r="D44" s="74">
        <v>3.7478530872959546</v>
      </c>
      <c r="E44" s="74">
        <v>5.504504189944134</v>
      </c>
      <c r="F44" s="74">
        <v>4.5187260379011942</v>
      </c>
      <c r="G44" s="74">
        <v>5.1745308994493167</v>
      </c>
      <c r="H44" s="74">
        <v>4.4212040231281282</v>
      </c>
      <c r="I44" s="74">
        <v>5.4129476989500542</v>
      </c>
      <c r="J44" s="74">
        <v>5.4931754945110534</v>
      </c>
      <c r="K44" s="74">
        <v>5.3659919839679358</v>
      </c>
      <c r="N44" s="68"/>
      <c r="O44" s="68"/>
      <c r="P44" s="68"/>
      <c r="Q44" s="68"/>
      <c r="R44" s="68"/>
      <c r="S44" s="68"/>
      <c r="T44" s="68"/>
      <c r="U44" s="68"/>
      <c r="V44" s="68"/>
    </row>
    <row r="45" spans="1:22" ht="11.45" customHeight="1" x14ac:dyDescent="0.2">
      <c r="A45" s="57">
        <f>IF(D45&lt;&gt;"",COUNTA($D$6:D45),"")</f>
        <v>29</v>
      </c>
      <c r="B45" s="60" t="s">
        <v>71</v>
      </c>
      <c r="C45" s="74">
        <v>0.72284766659464417</v>
      </c>
      <c r="D45" s="74">
        <v>0.75495082092308063</v>
      </c>
      <c r="E45" s="74">
        <v>0.88226280498125498</v>
      </c>
      <c r="F45" s="74">
        <v>1.0860546181940109</v>
      </c>
      <c r="G45" s="74">
        <v>1.1466293710392386</v>
      </c>
      <c r="H45" s="74">
        <v>1.1632124631196481</v>
      </c>
      <c r="I45" s="74">
        <v>1.1582156452425452</v>
      </c>
      <c r="J45" s="74">
        <v>1.0537580631159724</v>
      </c>
      <c r="K45" s="74">
        <v>1.0302825814127128</v>
      </c>
      <c r="N45" s="68"/>
      <c r="O45" s="68"/>
      <c r="P45" s="68"/>
      <c r="Q45" s="68"/>
      <c r="R45" s="68"/>
      <c r="S45" s="68"/>
      <c r="T45" s="68"/>
      <c r="U45" s="68"/>
      <c r="V45" s="68"/>
    </row>
    <row r="46" spans="1:22" ht="11.45" customHeight="1" x14ac:dyDescent="0.2">
      <c r="A46" s="57" t="str">
        <f>IF(D46&lt;&gt;"",COUNTA($D$6:D46),"")</f>
        <v/>
      </c>
      <c r="B46" s="63" t="s">
        <v>72</v>
      </c>
      <c r="C46" s="77"/>
      <c r="D46" s="77"/>
      <c r="E46" s="77"/>
      <c r="F46" s="77"/>
      <c r="G46" s="77"/>
      <c r="H46" s="77"/>
      <c r="I46" s="77"/>
      <c r="J46" s="77"/>
      <c r="K46" s="77"/>
    </row>
    <row r="47" spans="1:22" ht="22.5" customHeight="1" x14ac:dyDescent="0.2">
      <c r="A47" s="57">
        <f>IF(D47&lt;&gt;"",COUNTA($D$6:D47),"")</f>
        <v>30</v>
      </c>
      <c r="B47" s="63" t="s">
        <v>109</v>
      </c>
      <c r="C47" s="75">
        <v>0.54823387932572398</v>
      </c>
      <c r="D47" s="75">
        <v>0.48176062102812728</v>
      </c>
      <c r="E47" s="75">
        <v>0.53456996782503086</v>
      </c>
      <c r="F47" s="75">
        <v>0.6349046431175156</v>
      </c>
      <c r="G47" s="75">
        <v>0.62367716506567861</v>
      </c>
      <c r="H47" s="75">
        <v>0.67196310278133276</v>
      </c>
      <c r="I47" s="75">
        <v>0.67479415474775462</v>
      </c>
      <c r="J47" s="75">
        <v>0.66604484866815006</v>
      </c>
      <c r="K47" s="75">
        <v>0.69562212228864584</v>
      </c>
      <c r="N47" s="68"/>
      <c r="O47" s="68"/>
      <c r="P47" s="68"/>
      <c r="Q47" s="68"/>
      <c r="R47" s="68"/>
      <c r="S47" s="68"/>
      <c r="T47" s="68"/>
      <c r="U47" s="68"/>
      <c r="V47" s="68"/>
    </row>
    <row r="48" spans="1:22" ht="11.45" customHeight="1" x14ac:dyDescent="0.2">
      <c r="A48" s="57" t="str">
        <f>IF(D48&lt;&gt;"",COUNTA($D$6:D48),"")</f>
        <v/>
      </c>
      <c r="B48" s="63" t="s">
        <v>82</v>
      </c>
      <c r="C48" s="77"/>
      <c r="D48" s="77"/>
      <c r="E48" s="77"/>
      <c r="F48" s="77"/>
      <c r="G48" s="77"/>
      <c r="H48" s="77"/>
      <c r="I48" s="77"/>
      <c r="J48" s="77"/>
      <c r="K48" s="77"/>
    </row>
    <row r="49" spans="1:22" ht="11.45" customHeight="1" x14ac:dyDescent="0.2">
      <c r="A49" s="57">
        <f>IF(D49&lt;&gt;"",COUNTA($D$6:D49),"")</f>
        <v>31</v>
      </c>
      <c r="B49" s="63" t="s">
        <v>74</v>
      </c>
      <c r="C49" s="75">
        <v>0.49595915289803244</v>
      </c>
      <c r="D49" s="75">
        <v>0.41217052789555814</v>
      </c>
      <c r="E49" s="75">
        <v>0.47661910035318272</v>
      </c>
      <c r="F49" s="75">
        <v>0.53191669196813052</v>
      </c>
      <c r="G49" s="75">
        <v>0.50476918045512065</v>
      </c>
      <c r="H49" s="75">
        <v>0.53974139734397186</v>
      </c>
      <c r="I49" s="75">
        <v>0.55045215185012764</v>
      </c>
      <c r="J49" s="75">
        <v>0.52839924967136198</v>
      </c>
      <c r="K49" s="75">
        <v>0.57595728079586461</v>
      </c>
      <c r="N49" s="68"/>
      <c r="O49" s="68"/>
      <c r="P49" s="68"/>
      <c r="Q49" s="68"/>
      <c r="R49" s="68"/>
      <c r="S49" s="68"/>
      <c r="T49" s="68"/>
      <c r="U49" s="68"/>
      <c r="V49" s="68"/>
    </row>
    <row r="50" spans="1:22" ht="11.45" customHeight="1" x14ac:dyDescent="0.2">
      <c r="A50" s="57">
        <f>IF(D50&lt;&gt;"",COUNTA($D$6:D50),"")</f>
        <v>32</v>
      </c>
      <c r="B50" s="63" t="s">
        <v>75</v>
      </c>
      <c r="C50" s="75">
        <v>1.6050902275402568</v>
      </c>
      <c r="D50" s="75">
        <v>1.936437723897531</v>
      </c>
      <c r="E50" s="75">
        <v>2.2350926905561432</v>
      </c>
      <c r="F50" s="75">
        <v>2.7490839668515856</v>
      </c>
      <c r="G50" s="75">
        <v>3.1210178793465677</v>
      </c>
      <c r="H50" s="75">
        <v>3.1098538921286765</v>
      </c>
      <c r="I50" s="75">
        <v>3.1971577227788219</v>
      </c>
      <c r="J50" s="75">
        <v>2.8208245128639367</v>
      </c>
      <c r="K50" s="75">
        <v>2.5790953885279451</v>
      </c>
      <c r="N50" s="68"/>
      <c r="O50" s="68"/>
      <c r="P50" s="68"/>
      <c r="Q50" s="68"/>
      <c r="R50" s="68"/>
      <c r="S50" s="68"/>
      <c r="T50" s="68"/>
      <c r="U50" s="68"/>
      <c r="V50" s="68"/>
    </row>
    <row r="51" spans="1:22" ht="11.45" customHeight="1" x14ac:dyDescent="0.2">
      <c r="A51" s="57">
        <f>IF(D51&lt;&gt;"",COUNTA($D$6:D51),"")</f>
        <v>33</v>
      </c>
      <c r="B51" s="60" t="s">
        <v>76</v>
      </c>
      <c r="C51" s="74">
        <v>0.96697075485224049</v>
      </c>
      <c r="D51" s="74">
        <v>1.154762144170991</v>
      </c>
      <c r="E51" s="74">
        <v>1.3126212857293433</v>
      </c>
      <c r="F51" s="74">
        <v>1.42105917183063</v>
      </c>
      <c r="G51" s="74">
        <v>1.4854724134220061</v>
      </c>
      <c r="H51" s="74">
        <v>1.5270490123638392</v>
      </c>
      <c r="I51" s="74">
        <v>1.5025273710155134</v>
      </c>
      <c r="J51" s="74">
        <v>1.5051736319027773</v>
      </c>
      <c r="K51" s="74">
        <v>1.5268883021033817</v>
      </c>
      <c r="N51" s="68"/>
      <c r="O51" s="68"/>
      <c r="P51" s="68"/>
      <c r="Q51" s="68"/>
      <c r="R51" s="68"/>
      <c r="S51" s="68"/>
      <c r="T51" s="68"/>
      <c r="U51" s="68"/>
      <c r="V51" s="68"/>
    </row>
    <row r="52" spans="1:22" ht="11.45" customHeight="1" x14ac:dyDescent="0.2">
      <c r="A52" s="57" t="str">
        <f>IF(D52&lt;&gt;"",COUNTA($D$6:D52),"")</f>
        <v/>
      </c>
      <c r="B52" s="63" t="s">
        <v>72</v>
      </c>
      <c r="C52" s="77"/>
      <c r="D52" s="77"/>
      <c r="E52" s="77"/>
      <c r="F52" s="77"/>
      <c r="G52" s="77"/>
      <c r="H52" s="77"/>
      <c r="I52" s="77"/>
      <c r="J52" s="77"/>
      <c r="K52" s="77"/>
    </row>
    <row r="53" spans="1:22" ht="22.5" customHeight="1" x14ac:dyDescent="0.2">
      <c r="A53" s="57">
        <f>IF(D53&lt;&gt;"",COUNTA($D$6:D53),"")</f>
        <v>34</v>
      </c>
      <c r="B53" s="63" t="s">
        <v>110</v>
      </c>
      <c r="C53" s="75">
        <v>1.0935069222502405</v>
      </c>
      <c r="D53" s="75">
        <v>1.3885077289933132</v>
      </c>
      <c r="E53" s="75">
        <v>1.5288818831441782</v>
      </c>
      <c r="F53" s="75">
        <v>1.6095716681598502</v>
      </c>
      <c r="G53" s="75">
        <v>1.5722782284957153</v>
      </c>
      <c r="H53" s="75">
        <v>1.6155305284368426</v>
      </c>
      <c r="I53" s="75">
        <v>1.5599946440400851</v>
      </c>
      <c r="J53" s="75">
        <v>1.4986711810396336</v>
      </c>
      <c r="K53" s="75">
        <v>1.4756150991171781</v>
      </c>
      <c r="N53" s="68"/>
      <c r="O53" s="68"/>
      <c r="P53" s="68"/>
      <c r="Q53" s="68"/>
      <c r="R53" s="68"/>
      <c r="S53" s="68"/>
      <c r="T53" s="68"/>
      <c r="U53" s="68"/>
      <c r="V53" s="68"/>
    </row>
    <row r="54" spans="1:22" ht="33.6" customHeight="1" x14ac:dyDescent="0.2">
      <c r="A54" s="57">
        <f>IF(D54&lt;&gt;"",COUNTA($D$6:D54),"")</f>
        <v>35</v>
      </c>
      <c r="B54" s="63" t="s">
        <v>113</v>
      </c>
      <c r="C54" s="75">
        <v>0.38334498550921037</v>
      </c>
      <c r="D54" s="75">
        <v>0.45005058182923796</v>
      </c>
      <c r="E54" s="75">
        <v>0.65733102673829247</v>
      </c>
      <c r="F54" s="75">
        <v>0.79273103236632969</v>
      </c>
      <c r="G54" s="75">
        <v>0.90721736724763624</v>
      </c>
      <c r="H54" s="75">
        <v>0.97938603836869409</v>
      </c>
      <c r="I54" s="75">
        <v>0.99790324129861507</v>
      </c>
      <c r="J54" s="75">
        <v>1.0593961955917446</v>
      </c>
      <c r="K54" s="75">
        <v>1.1041724453242259</v>
      </c>
      <c r="N54" s="68"/>
      <c r="O54" s="68"/>
      <c r="P54" s="68"/>
      <c r="Q54" s="68"/>
      <c r="R54" s="68"/>
      <c r="S54" s="68"/>
      <c r="T54" s="68"/>
      <c r="U54" s="68"/>
      <c r="V54" s="68"/>
    </row>
    <row r="55" spans="1:22" ht="33.6" customHeight="1" x14ac:dyDescent="0.2">
      <c r="A55" s="57">
        <f>IF(D55&lt;&gt;"",COUNTA($D$6:D55),"")</f>
        <v>36</v>
      </c>
      <c r="B55" s="63" t="s">
        <v>111</v>
      </c>
      <c r="C55" s="75">
        <v>1.4955937667920474</v>
      </c>
      <c r="D55" s="75">
        <v>1.7272360744676898</v>
      </c>
      <c r="E55" s="75">
        <v>1.8796956501215512</v>
      </c>
      <c r="F55" s="75">
        <v>1.9704852799799368</v>
      </c>
      <c r="G55" s="75">
        <v>2.0700058334199025</v>
      </c>
      <c r="H55" s="75">
        <v>2.0805518692261793</v>
      </c>
      <c r="I55" s="75">
        <v>2.0372313491902423</v>
      </c>
      <c r="J55" s="75">
        <v>2.0326009222028847</v>
      </c>
      <c r="K55" s="75">
        <v>2.0799843633547179</v>
      </c>
      <c r="N55" s="68"/>
      <c r="O55" s="68"/>
      <c r="P55" s="68"/>
      <c r="Q55" s="68"/>
      <c r="R55" s="68"/>
      <c r="S55" s="68"/>
      <c r="T55" s="68"/>
      <c r="U55" s="68"/>
      <c r="V55" s="68"/>
    </row>
    <row r="56" spans="1:22" ht="20.100000000000001" customHeight="1" x14ac:dyDescent="0.2">
      <c r="A56" s="57" t="str">
        <f>IF(D56&lt;&gt;"",COUNTA($D$6:D56),"")</f>
        <v/>
      </c>
      <c r="B56" s="59"/>
      <c r="C56" s="167" t="s">
        <v>96</v>
      </c>
      <c r="D56" s="168"/>
      <c r="E56" s="168"/>
      <c r="F56" s="168"/>
      <c r="G56" s="168"/>
      <c r="H56" s="168"/>
      <c r="I56" s="168"/>
      <c r="J56" s="168"/>
      <c r="K56" s="168"/>
    </row>
    <row r="57" spans="1:22" ht="11.45" customHeight="1" x14ac:dyDescent="0.2">
      <c r="A57" s="57">
        <f>IF(D57&lt;&gt;"",COUNTA($D$6:D57),"")</f>
        <v>37</v>
      </c>
      <c r="B57" s="60" t="s">
        <v>21</v>
      </c>
      <c r="C57" s="79" t="s">
        <v>9</v>
      </c>
      <c r="D57" s="79" t="s">
        <v>9</v>
      </c>
      <c r="E57" s="79" t="s">
        <v>9</v>
      </c>
      <c r="F57" s="79" t="s">
        <v>9</v>
      </c>
      <c r="G57" s="79" t="s">
        <v>9</v>
      </c>
      <c r="H57" s="79" t="s">
        <v>9</v>
      </c>
      <c r="I57" s="79" t="s">
        <v>9</v>
      </c>
      <c r="J57" s="79" t="s">
        <v>9</v>
      </c>
      <c r="K57" s="79" t="s">
        <v>9</v>
      </c>
    </row>
    <row r="58" spans="1:22" ht="11.45" customHeight="1" x14ac:dyDescent="0.2">
      <c r="A58" s="57">
        <f>IF(D58&lt;&gt;"",COUNTA($D$6:D58),"")</f>
        <v>38</v>
      </c>
      <c r="B58" s="62" t="s">
        <v>23</v>
      </c>
      <c r="C58" s="80" t="s">
        <v>9</v>
      </c>
      <c r="D58" s="80" t="s">
        <v>9</v>
      </c>
      <c r="E58" s="80" t="s">
        <v>9</v>
      </c>
      <c r="F58" s="80" t="s">
        <v>9</v>
      </c>
      <c r="G58" s="80" t="s">
        <v>9</v>
      </c>
      <c r="H58" s="80" t="s">
        <v>9</v>
      </c>
      <c r="I58" s="80" t="s">
        <v>9</v>
      </c>
      <c r="J58" s="80" t="s">
        <v>9</v>
      </c>
      <c r="K58" s="80" t="s">
        <v>9</v>
      </c>
    </row>
    <row r="59" spans="1:22" ht="22.5" customHeight="1" x14ac:dyDescent="0.2">
      <c r="A59" s="57">
        <f>IF(D59&lt;&gt;"",COUNTA($D$6:D59),"")</f>
        <v>39</v>
      </c>
      <c r="B59" s="60" t="s">
        <v>108</v>
      </c>
      <c r="C59" s="81">
        <v>100</v>
      </c>
      <c r="D59" s="81">
        <v>100</v>
      </c>
      <c r="E59" s="81">
        <v>100</v>
      </c>
      <c r="F59" s="81">
        <v>100</v>
      </c>
      <c r="G59" s="81">
        <v>100</v>
      </c>
      <c r="H59" s="81">
        <v>100</v>
      </c>
      <c r="I59" s="81">
        <v>100</v>
      </c>
      <c r="J59" s="81">
        <v>100</v>
      </c>
      <c r="K59" s="81">
        <v>100</v>
      </c>
    </row>
    <row r="60" spans="1:22" ht="11.45" customHeight="1" x14ac:dyDescent="0.2">
      <c r="A60" s="57" t="str">
        <f>IF(D60&lt;&gt;"",COUNTA($D$6:D60),"")</f>
        <v/>
      </c>
      <c r="B60" s="63" t="s">
        <v>69</v>
      </c>
      <c r="C60" s="80"/>
      <c r="D60" s="80"/>
      <c r="E60" s="80"/>
      <c r="F60" s="80"/>
      <c r="G60" s="80"/>
      <c r="H60" s="80"/>
      <c r="I60" s="80"/>
      <c r="J60" s="80"/>
      <c r="K60" s="80"/>
    </row>
    <row r="61" spans="1:22" ht="11.45" customHeight="1" x14ac:dyDescent="0.2">
      <c r="A61" s="57">
        <f>IF(D61&lt;&gt;"",COUNTA($D$6:D61),"")</f>
        <v>40</v>
      </c>
      <c r="B61" s="64" t="s">
        <v>70</v>
      </c>
      <c r="C61" s="79">
        <v>5.4067579264384955</v>
      </c>
      <c r="D61" s="79">
        <v>3.919809578832965</v>
      </c>
      <c r="E61" s="79">
        <v>4.8921911259155264</v>
      </c>
      <c r="F61" s="79">
        <v>3.7016353474457144</v>
      </c>
      <c r="G61" s="79">
        <v>4.1628545175607714</v>
      </c>
      <c r="H61" s="79">
        <v>3.6059119125692933</v>
      </c>
      <c r="I61" s="79">
        <v>4.3030780545854741</v>
      </c>
      <c r="J61" s="79">
        <v>4.2151203753902582</v>
      </c>
      <c r="K61" s="79">
        <v>4.0436261539159695</v>
      </c>
      <c r="N61" s="68"/>
      <c r="O61" s="68"/>
      <c r="P61" s="68"/>
      <c r="Q61" s="68"/>
      <c r="R61" s="68"/>
      <c r="S61" s="68"/>
      <c r="T61" s="68"/>
      <c r="U61" s="68"/>
      <c r="V61" s="68"/>
    </row>
    <row r="62" spans="1:22" ht="11.45" customHeight="1" x14ac:dyDescent="0.2">
      <c r="A62" s="57">
        <f>IF(D62&lt;&gt;"",COUNTA($D$6:D62),"")</f>
        <v>41</v>
      </c>
      <c r="B62" s="60" t="s">
        <v>71</v>
      </c>
      <c r="C62" s="79">
        <v>28.904168481251439</v>
      </c>
      <c r="D62" s="79">
        <v>25.752235982697307</v>
      </c>
      <c r="E62" s="79">
        <v>24.258010386675362</v>
      </c>
      <c r="F62" s="79">
        <v>26.6728582754216</v>
      </c>
      <c r="G62" s="79">
        <v>26.193385893954435</v>
      </c>
      <c r="H62" s="79">
        <v>25.223265219004357</v>
      </c>
      <c r="I62" s="79">
        <v>24.961450358143576</v>
      </c>
      <c r="J62" s="79">
        <v>23.089495397177494</v>
      </c>
      <c r="K62" s="79">
        <v>22.036235775980245</v>
      </c>
      <c r="N62" s="68"/>
      <c r="O62" s="68"/>
      <c r="P62" s="68"/>
      <c r="Q62" s="68"/>
      <c r="R62" s="68"/>
      <c r="S62" s="68"/>
      <c r="T62" s="68"/>
      <c r="U62" s="68"/>
      <c r="V62" s="68"/>
    </row>
    <row r="63" spans="1:22" ht="11.45" customHeight="1" x14ac:dyDescent="0.2">
      <c r="A63" s="57" t="str">
        <f>IF(D63&lt;&gt;"",COUNTA($D$6:D63),"")</f>
        <v/>
      </c>
      <c r="B63" s="63" t="s">
        <v>72</v>
      </c>
      <c r="C63" s="80"/>
      <c r="D63" s="80"/>
      <c r="E63" s="80"/>
      <c r="F63" s="80"/>
      <c r="G63" s="80"/>
      <c r="H63" s="80"/>
      <c r="I63" s="80"/>
      <c r="J63" s="80"/>
      <c r="K63" s="80"/>
    </row>
    <row r="64" spans="1:22" ht="22.5" customHeight="1" x14ac:dyDescent="0.2">
      <c r="A64" s="57">
        <f>IF(D64&lt;&gt;"",COUNTA($D$6:D64),"")</f>
        <v>42</v>
      </c>
      <c r="B64" s="63" t="s">
        <v>109</v>
      </c>
      <c r="C64" s="80">
        <v>18.300021986425193</v>
      </c>
      <c r="D64" s="80">
        <v>13.347191405314893</v>
      </c>
      <c r="E64" s="80">
        <v>11.692907472609452</v>
      </c>
      <c r="F64" s="80">
        <v>12.265478236719559</v>
      </c>
      <c r="G64" s="80">
        <v>11.263756142783306</v>
      </c>
      <c r="H64" s="80">
        <v>11.634812849063051</v>
      </c>
      <c r="I64" s="80">
        <v>11.755711090194207</v>
      </c>
      <c r="J64" s="80">
        <v>11.968149839339286</v>
      </c>
      <c r="K64" s="80">
        <v>12.234716458163867</v>
      </c>
      <c r="N64" s="68"/>
      <c r="O64" s="68"/>
      <c r="P64" s="68"/>
      <c r="Q64" s="68"/>
      <c r="R64" s="68"/>
      <c r="S64" s="68"/>
      <c r="T64" s="68"/>
      <c r="U64" s="68"/>
      <c r="V64" s="68"/>
    </row>
    <row r="65" spans="1:22" ht="11.45" customHeight="1" x14ac:dyDescent="0.2">
      <c r="A65" s="57" t="str">
        <f>IF(D65&lt;&gt;"",COUNTA($D$6:D65),"")</f>
        <v/>
      </c>
      <c r="B65" s="63" t="s">
        <v>82</v>
      </c>
      <c r="C65" s="80"/>
      <c r="D65" s="80"/>
      <c r="E65" s="80"/>
      <c r="F65" s="80"/>
      <c r="G65" s="80"/>
      <c r="H65" s="80"/>
      <c r="I65" s="80"/>
      <c r="J65" s="80"/>
      <c r="K65" s="80"/>
    </row>
    <row r="66" spans="1:22" ht="11.45" customHeight="1" x14ac:dyDescent="0.2">
      <c r="A66" s="57">
        <f>IF(D66&lt;&gt;"",COUNTA($D$6:D66),"")</f>
        <v>43</v>
      </c>
      <c r="B66" s="63" t="s">
        <v>74</v>
      </c>
      <c r="C66" s="80">
        <v>14.676112473853369</v>
      </c>
      <c r="D66" s="80">
        <v>10.099206557851625</v>
      </c>
      <c r="E66" s="80">
        <v>9.1180594216471746</v>
      </c>
      <c r="F66" s="80">
        <v>8.9930111094510412</v>
      </c>
      <c r="G66" s="80">
        <v>7.9532902347179038</v>
      </c>
      <c r="H66" s="80">
        <v>8.1399242571768671</v>
      </c>
      <c r="I66" s="80">
        <v>8.4022949552008992</v>
      </c>
      <c r="J66" s="80">
        <v>8.3324243188155762</v>
      </c>
      <c r="K66" s="80">
        <v>8.9178807715996733</v>
      </c>
      <c r="N66" s="68"/>
      <c r="O66" s="68"/>
      <c r="P66" s="68"/>
      <c r="Q66" s="68"/>
      <c r="R66" s="68"/>
      <c r="S66" s="68"/>
      <c r="T66" s="68"/>
      <c r="U66" s="68"/>
      <c r="V66" s="68"/>
    </row>
    <row r="67" spans="1:22" ht="11.45" customHeight="1" x14ac:dyDescent="0.2">
      <c r="A67" s="57">
        <f>IF(D67&lt;&gt;"",COUNTA($D$6:D67),"")</f>
        <v>44</v>
      </c>
      <c r="B67" s="63" t="s">
        <v>75</v>
      </c>
      <c r="C67" s="80">
        <v>10.604146494826244</v>
      </c>
      <c r="D67" s="80">
        <v>12.405044577382414</v>
      </c>
      <c r="E67" s="80">
        <v>12.565102914065912</v>
      </c>
      <c r="F67" s="80">
        <v>14.407380038702041</v>
      </c>
      <c r="G67" s="80">
        <v>14.929629751171129</v>
      </c>
      <c r="H67" s="80">
        <v>13.588452369941308</v>
      </c>
      <c r="I67" s="80">
        <v>13.205739267949371</v>
      </c>
      <c r="J67" s="80">
        <v>11.121345557838206</v>
      </c>
      <c r="K67" s="80">
        <v>9.8015193178163784</v>
      </c>
      <c r="N67" s="68"/>
      <c r="O67" s="68"/>
      <c r="P67" s="68"/>
      <c r="Q67" s="68"/>
      <c r="R67" s="68"/>
      <c r="S67" s="68"/>
      <c r="T67" s="68"/>
      <c r="U67" s="68"/>
      <c r="V67" s="68"/>
    </row>
    <row r="68" spans="1:22" ht="11.45" customHeight="1" x14ac:dyDescent="0.2">
      <c r="A68" s="57">
        <f>IF(D68&lt;&gt;"",COUNTA($D$6:D68),"")</f>
        <v>45</v>
      </c>
      <c r="B68" s="60" t="s">
        <v>76</v>
      </c>
      <c r="C68" s="79">
        <v>65.689073592310066</v>
      </c>
      <c r="D68" s="79">
        <v>70.327954438469732</v>
      </c>
      <c r="E68" s="79">
        <v>70.849798487409103</v>
      </c>
      <c r="F68" s="79">
        <v>69.62550637713268</v>
      </c>
      <c r="G68" s="79">
        <v>69.643759588484798</v>
      </c>
      <c r="H68" s="79">
        <v>71.170822868426342</v>
      </c>
      <c r="I68" s="79">
        <v>70.735471587270951</v>
      </c>
      <c r="J68" s="79">
        <v>72.695384227432243</v>
      </c>
      <c r="K68" s="79">
        <v>73.920138070103789</v>
      </c>
      <c r="N68" s="68"/>
      <c r="O68" s="68"/>
      <c r="P68" s="68"/>
      <c r="Q68" s="68"/>
      <c r="R68" s="68"/>
      <c r="S68" s="68"/>
      <c r="T68" s="68"/>
      <c r="U68" s="68"/>
      <c r="V68" s="68"/>
    </row>
    <row r="69" spans="1:22" ht="11.45" customHeight="1" x14ac:dyDescent="0.2">
      <c r="A69" s="57" t="str">
        <f>IF(D69&lt;&gt;"",COUNTA($D$6:D69),"")</f>
        <v/>
      </c>
      <c r="B69" s="63" t="s">
        <v>72</v>
      </c>
      <c r="C69" s="80"/>
      <c r="D69" s="80"/>
      <c r="E69" s="80"/>
      <c r="F69" s="80"/>
      <c r="G69" s="80"/>
      <c r="H69" s="80"/>
      <c r="I69" s="80"/>
      <c r="J69" s="80"/>
      <c r="K69" s="80"/>
    </row>
    <row r="70" spans="1:22" ht="22.5" customHeight="1" x14ac:dyDescent="0.2">
      <c r="A70" s="57">
        <f>IF(D70&lt;&gt;"",COUNTA($D$6:D70),"")</f>
        <v>46</v>
      </c>
      <c r="B70" s="63" t="s">
        <v>110</v>
      </c>
      <c r="C70" s="80">
        <v>23.50845661939384</v>
      </c>
      <c r="D70" s="80">
        <v>25.753442197860114</v>
      </c>
      <c r="E70" s="80">
        <v>24.455281913849308</v>
      </c>
      <c r="F70" s="80">
        <v>23.295290832874571</v>
      </c>
      <c r="G70" s="80">
        <v>21.758312754838339</v>
      </c>
      <c r="H70" s="80">
        <v>21.732224558456814</v>
      </c>
      <c r="I70" s="80">
        <v>21.584300865801456</v>
      </c>
      <c r="J70" s="80">
        <v>21.90804308208638</v>
      </c>
      <c r="K70" s="80">
        <v>21.209427994744974</v>
      </c>
      <c r="N70" s="68"/>
      <c r="O70" s="68"/>
      <c r="P70" s="68"/>
      <c r="Q70" s="68"/>
      <c r="R70" s="68"/>
      <c r="S70" s="68"/>
      <c r="T70" s="68"/>
      <c r="U70" s="68"/>
      <c r="V70" s="68"/>
    </row>
    <row r="71" spans="1:22" ht="33.6" customHeight="1" x14ac:dyDescent="0.2">
      <c r="A71" s="57">
        <f>IF(D71&lt;&gt;"",COUNTA($D$6:D71),"")</f>
        <v>47</v>
      </c>
      <c r="B71" s="63" t="s">
        <v>113</v>
      </c>
      <c r="C71" s="80">
        <v>9.397679163694372</v>
      </c>
      <c r="D71" s="80">
        <v>10.07182238079656</v>
      </c>
      <c r="E71" s="80">
        <v>13.442144546623048</v>
      </c>
      <c r="F71" s="80">
        <v>14.603236775643467</v>
      </c>
      <c r="G71" s="80">
        <v>16.007465686556021</v>
      </c>
      <c r="H71" s="80">
        <v>17.380356877204388</v>
      </c>
      <c r="I71" s="80">
        <v>17.829367808495324</v>
      </c>
      <c r="J71" s="80">
        <v>19.232768714331531</v>
      </c>
      <c r="K71" s="80">
        <v>20.469453907429394</v>
      </c>
      <c r="N71" s="68"/>
      <c r="O71" s="68"/>
      <c r="P71" s="68"/>
      <c r="Q71" s="68"/>
      <c r="R71" s="68"/>
      <c r="S71" s="68"/>
      <c r="T71" s="68"/>
      <c r="U71" s="68"/>
      <c r="V71" s="68"/>
    </row>
    <row r="72" spans="1:22" ht="33.6" customHeight="1" x14ac:dyDescent="0.2">
      <c r="A72" s="57">
        <f>IF(D72&lt;&gt;"",COUNTA($D$6:D72),"")</f>
        <v>48</v>
      </c>
      <c r="B72" s="63" t="s">
        <v>111</v>
      </c>
      <c r="C72" s="80">
        <v>32.782937809221856</v>
      </c>
      <c r="D72" s="80">
        <v>34.502689859813053</v>
      </c>
      <c r="E72" s="80">
        <v>32.952372026936757</v>
      </c>
      <c r="F72" s="80">
        <v>31.726978768614646</v>
      </c>
      <c r="G72" s="80">
        <v>31.877981147090434</v>
      </c>
      <c r="H72" s="80">
        <v>32.058241432765151</v>
      </c>
      <c r="I72" s="80">
        <v>31.321802912974167</v>
      </c>
      <c r="J72" s="80">
        <v>31.554572431014339</v>
      </c>
      <c r="K72" s="80">
        <v>32.241256167929414</v>
      </c>
      <c r="N72" s="68"/>
      <c r="O72" s="68"/>
      <c r="P72" s="68"/>
      <c r="Q72" s="68"/>
      <c r="R72" s="68"/>
      <c r="S72" s="68"/>
      <c r="T72" s="68"/>
      <c r="U72" s="68"/>
      <c r="V72" s="68"/>
    </row>
  </sheetData>
  <mergeCells count="17">
    <mergeCell ref="C22:K22"/>
    <mergeCell ref="C39:K39"/>
    <mergeCell ref="C56:K56"/>
    <mergeCell ref="A2:A3"/>
    <mergeCell ref="B2:B3"/>
    <mergeCell ref="C5:K5"/>
    <mergeCell ref="F2:F3"/>
    <mergeCell ref="G2:G3"/>
    <mergeCell ref="H2:H3"/>
    <mergeCell ref="C1:K1"/>
    <mergeCell ref="A1:B1"/>
    <mergeCell ref="C2:C3"/>
    <mergeCell ref="D2:D3"/>
    <mergeCell ref="I2:I3"/>
    <mergeCell ref="K2:K3"/>
    <mergeCell ref="E2:E3"/>
    <mergeCell ref="J2: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rowBreaks count="1" manualBreakCount="1">
    <brk id="3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V60"/>
  <sheetViews>
    <sheetView zoomScale="140" zoomScaleNormal="140" workbookViewId="0">
      <pane xSplit="2" ySplit="4" topLeftCell="C5" activePane="bottomRight" state="frozen"/>
      <selection pane="topRight" activeCell="C1" sqref="C1"/>
      <selection pane="bottomLeft" activeCell="A5" sqref="A5"/>
      <selection pane="bottomRight" activeCell="C5" sqref="C5:K5"/>
    </sheetView>
  </sheetViews>
  <sheetFormatPr baseColWidth="10" defaultRowHeight="12" customHeight="1" x14ac:dyDescent="0.2"/>
  <cols>
    <col min="1" max="1" width="3.7109375" style="70" customWidth="1"/>
    <col min="2" max="2" width="20.7109375" style="58" customWidth="1"/>
    <col min="3" max="11" width="7.42578125" style="58" customWidth="1"/>
    <col min="12" max="16384" width="11.42578125" style="58"/>
  </cols>
  <sheetData>
    <row r="1" spans="1:22" s="83" customFormat="1" ht="39.950000000000003" customHeight="1" x14ac:dyDescent="0.2">
      <c r="A1" s="159" t="s">
        <v>67</v>
      </c>
      <c r="B1" s="160"/>
      <c r="C1" s="157" t="s">
        <v>94</v>
      </c>
      <c r="D1" s="157"/>
      <c r="E1" s="157"/>
      <c r="F1" s="157"/>
      <c r="G1" s="157"/>
      <c r="H1" s="157"/>
      <c r="I1" s="157"/>
      <c r="J1" s="157"/>
      <c r="K1" s="158"/>
    </row>
    <row r="2" spans="1:22" ht="11.45" customHeight="1" x14ac:dyDescent="0.2">
      <c r="A2" s="169" t="s">
        <v>25</v>
      </c>
      <c r="B2" s="161" t="s">
        <v>28</v>
      </c>
      <c r="C2" s="161">
        <v>1991</v>
      </c>
      <c r="D2" s="161">
        <v>1992</v>
      </c>
      <c r="E2" s="161">
        <v>1993</v>
      </c>
      <c r="F2" s="161">
        <v>1994</v>
      </c>
      <c r="G2" s="161">
        <v>1995</v>
      </c>
      <c r="H2" s="161">
        <v>1996</v>
      </c>
      <c r="I2" s="161">
        <v>1997</v>
      </c>
      <c r="J2" s="161">
        <v>1998</v>
      </c>
      <c r="K2" s="162">
        <v>1999</v>
      </c>
    </row>
    <row r="3" spans="1:22" ht="11.45" customHeight="1" x14ac:dyDescent="0.2">
      <c r="A3" s="172"/>
      <c r="B3" s="161"/>
      <c r="C3" s="161"/>
      <c r="D3" s="161"/>
      <c r="E3" s="161"/>
      <c r="F3" s="161"/>
      <c r="G3" s="161"/>
      <c r="H3" s="161"/>
      <c r="I3" s="161"/>
      <c r="J3" s="161"/>
      <c r="K3" s="162"/>
    </row>
    <row r="4" spans="1:22" s="70" customFormat="1" ht="11.45" customHeight="1" x14ac:dyDescent="0.15">
      <c r="A4" s="82">
        <v>1</v>
      </c>
      <c r="B4" s="55">
        <v>2</v>
      </c>
      <c r="C4" s="55">
        <v>3</v>
      </c>
      <c r="D4" s="55">
        <v>4</v>
      </c>
      <c r="E4" s="55">
        <v>5</v>
      </c>
      <c r="F4" s="55">
        <v>6</v>
      </c>
      <c r="G4" s="55">
        <v>7</v>
      </c>
      <c r="H4" s="55">
        <v>8</v>
      </c>
      <c r="I4" s="55">
        <v>9</v>
      </c>
      <c r="J4" s="55">
        <v>10</v>
      </c>
      <c r="K4" s="56">
        <v>11</v>
      </c>
    </row>
    <row r="5" spans="1:22" ht="20.100000000000001" customHeight="1" x14ac:dyDescent="0.2">
      <c r="A5" s="91"/>
      <c r="B5" s="84"/>
      <c r="C5" s="170" t="s">
        <v>93</v>
      </c>
      <c r="D5" s="171"/>
      <c r="E5" s="171"/>
      <c r="F5" s="171"/>
      <c r="G5" s="171"/>
      <c r="H5" s="171"/>
      <c r="I5" s="171"/>
      <c r="J5" s="171"/>
      <c r="K5" s="171"/>
    </row>
    <row r="6" spans="1:22" ht="11.45" customHeight="1" x14ac:dyDescent="0.2">
      <c r="A6" s="57">
        <f>IF(D6&lt;&gt;"",COUNTA($D$6:D6),"")</f>
        <v>1</v>
      </c>
      <c r="B6" s="84" t="s">
        <v>29</v>
      </c>
      <c r="C6" s="92">
        <v>243386.71900000001</v>
      </c>
      <c r="D6" s="92">
        <v>256691.24299999999</v>
      </c>
      <c r="E6" s="92">
        <v>254219.049</v>
      </c>
      <c r="F6" s="92">
        <v>263618.761</v>
      </c>
      <c r="G6" s="92">
        <v>272297.99699999997</v>
      </c>
      <c r="H6" s="92">
        <v>277785.41399999999</v>
      </c>
      <c r="I6" s="92">
        <v>283799.93199999997</v>
      </c>
      <c r="J6" s="92">
        <v>292882.35700000002</v>
      </c>
      <c r="K6" s="92">
        <v>303577.60700000002</v>
      </c>
      <c r="L6" s="85"/>
      <c r="N6" s="61"/>
      <c r="O6" s="61"/>
      <c r="P6" s="61"/>
      <c r="Q6" s="61"/>
      <c r="R6" s="61"/>
      <c r="S6" s="61"/>
      <c r="T6" s="61"/>
      <c r="U6" s="61"/>
      <c r="V6" s="61"/>
    </row>
    <row r="7" spans="1:22" ht="11.45" customHeight="1" x14ac:dyDescent="0.2">
      <c r="A7" s="57">
        <f>IF(D7&lt;&gt;"",COUNTA($D$6:D7),"")</f>
        <v>2</v>
      </c>
      <c r="B7" s="84" t="s">
        <v>30</v>
      </c>
      <c r="C7" s="92">
        <v>264016.51500000001</v>
      </c>
      <c r="D7" s="92">
        <v>284018.69799999997</v>
      </c>
      <c r="E7" s="92">
        <v>288541.92200000002</v>
      </c>
      <c r="F7" s="92">
        <v>298864.527</v>
      </c>
      <c r="G7" s="92">
        <v>306895.53100000002</v>
      </c>
      <c r="H7" s="92">
        <v>312550.25799999997</v>
      </c>
      <c r="I7" s="92">
        <v>319669.89600000001</v>
      </c>
      <c r="J7" s="92">
        <v>333842.95</v>
      </c>
      <c r="K7" s="92">
        <v>345891.935</v>
      </c>
      <c r="L7" s="85"/>
      <c r="N7" s="61"/>
      <c r="O7" s="61"/>
      <c r="P7" s="61"/>
      <c r="Q7" s="61"/>
      <c r="R7" s="61"/>
      <c r="S7" s="61"/>
      <c r="T7" s="61"/>
      <c r="U7" s="61"/>
      <c r="V7" s="61"/>
    </row>
    <row r="8" spans="1:22" ht="11.45" customHeight="1" x14ac:dyDescent="0.2">
      <c r="A8" s="57">
        <f>IF(D8&lt;&gt;"",COUNTA($D$6:D8),"")</f>
        <v>3</v>
      </c>
      <c r="B8" s="84" t="s">
        <v>31</v>
      </c>
      <c r="C8" s="92">
        <v>68402.716</v>
      </c>
      <c r="D8" s="92">
        <v>75606.17</v>
      </c>
      <c r="E8" s="92">
        <v>81066.13</v>
      </c>
      <c r="F8" s="92">
        <v>83845.236999999994</v>
      </c>
      <c r="G8" s="92">
        <v>86026.481</v>
      </c>
      <c r="H8" s="92">
        <v>85338.778000000006</v>
      </c>
      <c r="I8" s="92">
        <v>83943.391000000003</v>
      </c>
      <c r="J8" s="92">
        <v>84475.592000000004</v>
      </c>
      <c r="K8" s="92">
        <v>85367</v>
      </c>
      <c r="L8" s="85"/>
      <c r="N8" s="61"/>
      <c r="O8" s="61"/>
      <c r="P8" s="61"/>
      <c r="Q8" s="61"/>
      <c r="R8" s="61"/>
      <c r="S8" s="61"/>
      <c r="T8" s="61"/>
      <c r="U8" s="61"/>
      <c r="V8" s="61"/>
    </row>
    <row r="9" spans="1:22" ht="11.45" customHeight="1" x14ac:dyDescent="0.2">
      <c r="A9" s="57">
        <f>IF(D9&lt;&gt;"",COUNTA($D$6:D9),"")</f>
        <v>4</v>
      </c>
      <c r="B9" s="84" t="s">
        <v>32</v>
      </c>
      <c r="C9" s="92">
        <v>19850.137999999999</v>
      </c>
      <c r="D9" s="92">
        <v>24767.261999999999</v>
      </c>
      <c r="E9" s="92">
        <v>30101.496999999999</v>
      </c>
      <c r="F9" s="92">
        <v>34710.544000000002</v>
      </c>
      <c r="G9" s="92">
        <v>38091.142</v>
      </c>
      <c r="H9" s="92">
        <v>39971.305999999997</v>
      </c>
      <c r="I9" s="92">
        <v>40688.326999999997</v>
      </c>
      <c r="J9" s="92">
        <v>41811.909</v>
      </c>
      <c r="K9" s="92">
        <v>43954.156000000003</v>
      </c>
      <c r="L9" s="85"/>
      <c r="N9" s="61"/>
      <c r="O9" s="61"/>
      <c r="P9" s="61"/>
      <c r="Q9" s="61"/>
      <c r="R9" s="61"/>
      <c r="S9" s="61"/>
      <c r="T9" s="61"/>
      <c r="U9" s="61"/>
      <c r="V9" s="61"/>
    </row>
    <row r="10" spans="1:22" ht="11.45" customHeight="1" x14ac:dyDescent="0.2">
      <c r="A10" s="57">
        <f>IF(D10&lt;&gt;"",COUNTA($D$6:D10),"")</f>
        <v>5</v>
      </c>
      <c r="B10" s="84" t="s">
        <v>33</v>
      </c>
      <c r="C10" s="92">
        <v>18991.277999999998</v>
      </c>
      <c r="D10" s="92">
        <v>19562.914000000001</v>
      </c>
      <c r="E10" s="92">
        <v>19469.653999999999</v>
      </c>
      <c r="F10" s="92">
        <v>19954.614000000001</v>
      </c>
      <c r="G10" s="92">
        <v>20298.001</v>
      </c>
      <c r="H10" s="92">
        <v>20352.477999999999</v>
      </c>
      <c r="I10" s="92">
        <v>21122.303</v>
      </c>
      <c r="J10" s="92">
        <v>21395.9</v>
      </c>
      <c r="K10" s="92">
        <v>21592.16</v>
      </c>
      <c r="L10" s="85"/>
      <c r="N10" s="61"/>
      <c r="O10" s="61"/>
      <c r="P10" s="61"/>
      <c r="Q10" s="61"/>
      <c r="R10" s="61"/>
      <c r="S10" s="61"/>
      <c r="T10" s="61"/>
      <c r="U10" s="61"/>
      <c r="V10" s="61"/>
    </row>
    <row r="11" spans="1:22" ht="11.45" customHeight="1" x14ac:dyDescent="0.2">
      <c r="A11" s="57">
        <f>IF(D11&lt;&gt;"",COUNTA($D$6:D11),"")</f>
        <v>6</v>
      </c>
      <c r="B11" s="84" t="s">
        <v>34</v>
      </c>
      <c r="C11" s="92">
        <v>61137.044999999998</v>
      </c>
      <c r="D11" s="92">
        <v>63737.341</v>
      </c>
      <c r="E11" s="92">
        <v>65918.581000000006</v>
      </c>
      <c r="F11" s="92">
        <v>67741.278999999995</v>
      </c>
      <c r="G11" s="92">
        <v>69209.774000000005</v>
      </c>
      <c r="H11" s="92">
        <v>70759.240000000005</v>
      </c>
      <c r="I11" s="92">
        <v>73469.572</v>
      </c>
      <c r="J11" s="92">
        <v>75528.429000000004</v>
      </c>
      <c r="K11" s="92">
        <v>76577.872000000003</v>
      </c>
      <c r="L11" s="85"/>
      <c r="N11" s="61"/>
      <c r="O11" s="61"/>
      <c r="P11" s="61"/>
      <c r="Q11" s="61"/>
      <c r="R11" s="61"/>
      <c r="S11" s="61"/>
      <c r="T11" s="61"/>
      <c r="U11" s="61"/>
      <c r="V11" s="61"/>
    </row>
    <row r="12" spans="1:22" ht="11.45" customHeight="1" x14ac:dyDescent="0.2">
      <c r="A12" s="57">
        <f>IF(D12&lt;&gt;"",COUNTA($D$6:D12),"")</f>
        <v>7</v>
      </c>
      <c r="B12" s="84" t="s">
        <v>35</v>
      </c>
      <c r="C12" s="92">
        <v>150385.23300000001</v>
      </c>
      <c r="D12" s="92">
        <v>159369.00599999999</v>
      </c>
      <c r="E12" s="92">
        <v>161858.046</v>
      </c>
      <c r="F12" s="92">
        <v>166412.049</v>
      </c>
      <c r="G12" s="92">
        <v>170700.91099999999</v>
      </c>
      <c r="H12" s="92">
        <v>175093.92800000001</v>
      </c>
      <c r="I12" s="92">
        <v>178574.451</v>
      </c>
      <c r="J12" s="92">
        <v>182687.35200000001</v>
      </c>
      <c r="K12" s="92">
        <v>190671.321</v>
      </c>
      <c r="L12" s="85"/>
      <c r="N12" s="61"/>
      <c r="O12" s="61"/>
      <c r="P12" s="61"/>
      <c r="Q12" s="61"/>
      <c r="R12" s="61"/>
      <c r="S12" s="61"/>
      <c r="T12" s="61"/>
      <c r="U12" s="61"/>
      <c r="V12" s="61"/>
    </row>
    <row r="13" spans="1:22" ht="11.45" customHeight="1" x14ac:dyDescent="0.2">
      <c r="A13" s="57">
        <f>IF(D13&lt;&gt;"",COUNTA($D$6:D13),"")</f>
        <v>8</v>
      </c>
      <c r="B13" s="86" t="s">
        <v>36</v>
      </c>
      <c r="C13" s="93">
        <v>14436.08</v>
      </c>
      <c r="D13" s="93">
        <v>17800.308000000001</v>
      </c>
      <c r="E13" s="93">
        <v>21337.350999999999</v>
      </c>
      <c r="F13" s="93">
        <v>24713.173999999999</v>
      </c>
      <c r="G13" s="93">
        <v>26937.31</v>
      </c>
      <c r="H13" s="93">
        <v>27907.066999999999</v>
      </c>
      <c r="I13" s="93">
        <v>28335.627</v>
      </c>
      <c r="J13" s="93">
        <v>28492.903999999999</v>
      </c>
      <c r="K13" s="93">
        <v>29441.688999999998</v>
      </c>
      <c r="L13" s="85"/>
      <c r="N13" s="61"/>
      <c r="O13" s="61"/>
      <c r="P13" s="61"/>
      <c r="Q13" s="61"/>
      <c r="R13" s="61"/>
      <c r="S13" s="61"/>
      <c r="T13" s="61"/>
      <c r="U13" s="61"/>
      <c r="V13" s="61"/>
    </row>
    <row r="14" spans="1:22" ht="11.45" customHeight="1" x14ac:dyDescent="0.2">
      <c r="A14" s="57">
        <f>IF(D14&lt;&gt;"",COUNTA($D$6:D14),"")</f>
        <v>9</v>
      </c>
      <c r="B14" s="84" t="s">
        <v>37</v>
      </c>
      <c r="C14" s="92">
        <v>145212.91399999999</v>
      </c>
      <c r="D14" s="92">
        <v>154134.28200000001</v>
      </c>
      <c r="E14" s="92">
        <v>157046.01</v>
      </c>
      <c r="F14" s="92">
        <v>163902.32999999999</v>
      </c>
      <c r="G14" s="92">
        <v>165556.90599999999</v>
      </c>
      <c r="H14" s="92">
        <v>166743.815</v>
      </c>
      <c r="I14" s="92">
        <v>169682.614</v>
      </c>
      <c r="J14" s="92">
        <v>175456.068</v>
      </c>
      <c r="K14" s="92">
        <v>180028.152</v>
      </c>
      <c r="L14" s="85"/>
      <c r="N14" s="61"/>
      <c r="O14" s="61"/>
      <c r="P14" s="61"/>
      <c r="Q14" s="61"/>
      <c r="R14" s="61"/>
      <c r="S14" s="61"/>
      <c r="T14" s="61"/>
      <c r="U14" s="61"/>
      <c r="V14" s="61"/>
    </row>
    <row r="15" spans="1:22" ht="11.45" customHeight="1" x14ac:dyDescent="0.2">
      <c r="A15" s="57">
        <f>IF(D15&lt;&gt;"",COUNTA($D$6:D15),"")</f>
        <v>10</v>
      </c>
      <c r="B15" s="84" t="s">
        <v>38</v>
      </c>
      <c r="C15" s="92">
        <v>381574.65399999998</v>
      </c>
      <c r="D15" s="92">
        <v>402568.6</v>
      </c>
      <c r="E15" s="92">
        <v>404923.88500000001</v>
      </c>
      <c r="F15" s="92">
        <v>417104.641</v>
      </c>
      <c r="G15" s="92">
        <v>430715.45799999998</v>
      </c>
      <c r="H15" s="92">
        <v>432610.04300000001</v>
      </c>
      <c r="I15" s="92">
        <v>442334.86800000002</v>
      </c>
      <c r="J15" s="92">
        <v>454821.04499999998</v>
      </c>
      <c r="K15" s="92">
        <v>460797.25300000003</v>
      </c>
      <c r="L15" s="85"/>
      <c r="N15" s="61"/>
      <c r="O15" s="61"/>
      <c r="P15" s="61"/>
      <c r="Q15" s="61"/>
      <c r="R15" s="61"/>
      <c r="S15" s="61"/>
      <c r="T15" s="61"/>
      <c r="U15" s="61"/>
      <c r="V15" s="61"/>
    </row>
    <row r="16" spans="1:22" ht="11.45" customHeight="1" x14ac:dyDescent="0.2">
      <c r="A16" s="57">
        <f>IF(D16&lt;&gt;"",COUNTA($D$6:D16),"")</f>
        <v>11</v>
      </c>
      <c r="B16" s="84" t="s">
        <v>39</v>
      </c>
      <c r="C16" s="92">
        <v>76618.061000000002</v>
      </c>
      <c r="D16" s="92">
        <v>80367.724000000002</v>
      </c>
      <c r="E16" s="92">
        <v>80207.199999999997</v>
      </c>
      <c r="F16" s="92">
        <v>83292.759000000005</v>
      </c>
      <c r="G16" s="92">
        <v>86301.521999999997</v>
      </c>
      <c r="H16" s="92">
        <v>86469.701000000001</v>
      </c>
      <c r="I16" s="92">
        <v>88998.506999999998</v>
      </c>
      <c r="J16" s="92">
        <v>90098.191000000006</v>
      </c>
      <c r="K16" s="92">
        <v>92837.224000000002</v>
      </c>
      <c r="L16" s="85"/>
      <c r="N16" s="61"/>
      <c r="O16" s="61"/>
      <c r="P16" s="61"/>
      <c r="Q16" s="61"/>
      <c r="R16" s="61"/>
      <c r="S16" s="61"/>
      <c r="T16" s="61"/>
      <c r="U16" s="61"/>
      <c r="V16" s="61"/>
    </row>
    <row r="17" spans="1:22" ht="11.45" customHeight="1" x14ac:dyDescent="0.2">
      <c r="A17" s="57">
        <f>IF(D17&lt;&gt;"",COUNTA($D$6:D17),"")</f>
        <v>12</v>
      </c>
      <c r="B17" s="84" t="s">
        <v>40</v>
      </c>
      <c r="C17" s="92">
        <v>21569.452000000001</v>
      </c>
      <c r="D17" s="92">
        <v>22437.634999999998</v>
      </c>
      <c r="E17" s="92">
        <v>22082.585999999999</v>
      </c>
      <c r="F17" s="92">
        <v>23100.627</v>
      </c>
      <c r="G17" s="92">
        <v>23993.715</v>
      </c>
      <c r="H17" s="92">
        <v>23446.666000000001</v>
      </c>
      <c r="I17" s="92">
        <v>23878.116999999998</v>
      </c>
      <c r="J17" s="92">
        <v>24353.534</v>
      </c>
      <c r="K17" s="92">
        <v>24895.566999999999</v>
      </c>
      <c r="L17" s="85"/>
      <c r="N17" s="61"/>
      <c r="O17" s="61"/>
      <c r="P17" s="61"/>
      <c r="Q17" s="61"/>
      <c r="R17" s="61"/>
      <c r="S17" s="61"/>
      <c r="T17" s="61"/>
      <c r="U17" s="61"/>
      <c r="V17" s="61"/>
    </row>
    <row r="18" spans="1:22" ht="11.45" customHeight="1" x14ac:dyDescent="0.2">
      <c r="A18" s="57">
        <f>IF(D18&lt;&gt;"",COUNTA($D$6:D18),"")</f>
        <v>13</v>
      </c>
      <c r="B18" s="84" t="s">
        <v>41</v>
      </c>
      <c r="C18" s="92">
        <v>36941.226999999999</v>
      </c>
      <c r="D18" s="92">
        <v>45888.508000000002</v>
      </c>
      <c r="E18" s="92">
        <v>55562.851999999999</v>
      </c>
      <c r="F18" s="92">
        <v>64480.012000000002</v>
      </c>
      <c r="G18" s="92">
        <v>70712.051999999996</v>
      </c>
      <c r="H18" s="92">
        <v>73405.964999999997</v>
      </c>
      <c r="I18" s="92">
        <v>73267.501999999993</v>
      </c>
      <c r="J18" s="92">
        <v>74523.926000000007</v>
      </c>
      <c r="K18" s="92">
        <v>76580.755000000005</v>
      </c>
      <c r="L18" s="85"/>
      <c r="N18" s="61"/>
      <c r="O18" s="61"/>
      <c r="P18" s="61"/>
      <c r="Q18" s="61"/>
      <c r="R18" s="61"/>
      <c r="S18" s="61"/>
      <c r="T18" s="61"/>
      <c r="U18" s="61"/>
      <c r="V18" s="61"/>
    </row>
    <row r="19" spans="1:22" ht="11.45" customHeight="1" x14ac:dyDescent="0.2">
      <c r="A19" s="57">
        <f>IF(D19&lt;&gt;"",COUNTA($D$6:D19),"")</f>
        <v>14</v>
      </c>
      <c r="B19" s="84" t="s">
        <v>42</v>
      </c>
      <c r="C19" s="92">
        <v>20661.414000000001</v>
      </c>
      <c r="D19" s="92">
        <v>25820.664000000001</v>
      </c>
      <c r="E19" s="92">
        <v>31710.526999999998</v>
      </c>
      <c r="F19" s="92">
        <v>36483.46</v>
      </c>
      <c r="G19" s="92">
        <v>38675.129000000001</v>
      </c>
      <c r="H19" s="92">
        <v>40306.186000000002</v>
      </c>
      <c r="I19" s="92">
        <v>41206.046000000002</v>
      </c>
      <c r="J19" s="92">
        <v>41833.466</v>
      </c>
      <c r="K19" s="92">
        <v>42589.563999999998</v>
      </c>
      <c r="L19" s="85"/>
      <c r="N19" s="61"/>
      <c r="O19" s="61"/>
      <c r="P19" s="61"/>
      <c r="Q19" s="61"/>
      <c r="R19" s="61"/>
      <c r="S19" s="61"/>
      <c r="T19" s="61"/>
      <c r="U19" s="61"/>
      <c r="V19" s="61"/>
    </row>
    <row r="20" spans="1:22" ht="11.45" customHeight="1" x14ac:dyDescent="0.2">
      <c r="A20" s="57">
        <f>IF(D20&lt;&gt;"",COUNTA($D$6:D20),"")</f>
        <v>15</v>
      </c>
      <c r="B20" s="84" t="s">
        <v>43</v>
      </c>
      <c r="C20" s="92">
        <v>51248.063999999998</v>
      </c>
      <c r="D20" s="92">
        <v>54214.483999999997</v>
      </c>
      <c r="E20" s="92">
        <v>55240.186999999998</v>
      </c>
      <c r="F20" s="92">
        <v>57050.826000000001</v>
      </c>
      <c r="G20" s="92">
        <v>59019.25</v>
      </c>
      <c r="H20" s="92">
        <v>60013.805999999997</v>
      </c>
      <c r="I20" s="92">
        <v>61349.908000000003</v>
      </c>
      <c r="J20" s="92">
        <v>62191.618000000002</v>
      </c>
      <c r="K20" s="92">
        <v>63053.216</v>
      </c>
      <c r="L20" s="85"/>
      <c r="N20" s="61"/>
      <c r="O20" s="61"/>
      <c r="P20" s="61"/>
      <c r="Q20" s="61"/>
      <c r="R20" s="61"/>
      <c r="S20" s="61"/>
      <c r="T20" s="61"/>
      <c r="U20" s="61"/>
      <c r="V20" s="61"/>
    </row>
    <row r="21" spans="1:22" ht="11.45" customHeight="1" x14ac:dyDescent="0.2">
      <c r="A21" s="57">
        <f>IF(D21&lt;&gt;"",COUNTA($D$6:D21),"")</f>
        <v>16</v>
      </c>
      <c r="B21" s="84" t="s">
        <v>44</v>
      </c>
      <c r="C21" s="92">
        <v>17178.486000000001</v>
      </c>
      <c r="D21" s="92">
        <v>22905.13</v>
      </c>
      <c r="E21" s="92">
        <v>28054.363000000001</v>
      </c>
      <c r="F21" s="92">
        <v>32744.901999999998</v>
      </c>
      <c r="G21" s="92">
        <v>34498.817000000003</v>
      </c>
      <c r="H21" s="92">
        <v>35805.356</v>
      </c>
      <c r="I21" s="92">
        <v>36858.909</v>
      </c>
      <c r="J21" s="92">
        <v>37914.754000000001</v>
      </c>
      <c r="K21" s="92">
        <v>39384.552000000003</v>
      </c>
      <c r="L21" s="85"/>
      <c r="N21" s="61"/>
      <c r="O21" s="61"/>
      <c r="P21" s="61"/>
      <c r="Q21" s="61"/>
      <c r="R21" s="61"/>
      <c r="S21" s="61"/>
      <c r="T21" s="61"/>
      <c r="U21" s="61"/>
      <c r="V21" s="61"/>
    </row>
    <row r="22" spans="1:22" ht="11.45" customHeight="1" x14ac:dyDescent="0.2">
      <c r="A22" s="57">
        <f>IF(D22&lt;&gt;"",COUNTA($D$6:D22),"")</f>
        <v>17</v>
      </c>
      <c r="B22" s="84" t="s">
        <v>45</v>
      </c>
      <c r="C22" s="92">
        <v>1591610</v>
      </c>
      <c r="D22" s="92">
        <v>1709889.96</v>
      </c>
      <c r="E22" s="92">
        <v>1757339.82</v>
      </c>
      <c r="F22" s="92">
        <v>1838019.73</v>
      </c>
      <c r="G22" s="92">
        <v>1899930.02</v>
      </c>
      <c r="H22" s="92">
        <v>1928559.99</v>
      </c>
      <c r="I22" s="92">
        <v>1967179.99</v>
      </c>
      <c r="J22" s="92">
        <v>2022310</v>
      </c>
      <c r="K22" s="92">
        <v>2077240</v>
      </c>
      <c r="L22" s="85"/>
      <c r="N22" s="61"/>
      <c r="O22" s="61"/>
      <c r="P22" s="61"/>
      <c r="Q22" s="61"/>
      <c r="R22" s="61"/>
      <c r="S22" s="61"/>
      <c r="T22" s="61"/>
      <c r="U22" s="61"/>
      <c r="V22" s="61"/>
    </row>
    <row r="23" spans="1:22" ht="20.100000000000001" customHeight="1" x14ac:dyDescent="0.2">
      <c r="A23" s="57" t="str">
        <f>IF(D23&lt;&gt;"",COUNTA($D$6:D23),"")</f>
        <v/>
      </c>
      <c r="B23" s="84"/>
      <c r="C23" s="165" t="s">
        <v>26</v>
      </c>
      <c r="D23" s="166"/>
      <c r="E23" s="166"/>
      <c r="F23" s="166"/>
      <c r="G23" s="166"/>
      <c r="H23" s="166"/>
      <c r="I23" s="166"/>
      <c r="J23" s="166"/>
      <c r="K23" s="166"/>
    </row>
    <row r="24" spans="1:22" ht="11.45" customHeight="1" x14ac:dyDescent="0.2">
      <c r="A24" s="57">
        <f>IF(D24&lt;&gt;"",COUNTA($D$6:D24),"")</f>
        <v>18</v>
      </c>
      <c r="B24" s="84" t="s">
        <v>29</v>
      </c>
      <c r="C24" s="94" t="s">
        <v>9</v>
      </c>
      <c r="D24" s="94">
        <v>5.4664133091008962</v>
      </c>
      <c r="E24" s="94">
        <v>-0.96310024880747491</v>
      </c>
      <c r="F24" s="94">
        <v>3.69748531314819</v>
      </c>
      <c r="G24" s="94">
        <v>3.2923438252560486</v>
      </c>
      <c r="H24" s="94">
        <v>2.0152248861382556</v>
      </c>
      <c r="I24" s="94">
        <v>2.1651669586942388</v>
      </c>
      <c r="J24" s="94">
        <v>3.2002914644813938</v>
      </c>
      <c r="K24" s="94">
        <v>3.6517221827738844</v>
      </c>
      <c r="N24" s="66"/>
      <c r="O24" s="66"/>
      <c r="P24" s="66"/>
      <c r="Q24" s="66"/>
      <c r="R24" s="66"/>
      <c r="S24" s="66"/>
      <c r="T24" s="66"/>
      <c r="U24" s="66"/>
    </row>
    <row r="25" spans="1:22" ht="11.45" customHeight="1" x14ac:dyDescent="0.2">
      <c r="A25" s="57">
        <f>IF(D25&lt;&gt;"",COUNTA($D$6:D25),"")</f>
        <v>19</v>
      </c>
      <c r="B25" s="84" t="s">
        <v>30</v>
      </c>
      <c r="C25" s="94" t="s">
        <v>9</v>
      </c>
      <c r="D25" s="94">
        <v>7.5761105323278732</v>
      </c>
      <c r="E25" s="94">
        <v>1.5925796547380835</v>
      </c>
      <c r="F25" s="94">
        <v>3.5775061483093609</v>
      </c>
      <c r="G25" s="94">
        <v>2.6871720376503565</v>
      </c>
      <c r="H25" s="94">
        <v>1.8425576226458638</v>
      </c>
      <c r="I25" s="94">
        <v>2.277917812501054</v>
      </c>
      <c r="J25" s="94">
        <v>4.4336530206147406</v>
      </c>
      <c r="K25" s="94">
        <v>3.6091776088127667</v>
      </c>
      <c r="N25" s="66"/>
      <c r="O25" s="66"/>
      <c r="P25" s="66"/>
      <c r="Q25" s="66"/>
      <c r="R25" s="66"/>
      <c r="S25" s="66"/>
      <c r="T25" s="66"/>
      <c r="U25" s="66"/>
    </row>
    <row r="26" spans="1:22" ht="11.45" customHeight="1" x14ac:dyDescent="0.2">
      <c r="A26" s="57">
        <f>IF(D26&lt;&gt;"",COUNTA($D$6:D26),"")</f>
        <v>20</v>
      </c>
      <c r="B26" s="84" t="s">
        <v>31</v>
      </c>
      <c r="C26" s="94" t="s">
        <v>9</v>
      </c>
      <c r="D26" s="94">
        <v>10.530947338406856</v>
      </c>
      <c r="E26" s="94">
        <v>7.221579931902383</v>
      </c>
      <c r="F26" s="94">
        <v>3.4281974481821198</v>
      </c>
      <c r="G26" s="94">
        <v>2.6015121169017625</v>
      </c>
      <c r="H26" s="94">
        <v>-0.79940849841341299</v>
      </c>
      <c r="I26" s="94">
        <v>-1.6351148126353532</v>
      </c>
      <c r="J26" s="94">
        <v>0.63399988213485436</v>
      </c>
      <c r="K26" s="94">
        <v>1.0552255141343077</v>
      </c>
      <c r="N26" s="66"/>
      <c r="O26" s="66"/>
      <c r="P26" s="66"/>
      <c r="Q26" s="66"/>
      <c r="R26" s="66"/>
      <c r="S26" s="66"/>
      <c r="T26" s="66"/>
      <c r="U26" s="66"/>
    </row>
    <row r="27" spans="1:22" ht="11.45" customHeight="1" x14ac:dyDescent="0.2">
      <c r="A27" s="57">
        <f>IF(D27&lt;&gt;"",COUNTA($D$6:D27),"")</f>
        <v>21</v>
      </c>
      <c r="B27" s="84" t="s">
        <v>32</v>
      </c>
      <c r="C27" s="94" t="s">
        <v>9</v>
      </c>
      <c r="D27" s="94">
        <v>24.771233328453434</v>
      </c>
      <c r="E27" s="94">
        <v>21.537443258766352</v>
      </c>
      <c r="F27" s="94">
        <v>15.311686990185239</v>
      </c>
      <c r="G27" s="94">
        <v>9.7393979189724025</v>
      </c>
      <c r="H27" s="94">
        <v>4.9359612268910187</v>
      </c>
      <c r="I27" s="94">
        <v>1.7938393106294801</v>
      </c>
      <c r="J27" s="94">
        <v>2.7614357306949486</v>
      </c>
      <c r="K27" s="94">
        <v>5.1235331063214549</v>
      </c>
      <c r="N27" s="66"/>
      <c r="O27" s="66"/>
      <c r="P27" s="66"/>
      <c r="Q27" s="66"/>
      <c r="R27" s="66"/>
      <c r="S27" s="66"/>
      <c r="T27" s="66"/>
      <c r="U27" s="66"/>
    </row>
    <row r="28" spans="1:22" ht="11.45" customHeight="1" x14ac:dyDescent="0.2">
      <c r="A28" s="57">
        <f>IF(D28&lt;&gt;"",COUNTA($D$6:D28),"")</f>
        <v>22</v>
      </c>
      <c r="B28" s="84" t="s">
        <v>33</v>
      </c>
      <c r="C28" s="94" t="s">
        <v>9</v>
      </c>
      <c r="D28" s="94">
        <v>3.0099922711889109</v>
      </c>
      <c r="E28" s="94">
        <v>-0.47671834574337951</v>
      </c>
      <c r="F28" s="94">
        <v>2.4908506335038108</v>
      </c>
      <c r="G28" s="94">
        <v>1.7208401024444773</v>
      </c>
      <c r="H28" s="94">
        <v>0.26838603466420163</v>
      </c>
      <c r="I28" s="94">
        <v>3.7824632459988412</v>
      </c>
      <c r="J28" s="94">
        <v>1.295299096883517</v>
      </c>
      <c r="K28" s="94">
        <v>0.91727854402011599</v>
      </c>
      <c r="N28" s="66"/>
      <c r="O28" s="66"/>
      <c r="P28" s="66"/>
      <c r="Q28" s="66"/>
      <c r="R28" s="66"/>
      <c r="S28" s="66"/>
      <c r="T28" s="66"/>
      <c r="U28" s="66"/>
    </row>
    <row r="29" spans="1:22" ht="11.45" customHeight="1" x14ac:dyDescent="0.2">
      <c r="A29" s="57">
        <f>IF(D29&lt;&gt;"",COUNTA($D$6:D29),"")</f>
        <v>23</v>
      </c>
      <c r="B29" s="84" t="s">
        <v>34</v>
      </c>
      <c r="C29" s="94" t="s">
        <v>9</v>
      </c>
      <c r="D29" s="94">
        <v>4.2532248655459224</v>
      </c>
      <c r="E29" s="94">
        <v>3.4222325026078511</v>
      </c>
      <c r="F29" s="94">
        <v>2.7650746911557458</v>
      </c>
      <c r="G29" s="94">
        <v>2.1677993413735219</v>
      </c>
      <c r="H29" s="94">
        <v>2.2387965029332419</v>
      </c>
      <c r="I29" s="94">
        <v>3.830357703107043</v>
      </c>
      <c r="J29" s="94">
        <v>2.8023261112777411</v>
      </c>
      <c r="K29" s="94">
        <v>1.3894675341387015</v>
      </c>
      <c r="N29" s="66"/>
      <c r="O29" s="66"/>
      <c r="P29" s="66"/>
      <c r="Q29" s="66"/>
      <c r="R29" s="66"/>
      <c r="S29" s="66"/>
      <c r="T29" s="66"/>
      <c r="U29" s="66"/>
    </row>
    <row r="30" spans="1:22" ht="11.45" customHeight="1" x14ac:dyDescent="0.2">
      <c r="A30" s="57">
        <f>IF(D30&lt;&gt;"",COUNTA($D$6:D30),"")</f>
        <v>24</v>
      </c>
      <c r="B30" s="84" t="s">
        <v>35</v>
      </c>
      <c r="C30" s="94" t="s">
        <v>9</v>
      </c>
      <c r="D30" s="94">
        <v>5.9738398649819562</v>
      </c>
      <c r="E30" s="94">
        <v>1.5618093269653699</v>
      </c>
      <c r="F30" s="94">
        <v>2.8135783870762903</v>
      </c>
      <c r="G30" s="94">
        <v>2.5772544871435361</v>
      </c>
      <c r="H30" s="94">
        <v>2.5735170212419076</v>
      </c>
      <c r="I30" s="94">
        <v>1.9878033691722308</v>
      </c>
      <c r="J30" s="94">
        <v>2.3031855772021945</v>
      </c>
      <c r="K30" s="94">
        <v>4.3702910533182395</v>
      </c>
      <c r="N30" s="66"/>
      <c r="O30" s="66"/>
      <c r="P30" s="66"/>
      <c r="Q30" s="66"/>
      <c r="R30" s="66"/>
      <c r="S30" s="66"/>
      <c r="T30" s="66"/>
      <c r="U30" s="66"/>
    </row>
    <row r="31" spans="1:22" s="87" customFormat="1" ht="11.45" customHeight="1" x14ac:dyDescent="0.2">
      <c r="A31" s="57">
        <f>IF(D31&lt;&gt;"",COUNTA($D$6:D31),"")</f>
        <v>25</v>
      </c>
      <c r="B31" s="86" t="s">
        <v>36</v>
      </c>
      <c r="C31" s="95" t="s">
        <v>9</v>
      </c>
      <c r="D31" s="95">
        <v>23.304304215548818</v>
      </c>
      <c r="E31" s="95">
        <v>19.870684260070107</v>
      </c>
      <c r="F31" s="95">
        <v>15.821190737313174</v>
      </c>
      <c r="G31" s="95">
        <v>8.9997990545447539</v>
      </c>
      <c r="H31" s="95">
        <v>3.6000513785526467</v>
      </c>
      <c r="I31" s="95">
        <v>1.5356683667258906</v>
      </c>
      <c r="J31" s="95">
        <v>0.55505036115841022</v>
      </c>
      <c r="K31" s="95">
        <v>3.329899261935533</v>
      </c>
      <c r="N31" s="66"/>
      <c r="O31" s="66"/>
      <c r="P31" s="66"/>
      <c r="Q31" s="66"/>
      <c r="R31" s="66"/>
      <c r="S31" s="66"/>
      <c r="T31" s="66"/>
      <c r="U31" s="66"/>
    </row>
    <row r="32" spans="1:22" ht="11.45" customHeight="1" x14ac:dyDescent="0.2">
      <c r="A32" s="57">
        <f>IF(D32&lt;&gt;"",COUNTA($D$6:D32),"")</f>
        <v>26</v>
      </c>
      <c r="B32" s="84" t="s">
        <v>37</v>
      </c>
      <c r="C32" s="94" t="s">
        <v>9</v>
      </c>
      <c r="D32" s="94">
        <v>6.1436464252759224</v>
      </c>
      <c r="E32" s="94">
        <v>1.8890852587875291</v>
      </c>
      <c r="F32" s="94">
        <v>4.3658033718908236</v>
      </c>
      <c r="G32" s="94">
        <v>1.0094890048237875</v>
      </c>
      <c r="H32" s="94">
        <v>0.71691905138647616</v>
      </c>
      <c r="I32" s="94">
        <v>1.7624635732365845</v>
      </c>
      <c r="J32" s="94">
        <v>3.4025018025712406</v>
      </c>
      <c r="K32" s="94">
        <v>2.6058283718064397</v>
      </c>
      <c r="N32" s="66"/>
      <c r="O32" s="66"/>
      <c r="P32" s="66"/>
      <c r="Q32" s="66"/>
      <c r="R32" s="66"/>
      <c r="S32" s="66"/>
      <c r="T32" s="66"/>
      <c r="U32" s="66"/>
    </row>
    <row r="33" spans="1:22" ht="11.45" customHeight="1" x14ac:dyDescent="0.2">
      <c r="A33" s="57">
        <f>IF(D33&lt;&gt;"",COUNTA($D$6:D33),"")</f>
        <v>27</v>
      </c>
      <c r="B33" s="84" t="s">
        <v>38</v>
      </c>
      <c r="C33" s="94" t="s">
        <v>9</v>
      </c>
      <c r="D33" s="94">
        <v>5.5019236157126938</v>
      </c>
      <c r="E33" s="94">
        <v>0.58506425985533894</v>
      </c>
      <c r="F33" s="94">
        <v>3.0081594223566239</v>
      </c>
      <c r="G33" s="94">
        <v>3.263166040868867</v>
      </c>
      <c r="H33" s="94">
        <v>0.43986928372559131</v>
      </c>
      <c r="I33" s="94">
        <v>2.2479424963326613</v>
      </c>
      <c r="J33" s="94">
        <v>2.8227883224435293</v>
      </c>
      <c r="K33" s="94">
        <v>1.313969101847519</v>
      </c>
      <c r="N33" s="66"/>
      <c r="O33" s="66"/>
      <c r="P33" s="66"/>
      <c r="Q33" s="66"/>
      <c r="R33" s="66"/>
      <c r="S33" s="66"/>
      <c r="T33" s="66"/>
      <c r="U33" s="66"/>
    </row>
    <row r="34" spans="1:22" ht="11.45" customHeight="1" x14ac:dyDescent="0.2">
      <c r="A34" s="57">
        <f>IF(D34&lt;&gt;"",COUNTA($D$6:D34),"")</f>
        <v>28</v>
      </c>
      <c r="B34" s="84" t="s">
        <v>39</v>
      </c>
      <c r="C34" s="94" t="s">
        <v>9</v>
      </c>
      <c r="D34" s="94">
        <v>4.8939674941656381</v>
      </c>
      <c r="E34" s="94">
        <v>-0.19973689935526853</v>
      </c>
      <c r="F34" s="94">
        <v>3.8469850586979724</v>
      </c>
      <c r="G34" s="94">
        <v>3.612274387501079</v>
      </c>
      <c r="H34" s="94">
        <v>0.1948737358305222</v>
      </c>
      <c r="I34" s="94">
        <v>2.924499530766274</v>
      </c>
      <c r="J34" s="94">
        <v>1.2356207278847948</v>
      </c>
      <c r="K34" s="94">
        <v>3.0400532681061265</v>
      </c>
      <c r="N34" s="66"/>
      <c r="O34" s="66"/>
      <c r="P34" s="66"/>
      <c r="Q34" s="66"/>
      <c r="R34" s="66"/>
      <c r="S34" s="66"/>
      <c r="T34" s="66"/>
      <c r="U34" s="66"/>
    </row>
    <row r="35" spans="1:22" ht="11.45" customHeight="1" x14ac:dyDescent="0.2">
      <c r="A35" s="57">
        <f>IF(D35&lt;&gt;"",COUNTA($D$6:D35),"")</f>
        <v>29</v>
      </c>
      <c r="B35" s="84" t="s">
        <v>40</v>
      </c>
      <c r="C35" s="94" t="s">
        <v>9</v>
      </c>
      <c r="D35" s="94">
        <v>4.0250582165926145</v>
      </c>
      <c r="E35" s="94">
        <v>-1.5823815656150926</v>
      </c>
      <c r="F35" s="94">
        <v>4.6101529956681704</v>
      </c>
      <c r="G35" s="94">
        <v>3.8660768818093119</v>
      </c>
      <c r="H35" s="94">
        <v>-2.2799678999271267</v>
      </c>
      <c r="I35" s="94">
        <v>1.8401379539419378</v>
      </c>
      <c r="J35" s="94">
        <v>1.991015455699459</v>
      </c>
      <c r="K35" s="94">
        <v>2.2256851921367962</v>
      </c>
      <c r="N35" s="66"/>
      <c r="O35" s="66"/>
      <c r="P35" s="66"/>
      <c r="Q35" s="66"/>
      <c r="R35" s="66"/>
      <c r="S35" s="66"/>
      <c r="T35" s="66"/>
      <c r="U35" s="66"/>
    </row>
    <row r="36" spans="1:22" ht="11.45" customHeight="1" x14ac:dyDescent="0.2">
      <c r="A36" s="57">
        <f>IF(D36&lt;&gt;"",COUNTA($D$6:D36),"")</f>
        <v>30</v>
      </c>
      <c r="B36" s="84" t="s">
        <v>41</v>
      </c>
      <c r="C36" s="94" t="s">
        <v>9</v>
      </c>
      <c r="D36" s="94">
        <v>24.22031352667306</v>
      </c>
      <c r="E36" s="94">
        <v>21.082280557040555</v>
      </c>
      <c r="F36" s="94">
        <v>16.048780217401369</v>
      </c>
      <c r="G36" s="94">
        <v>9.6650726429765559</v>
      </c>
      <c r="H36" s="94">
        <v>3.8096942795550608</v>
      </c>
      <c r="I36" s="94">
        <v>-0.18862636026922336</v>
      </c>
      <c r="J36" s="94">
        <v>1.7148448707859592</v>
      </c>
      <c r="K36" s="94">
        <v>2.7599579227750293</v>
      </c>
      <c r="N36" s="66"/>
      <c r="O36" s="66"/>
      <c r="P36" s="66"/>
      <c r="Q36" s="66"/>
      <c r="R36" s="66"/>
      <c r="S36" s="66"/>
      <c r="T36" s="66"/>
      <c r="U36" s="66"/>
    </row>
    <row r="37" spans="1:22" ht="11.45" customHeight="1" x14ac:dyDescent="0.2">
      <c r="A37" s="57">
        <f>IF(D37&lt;&gt;"",COUNTA($D$6:D37),"")</f>
        <v>31</v>
      </c>
      <c r="B37" s="84" t="s">
        <v>42</v>
      </c>
      <c r="C37" s="94" t="s">
        <v>9</v>
      </c>
      <c r="D37" s="94">
        <v>24.970459427413825</v>
      </c>
      <c r="E37" s="94">
        <v>22.810656612084028</v>
      </c>
      <c r="F37" s="94">
        <v>15.051572621293868</v>
      </c>
      <c r="G37" s="94">
        <v>6.0072948124985954</v>
      </c>
      <c r="H37" s="94">
        <v>4.2173278853187535</v>
      </c>
      <c r="I37" s="94">
        <v>2.2325605305349407</v>
      </c>
      <c r="J37" s="94">
        <v>1.5226406338526148</v>
      </c>
      <c r="K37" s="94">
        <v>1.807399845855469</v>
      </c>
      <c r="N37" s="66"/>
      <c r="O37" s="66"/>
      <c r="P37" s="66"/>
      <c r="Q37" s="66"/>
      <c r="R37" s="66"/>
      <c r="S37" s="66"/>
      <c r="T37" s="66"/>
      <c r="U37" s="66"/>
    </row>
    <row r="38" spans="1:22" ht="11.45" customHeight="1" x14ac:dyDescent="0.2">
      <c r="A38" s="57">
        <f>IF(D38&lt;&gt;"",COUNTA($D$6:D38),"")</f>
        <v>32</v>
      </c>
      <c r="B38" s="84" t="s">
        <v>43</v>
      </c>
      <c r="C38" s="94" t="s">
        <v>9</v>
      </c>
      <c r="D38" s="94">
        <v>5.7883552440146815</v>
      </c>
      <c r="E38" s="94">
        <v>1.8919353728424309</v>
      </c>
      <c r="F38" s="94">
        <v>3.277756825841303</v>
      </c>
      <c r="G38" s="94">
        <v>3.4502988615800234</v>
      </c>
      <c r="H38" s="94">
        <v>1.685138323513091</v>
      </c>
      <c r="I38" s="94">
        <v>2.22632438942466</v>
      </c>
      <c r="J38" s="94">
        <v>1.3719824975124657</v>
      </c>
      <c r="K38" s="94">
        <v>1.3853924816685104</v>
      </c>
      <c r="N38" s="66"/>
      <c r="O38" s="66"/>
      <c r="P38" s="66"/>
      <c r="Q38" s="66"/>
      <c r="R38" s="66"/>
      <c r="S38" s="66"/>
      <c r="T38" s="66"/>
      <c r="U38" s="66"/>
    </row>
    <row r="39" spans="1:22" ht="11.45" customHeight="1" x14ac:dyDescent="0.2">
      <c r="A39" s="57">
        <f>IF(D39&lt;&gt;"",COUNTA($D$6:D39),"")</f>
        <v>33</v>
      </c>
      <c r="B39" s="84" t="s">
        <v>44</v>
      </c>
      <c r="C39" s="94" t="s">
        <v>9</v>
      </c>
      <c r="D39" s="94">
        <v>33.336139168492494</v>
      </c>
      <c r="E39" s="94">
        <v>22.480697555525772</v>
      </c>
      <c r="F39" s="94">
        <v>16.719463564366084</v>
      </c>
      <c r="G39" s="94">
        <v>5.3562994325040281</v>
      </c>
      <c r="H39" s="94">
        <v>3.787199427736899</v>
      </c>
      <c r="I39" s="94">
        <v>2.9424452587484398</v>
      </c>
      <c r="J39" s="94">
        <v>2.8645584707892464</v>
      </c>
      <c r="K39" s="94">
        <v>3.876585879998061</v>
      </c>
      <c r="N39" s="66"/>
      <c r="O39" s="66"/>
      <c r="P39" s="66"/>
      <c r="Q39" s="66"/>
      <c r="R39" s="66"/>
      <c r="S39" s="66"/>
      <c r="T39" s="66"/>
      <c r="U39" s="66"/>
    </row>
    <row r="40" spans="1:22" ht="11.45" customHeight="1" x14ac:dyDescent="0.2">
      <c r="A40" s="57">
        <f>IF(D40&lt;&gt;"",COUNTA($D$6:D40),"")</f>
        <v>34</v>
      </c>
      <c r="B40" s="84" t="s">
        <v>45</v>
      </c>
      <c r="C40" s="96" t="s">
        <v>9</v>
      </c>
      <c r="D40" s="94">
        <v>7.4314662511544913</v>
      </c>
      <c r="E40" s="94">
        <v>2.7750241892758996</v>
      </c>
      <c r="F40" s="94">
        <v>4.591024973189306</v>
      </c>
      <c r="G40" s="94">
        <v>3.3683147677636738</v>
      </c>
      <c r="H40" s="94">
        <v>1.5068960276757983</v>
      </c>
      <c r="I40" s="94">
        <v>2.0025303957487992</v>
      </c>
      <c r="J40" s="94">
        <v>2.8024893644836233</v>
      </c>
      <c r="K40" s="94">
        <v>2.7162007802958001</v>
      </c>
      <c r="N40" s="66"/>
      <c r="O40" s="66"/>
      <c r="P40" s="66"/>
      <c r="Q40" s="66"/>
      <c r="R40" s="66"/>
      <c r="S40" s="66"/>
      <c r="T40" s="66"/>
      <c r="U40" s="66"/>
    </row>
    <row r="41" spans="1:22" ht="20.100000000000001" customHeight="1" x14ac:dyDescent="0.2">
      <c r="A41" s="57" t="str">
        <f>IF(D41&lt;&gt;"",COUNTA($D$6:D41),"")</f>
        <v/>
      </c>
      <c r="B41" s="84"/>
      <c r="C41" s="165" t="s">
        <v>27</v>
      </c>
      <c r="D41" s="166"/>
      <c r="E41" s="166"/>
      <c r="F41" s="166"/>
      <c r="G41" s="166"/>
      <c r="H41" s="166"/>
      <c r="I41" s="166"/>
      <c r="J41" s="166"/>
      <c r="K41" s="166"/>
    </row>
    <row r="42" spans="1:22" ht="11.45" customHeight="1" x14ac:dyDescent="0.2">
      <c r="A42" s="57">
        <f>IF(D42&lt;&gt;"",COUNTA($D$6:D42),"")</f>
        <v>35</v>
      </c>
      <c r="B42" s="84" t="s">
        <v>29</v>
      </c>
      <c r="C42" s="98">
        <v>15.291856610601844</v>
      </c>
      <c r="D42" s="98">
        <v>15.012149846180744</v>
      </c>
      <c r="E42" s="98">
        <v>14.466129208862974</v>
      </c>
      <c r="F42" s="98">
        <v>14.342542503610666</v>
      </c>
      <c r="G42" s="98">
        <v>14.3320013965567</v>
      </c>
      <c r="H42" s="98">
        <v>14.403773563714759</v>
      </c>
      <c r="I42" s="98">
        <v>14.426739466783616</v>
      </c>
      <c r="J42" s="98">
        <v>14.482564839218517</v>
      </c>
      <c r="K42" s="98">
        <v>14.614469536500357</v>
      </c>
      <c r="N42" s="68"/>
      <c r="O42" s="68"/>
      <c r="P42" s="68"/>
      <c r="Q42" s="68"/>
      <c r="R42" s="68"/>
      <c r="S42" s="68"/>
      <c r="T42" s="68"/>
      <c r="U42" s="68"/>
      <c r="V42" s="68"/>
    </row>
    <row r="43" spans="1:22" ht="11.45" customHeight="1" x14ac:dyDescent="0.2">
      <c r="A43" s="57">
        <f>IF(D43&lt;&gt;"",COUNTA($D$6:D43),"")</f>
        <v>36</v>
      </c>
      <c r="B43" s="84" t="s">
        <v>30</v>
      </c>
      <c r="C43" s="98">
        <v>16.588015594272466</v>
      </c>
      <c r="D43" s="98">
        <v>16.610349475354543</v>
      </c>
      <c r="E43" s="98">
        <v>16.419244514700633</v>
      </c>
      <c r="F43" s="98">
        <v>16.260137044339562</v>
      </c>
      <c r="G43" s="98">
        <v>16.15299130859567</v>
      </c>
      <c r="H43" s="98">
        <v>16.206405796067564</v>
      </c>
      <c r="I43" s="98">
        <v>16.250160006965096</v>
      </c>
      <c r="J43" s="98">
        <v>16.508000751615725</v>
      </c>
      <c r="K43" s="98">
        <v>16.651515231749823</v>
      </c>
      <c r="N43" s="68"/>
      <c r="O43" s="68"/>
      <c r="P43" s="68"/>
      <c r="Q43" s="68"/>
      <c r="R43" s="68"/>
      <c r="S43" s="68"/>
      <c r="T43" s="68"/>
      <c r="U43" s="68"/>
      <c r="V43" s="68"/>
    </row>
    <row r="44" spans="1:22" ht="11.45" customHeight="1" x14ac:dyDescent="0.2">
      <c r="A44" s="57">
        <f>IF(D44&lt;&gt;"",COUNTA($D$6:D44),"")</f>
        <v>37</v>
      </c>
      <c r="B44" s="84" t="s">
        <v>31</v>
      </c>
      <c r="C44" s="98">
        <v>4.2977058450248489</v>
      </c>
      <c r="D44" s="98">
        <v>4.4216979904367646</v>
      </c>
      <c r="E44" s="98">
        <v>4.6130025096682781</v>
      </c>
      <c r="F44" s="98">
        <v>4.561715830982946</v>
      </c>
      <c r="G44" s="98">
        <v>4.5278762951490181</v>
      </c>
      <c r="H44" s="98">
        <v>4.4249999192402614</v>
      </c>
      <c r="I44" s="98">
        <v>4.2671942286277522</v>
      </c>
      <c r="J44" s="98">
        <v>4.1771831222710665</v>
      </c>
      <c r="K44" s="98">
        <v>4.1096358629720209</v>
      </c>
      <c r="N44" s="68"/>
      <c r="O44" s="68"/>
      <c r="P44" s="68"/>
      <c r="Q44" s="68"/>
      <c r="R44" s="68"/>
      <c r="S44" s="68"/>
      <c r="T44" s="68"/>
      <c r="U44" s="68"/>
      <c r="V44" s="68"/>
    </row>
    <row r="45" spans="1:22" ht="11.45" customHeight="1" x14ac:dyDescent="0.2">
      <c r="A45" s="57">
        <f>IF(D45&lt;&gt;"",COUNTA($D$6:D45),"")</f>
        <v>38</v>
      </c>
      <c r="B45" s="84" t="s">
        <v>32</v>
      </c>
      <c r="C45" s="98">
        <v>1.2471734909933967</v>
      </c>
      <c r="D45" s="98">
        <v>1.4484711051230454</v>
      </c>
      <c r="E45" s="98">
        <v>1.7129013214985362</v>
      </c>
      <c r="F45" s="98">
        <v>1.8884750491769748</v>
      </c>
      <c r="G45" s="98">
        <v>2.0048707899251994</v>
      </c>
      <c r="H45" s="98">
        <v>2.0725985298492065</v>
      </c>
      <c r="I45" s="98">
        <v>2.0683581170424574</v>
      </c>
      <c r="J45" s="98">
        <v>2.0675321290998907</v>
      </c>
      <c r="K45" s="98">
        <v>2.1159883306695422</v>
      </c>
      <c r="N45" s="68"/>
      <c r="O45" s="68"/>
      <c r="P45" s="68"/>
      <c r="Q45" s="68"/>
      <c r="R45" s="68"/>
      <c r="S45" s="68"/>
      <c r="T45" s="68"/>
      <c r="U45" s="68"/>
      <c r="V45" s="68"/>
    </row>
    <row r="46" spans="1:22" ht="11.45" customHeight="1" x14ac:dyDescent="0.2">
      <c r="A46" s="57">
        <f>IF(D46&lt;&gt;"",COUNTA($D$6:D46),"")</f>
        <v>39</v>
      </c>
      <c r="B46" s="84" t="s">
        <v>33</v>
      </c>
      <c r="C46" s="98">
        <v>1.1932117792675341</v>
      </c>
      <c r="D46" s="98">
        <v>1.1441036825551043</v>
      </c>
      <c r="E46" s="98">
        <v>1.1079049013980689</v>
      </c>
      <c r="F46" s="98">
        <v>1.0856583133631541</v>
      </c>
      <c r="G46" s="98">
        <v>1.0683551913138358</v>
      </c>
      <c r="H46" s="98">
        <v>1.0553199332938563</v>
      </c>
      <c r="I46" s="98">
        <v>1.0737351491664979</v>
      </c>
      <c r="J46" s="98">
        <v>1.0579930871132517</v>
      </c>
      <c r="K46" s="98">
        <v>1.0394639040264968</v>
      </c>
      <c r="N46" s="68"/>
      <c r="O46" s="68"/>
      <c r="P46" s="68"/>
      <c r="Q46" s="68"/>
      <c r="R46" s="68"/>
      <c r="S46" s="68"/>
      <c r="T46" s="68"/>
      <c r="U46" s="68"/>
      <c r="V46" s="68"/>
    </row>
    <row r="47" spans="1:22" ht="11.45" customHeight="1" x14ac:dyDescent="0.2">
      <c r="A47" s="57">
        <f>IF(D47&lt;&gt;"",COUNTA($D$6:D47),"")</f>
        <v>40</v>
      </c>
      <c r="B47" s="84" t="s">
        <v>34</v>
      </c>
      <c r="C47" s="98">
        <v>3.841207645088935</v>
      </c>
      <c r="D47" s="98">
        <v>3.7275697554244953</v>
      </c>
      <c r="E47" s="98">
        <v>3.7510434948204838</v>
      </c>
      <c r="F47" s="98">
        <v>3.6855577714609189</v>
      </c>
      <c r="G47" s="98">
        <v>3.6427538525866336</v>
      </c>
      <c r="H47" s="98">
        <v>3.6690193909913065</v>
      </c>
      <c r="I47" s="98">
        <v>3.7347661308815976</v>
      </c>
      <c r="J47" s="98">
        <v>3.7347601999693421</v>
      </c>
      <c r="K47" s="98">
        <v>3.6865201902524505</v>
      </c>
      <c r="N47" s="68"/>
      <c r="O47" s="68"/>
      <c r="P47" s="68"/>
      <c r="Q47" s="68"/>
      <c r="R47" s="68"/>
      <c r="S47" s="68"/>
      <c r="T47" s="68"/>
      <c r="U47" s="68"/>
      <c r="V47" s="68"/>
    </row>
    <row r="48" spans="1:22" ht="11.45" customHeight="1" x14ac:dyDescent="0.2">
      <c r="A48" s="57">
        <f>IF(D48&lt;&gt;"",COUNTA($D$6:D48),"")</f>
        <v>41</v>
      </c>
      <c r="B48" s="84" t="s">
        <v>35</v>
      </c>
      <c r="C48" s="98">
        <v>9.4486232808288459</v>
      </c>
      <c r="D48" s="98">
        <v>9.3204246897853</v>
      </c>
      <c r="E48" s="98">
        <v>9.2104010936257055</v>
      </c>
      <c r="F48" s="98">
        <v>9.0538771855294495</v>
      </c>
      <c r="G48" s="98">
        <v>8.9845893902976481</v>
      </c>
      <c r="H48" s="98">
        <v>9.0789982633622923</v>
      </c>
      <c r="I48" s="98">
        <v>9.0776874463835924</v>
      </c>
      <c r="J48" s="98">
        <v>9.0335978163585207</v>
      </c>
      <c r="K48" s="98">
        <v>9.1790703529683615</v>
      </c>
      <c r="N48" s="68"/>
      <c r="O48" s="68"/>
      <c r="P48" s="68"/>
      <c r="Q48" s="68"/>
      <c r="R48" s="68"/>
      <c r="S48" s="68"/>
      <c r="T48" s="68"/>
      <c r="U48" s="68"/>
      <c r="V48" s="68"/>
    </row>
    <row r="49" spans="1:22" ht="11.45" customHeight="1" x14ac:dyDescent="0.2">
      <c r="A49" s="57">
        <f>IF(D49&lt;&gt;"",COUNTA($D$6:D49),"")</f>
        <v>42</v>
      </c>
      <c r="B49" s="86" t="s">
        <v>36</v>
      </c>
      <c r="C49" s="99">
        <v>0.90701113966361102</v>
      </c>
      <c r="D49" s="99">
        <v>1.041020674804126</v>
      </c>
      <c r="E49" s="99">
        <v>1.214184687398707</v>
      </c>
      <c r="F49" s="99">
        <v>1.3445543372921247</v>
      </c>
      <c r="G49" s="99">
        <v>1.4178053779054451</v>
      </c>
      <c r="H49" s="99">
        <v>1.4470416862687274</v>
      </c>
      <c r="I49" s="99">
        <v>1.4404186268690136</v>
      </c>
      <c r="J49" s="99">
        <v>1.4089286014508162</v>
      </c>
      <c r="K49" s="99">
        <v>1.4173465271225281</v>
      </c>
      <c r="N49" s="68"/>
      <c r="O49" s="68"/>
      <c r="P49" s="68"/>
      <c r="Q49" s="68"/>
      <c r="R49" s="68"/>
      <c r="S49" s="68"/>
      <c r="T49" s="68"/>
      <c r="U49" s="68"/>
      <c r="V49" s="68"/>
    </row>
    <row r="50" spans="1:22" ht="11.45" customHeight="1" x14ac:dyDescent="0.2">
      <c r="A50" s="57">
        <f>IF(D50&lt;&gt;"",COUNTA($D$6:D50),"")</f>
        <v>43</v>
      </c>
      <c r="B50" s="84" t="s">
        <v>37</v>
      </c>
      <c r="C50" s="94">
        <v>9.1236492608113799</v>
      </c>
      <c r="D50" s="94">
        <v>9.0142807786297539</v>
      </c>
      <c r="E50" s="94">
        <v>8.9365760800890524</v>
      </c>
      <c r="F50" s="94">
        <v>8.9173324597554782</v>
      </c>
      <c r="G50" s="94">
        <v>8.7138423129921385</v>
      </c>
      <c r="H50" s="94">
        <v>8.6460268731386467</v>
      </c>
      <c r="I50" s="94">
        <v>8.6256781210955698</v>
      </c>
      <c r="J50" s="94">
        <v>8.6760223704575452</v>
      </c>
      <c r="K50" s="94">
        <v>8.66669965916312</v>
      </c>
      <c r="N50" s="68"/>
      <c r="O50" s="68"/>
      <c r="P50" s="68"/>
      <c r="Q50" s="68"/>
      <c r="R50" s="68"/>
      <c r="S50" s="68"/>
      <c r="T50" s="68"/>
      <c r="U50" s="68"/>
      <c r="V50" s="68"/>
    </row>
    <row r="51" spans="1:22" ht="11.45" customHeight="1" x14ac:dyDescent="0.2">
      <c r="A51" s="57">
        <f>IF(D51&lt;&gt;"",COUNTA($D$6:D51),"")</f>
        <v>44</v>
      </c>
      <c r="B51" s="84" t="s">
        <v>38</v>
      </c>
      <c r="C51" s="94">
        <v>23.974130220342925</v>
      </c>
      <c r="D51" s="94">
        <v>23.543538439163651</v>
      </c>
      <c r="E51" s="94">
        <v>23.041865915267316</v>
      </c>
      <c r="F51" s="94">
        <v>22.693153625723049</v>
      </c>
      <c r="G51" s="94">
        <v>22.670069606037384</v>
      </c>
      <c r="H51" s="94">
        <v>22.431764904549325</v>
      </c>
      <c r="I51" s="94">
        <v>22.485734414165123</v>
      </c>
      <c r="J51" s="94">
        <v>22.490174355069204</v>
      </c>
      <c r="K51" s="94">
        <v>22.183149419421927</v>
      </c>
      <c r="N51" s="68"/>
      <c r="O51" s="68"/>
      <c r="P51" s="68"/>
      <c r="Q51" s="68"/>
      <c r="R51" s="68"/>
      <c r="S51" s="68"/>
      <c r="T51" s="68"/>
      <c r="U51" s="68"/>
      <c r="V51" s="68"/>
    </row>
    <row r="52" spans="1:22" ht="11.45" customHeight="1" x14ac:dyDescent="0.2">
      <c r="A52" s="57">
        <f>IF(D52&lt;&gt;"",COUNTA($D$6:D52),"")</f>
        <v>45</v>
      </c>
      <c r="B52" s="84" t="s">
        <v>39</v>
      </c>
      <c r="C52" s="98">
        <v>4.8138715514479049</v>
      </c>
      <c r="D52" s="98">
        <v>4.7001693606061057</v>
      </c>
      <c r="E52" s="98">
        <v>4.5641257932686008</v>
      </c>
      <c r="F52" s="98">
        <v>4.5316575029365982</v>
      </c>
      <c r="G52" s="98">
        <v>4.5423526704420407</v>
      </c>
      <c r="H52" s="98">
        <v>4.4836407188972123</v>
      </c>
      <c r="I52" s="98">
        <v>4.5241669523082129</v>
      </c>
      <c r="J52" s="98">
        <v>4.4552116638893144</v>
      </c>
      <c r="K52" s="98">
        <v>4.4692584390826289</v>
      </c>
      <c r="N52" s="68"/>
      <c r="O52" s="68"/>
      <c r="P52" s="68"/>
      <c r="Q52" s="68"/>
      <c r="R52" s="68"/>
      <c r="S52" s="68"/>
      <c r="T52" s="68"/>
      <c r="U52" s="68"/>
      <c r="V52" s="68"/>
    </row>
    <row r="53" spans="1:22" ht="11.45" customHeight="1" x14ac:dyDescent="0.2">
      <c r="A53" s="57">
        <f>IF(D53&lt;&gt;"",COUNTA($D$6:D53),"")</f>
        <v>46</v>
      </c>
      <c r="B53" s="84" t="s">
        <v>40</v>
      </c>
      <c r="C53" s="98">
        <v>1.3551970646075358</v>
      </c>
      <c r="D53" s="98">
        <v>1.312226840609088</v>
      </c>
      <c r="E53" s="98">
        <v>1.2565916818524034</v>
      </c>
      <c r="F53" s="98">
        <v>1.2568214923351231</v>
      </c>
      <c r="G53" s="98">
        <v>1.2628736188925527</v>
      </c>
      <c r="H53" s="98">
        <v>1.2157602626610542</v>
      </c>
      <c r="I53" s="98">
        <v>1.2138247197197243</v>
      </c>
      <c r="J53" s="98">
        <v>1.2042433652605189</v>
      </c>
      <c r="K53" s="98">
        <v>1.1984925670601374</v>
      </c>
      <c r="N53" s="68"/>
      <c r="O53" s="68"/>
      <c r="P53" s="68"/>
      <c r="Q53" s="68"/>
      <c r="R53" s="68"/>
      <c r="S53" s="68"/>
      <c r="T53" s="68"/>
      <c r="U53" s="68"/>
      <c r="V53" s="68"/>
    </row>
    <row r="54" spans="1:22" ht="11.45" customHeight="1" x14ac:dyDescent="0.2">
      <c r="A54" s="57">
        <f>IF(D54&lt;&gt;"",COUNTA($D$6:D54),"")</f>
        <v>47</v>
      </c>
      <c r="B54" s="84" t="s">
        <v>41</v>
      </c>
      <c r="C54" s="98">
        <v>2.3209974177091119</v>
      </c>
      <c r="D54" s="98">
        <v>2.6837111787006456</v>
      </c>
      <c r="E54" s="98">
        <v>3.1617591183929354</v>
      </c>
      <c r="F54" s="98">
        <v>3.5081240395607725</v>
      </c>
      <c r="G54" s="98">
        <v>3.7218240280239376</v>
      </c>
      <c r="H54" s="98">
        <v>3.806257797560137</v>
      </c>
      <c r="I54" s="98">
        <v>3.7244940662496266</v>
      </c>
      <c r="J54" s="98">
        <v>3.6850891307465226</v>
      </c>
      <c r="K54" s="98">
        <v>3.6866589801852458</v>
      </c>
      <c r="N54" s="68"/>
      <c r="O54" s="68"/>
      <c r="P54" s="68"/>
      <c r="Q54" s="68"/>
      <c r="R54" s="68"/>
      <c r="S54" s="68"/>
      <c r="T54" s="68"/>
      <c r="U54" s="68"/>
      <c r="V54" s="68"/>
    </row>
    <row r="55" spans="1:22" ht="11.45" customHeight="1" x14ac:dyDescent="0.2">
      <c r="A55" s="57">
        <f>IF(D55&lt;&gt;"",COUNTA($D$6:D55),"")</f>
        <v>48</v>
      </c>
      <c r="B55" s="84" t="s">
        <v>42</v>
      </c>
      <c r="C55" s="98">
        <v>1.2981455255998642</v>
      </c>
      <c r="D55" s="98">
        <v>1.5100775256906005</v>
      </c>
      <c r="E55" s="98">
        <v>1.8044618712389957</v>
      </c>
      <c r="F55" s="98">
        <v>1.9849329908988518</v>
      </c>
      <c r="G55" s="98">
        <v>2.0356080799228593</v>
      </c>
      <c r="H55" s="98">
        <v>2.0899627809866574</v>
      </c>
      <c r="I55" s="98">
        <v>2.0946759426929713</v>
      </c>
      <c r="J55" s="98">
        <v>2.0685980883247375</v>
      </c>
      <c r="K55" s="98">
        <v>2.0502957770888295</v>
      </c>
      <c r="N55" s="68"/>
      <c r="O55" s="68"/>
      <c r="P55" s="68"/>
      <c r="Q55" s="68"/>
      <c r="R55" s="68"/>
      <c r="S55" s="68"/>
      <c r="T55" s="68"/>
      <c r="U55" s="68"/>
      <c r="V55" s="68"/>
    </row>
    <row r="56" spans="1:22" ht="11.45" customHeight="1" x14ac:dyDescent="0.2">
      <c r="A56" s="57">
        <f>IF(D56&lt;&gt;"",COUNTA($D$6:D56),"")</f>
        <v>49</v>
      </c>
      <c r="B56" s="84" t="s">
        <v>43</v>
      </c>
      <c r="C56" s="98">
        <v>3.2198882892165792</v>
      </c>
      <c r="D56" s="98">
        <v>3.1706416943930122</v>
      </c>
      <c r="E56" s="98">
        <v>3.1433981277451508</v>
      </c>
      <c r="F56" s="98">
        <v>3.1039289224604789</v>
      </c>
      <c r="G56" s="98">
        <v>3.1063907290648527</v>
      </c>
      <c r="H56" s="98">
        <v>3.1118454344788105</v>
      </c>
      <c r="I56" s="98">
        <v>3.1186728368460073</v>
      </c>
      <c r="J56" s="98">
        <v>3.0752761940553128</v>
      </c>
      <c r="K56" s="98">
        <v>3.0354324006855249</v>
      </c>
      <c r="N56" s="68"/>
      <c r="O56" s="68"/>
      <c r="P56" s="68"/>
      <c r="Q56" s="68"/>
      <c r="R56" s="68"/>
      <c r="S56" s="68"/>
      <c r="T56" s="68"/>
      <c r="U56" s="68"/>
      <c r="V56" s="68"/>
    </row>
    <row r="57" spans="1:22" ht="11.45" customHeight="1" x14ac:dyDescent="0.2">
      <c r="A57" s="57">
        <f>IF(D57&lt;&gt;"",COUNTA($D$6:D57),"")</f>
        <v>50</v>
      </c>
      <c r="B57" s="84" t="s">
        <v>44</v>
      </c>
      <c r="C57" s="98">
        <v>1.0793150332053707</v>
      </c>
      <c r="D57" s="98">
        <v>1.339567488892677</v>
      </c>
      <c r="E57" s="98">
        <v>1.5964108182559706</v>
      </c>
      <c r="F57" s="98">
        <v>1.7815315834504126</v>
      </c>
      <c r="G57" s="98">
        <v>1.8157940890896602</v>
      </c>
      <c r="H57" s="98">
        <v>1.8565850264268937</v>
      </c>
      <c r="I57" s="98">
        <v>1.8736927575193565</v>
      </c>
      <c r="J57" s="98">
        <v>1.8748240378576975</v>
      </c>
      <c r="K57" s="98">
        <v>1.896003928289461</v>
      </c>
      <c r="N57" s="68"/>
      <c r="O57" s="68"/>
      <c r="P57" s="68"/>
      <c r="Q57" s="68"/>
      <c r="R57" s="68"/>
      <c r="S57" s="68"/>
      <c r="T57" s="68"/>
      <c r="U57" s="68"/>
      <c r="V57" s="68"/>
    </row>
    <row r="58" spans="1:22" ht="11.45" customHeight="1" x14ac:dyDescent="0.2">
      <c r="A58" s="57">
        <f>IF(D58&lt;&gt;"",COUNTA($D$6:D58),"")</f>
        <v>51</v>
      </c>
      <c r="B58" s="84" t="s">
        <v>45</v>
      </c>
      <c r="C58" s="97">
        <v>100</v>
      </c>
      <c r="D58" s="97">
        <v>100</v>
      </c>
      <c r="E58" s="97">
        <v>100</v>
      </c>
      <c r="F58" s="97">
        <v>100</v>
      </c>
      <c r="G58" s="97">
        <v>100</v>
      </c>
      <c r="H58" s="97">
        <v>100</v>
      </c>
      <c r="I58" s="97">
        <v>100</v>
      </c>
      <c r="J58" s="97">
        <v>100</v>
      </c>
      <c r="K58" s="97">
        <v>100</v>
      </c>
      <c r="N58" s="88"/>
      <c r="O58" s="88"/>
      <c r="P58" s="88"/>
      <c r="Q58" s="88"/>
      <c r="R58" s="88"/>
      <c r="S58" s="88"/>
      <c r="T58" s="88"/>
      <c r="U58" s="88"/>
      <c r="V58" s="88"/>
    </row>
    <row r="59" spans="1:22" ht="12" customHeight="1" x14ac:dyDescent="0.2">
      <c r="B59" s="89"/>
      <c r="C59" s="89"/>
      <c r="D59" s="89"/>
      <c r="E59" s="89"/>
      <c r="F59" s="89"/>
      <c r="G59" s="89"/>
      <c r="H59" s="89"/>
      <c r="I59" s="89"/>
      <c r="J59" s="89"/>
      <c r="K59" s="89"/>
    </row>
    <row r="60" spans="1:22" ht="12" customHeight="1" x14ac:dyDescent="0.2">
      <c r="B60" s="90"/>
    </row>
  </sheetData>
  <mergeCells count="16">
    <mergeCell ref="B2:B3"/>
    <mergeCell ref="K2:K3"/>
    <mergeCell ref="A1:B1"/>
    <mergeCell ref="A2:A3"/>
    <mergeCell ref="E2:E3"/>
    <mergeCell ref="F2:F3"/>
    <mergeCell ref="G2:G3"/>
    <mergeCell ref="C1:K1"/>
    <mergeCell ref="C5:K5"/>
    <mergeCell ref="C41:K41"/>
    <mergeCell ref="C23:K23"/>
    <mergeCell ref="J2:J3"/>
    <mergeCell ref="I2:I3"/>
    <mergeCell ref="H2:H3"/>
    <mergeCell ref="C2:C3"/>
    <mergeCell ref="D2:D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V55"/>
  <sheetViews>
    <sheetView zoomScale="140" zoomScaleNormal="140" workbookViewId="0">
      <pane xSplit="2" ySplit="4" topLeftCell="C5" activePane="bottomRight" state="frozen"/>
      <selection pane="topRight" activeCell="C1" sqref="C1"/>
      <selection pane="bottomLeft" activeCell="A5" sqref="A5"/>
      <selection pane="bottomRight" activeCell="C5" sqref="C5:K5"/>
    </sheetView>
  </sheetViews>
  <sheetFormatPr baseColWidth="10" defaultRowHeight="12" customHeight="1" x14ac:dyDescent="0.2"/>
  <cols>
    <col min="1" max="1" width="3.7109375" style="70" customWidth="1"/>
    <col min="2" max="2" width="38.28515625" style="58" customWidth="1"/>
    <col min="3" max="11" width="5.5703125" style="58" customWidth="1"/>
    <col min="12" max="16384" width="11.42578125" style="58"/>
  </cols>
  <sheetData>
    <row r="1" spans="1:22" s="83" customFormat="1" ht="39.950000000000003" customHeight="1" x14ac:dyDescent="0.2">
      <c r="A1" s="159" t="s">
        <v>66</v>
      </c>
      <c r="B1" s="160"/>
      <c r="C1" s="157" t="s">
        <v>80</v>
      </c>
      <c r="D1" s="157"/>
      <c r="E1" s="157"/>
      <c r="F1" s="157"/>
      <c r="G1" s="157"/>
      <c r="H1" s="157"/>
      <c r="I1" s="157"/>
      <c r="J1" s="157"/>
      <c r="K1" s="158"/>
    </row>
    <row r="2" spans="1:22" ht="11.1" customHeight="1" x14ac:dyDescent="0.2">
      <c r="A2" s="169" t="s">
        <v>22</v>
      </c>
      <c r="B2" s="161" t="s">
        <v>46</v>
      </c>
      <c r="C2" s="161">
        <v>1991</v>
      </c>
      <c r="D2" s="161">
        <v>1992</v>
      </c>
      <c r="E2" s="161">
        <v>1993</v>
      </c>
      <c r="F2" s="161">
        <v>1994</v>
      </c>
      <c r="G2" s="161">
        <v>1995</v>
      </c>
      <c r="H2" s="161">
        <v>1996</v>
      </c>
      <c r="I2" s="161">
        <v>1997</v>
      </c>
      <c r="J2" s="161">
        <v>1998</v>
      </c>
      <c r="K2" s="162">
        <v>1999</v>
      </c>
    </row>
    <row r="3" spans="1:22" ht="11.1" customHeight="1" x14ac:dyDescent="0.2">
      <c r="A3" s="169"/>
      <c r="B3" s="161"/>
      <c r="C3" s="161"/>
      <c r="D3" s="161"/>
      <c r="E3" s="161"/>
      <c r="F3" s="161"/>
      <c r="G3" s="161"/>
      <c r="H3" s="161"/>
      <c r="I3" s="161"/>
      <c r="J3" s="161"/>
      <c r="K3" s="162"/>
    </row>
    <row r="4" spans="1:22" s="70" customFormat="1" ht="11.45" customHeight="1" x14ac:dyDescent="0.15">
      <c r="A4" s="54">
        <v>1</v>
      </c>
      <c r="B4" s="55">
        <v>2</v>
      </c>
      <c r="C4" s="55">
        <v>3</v>
      </c>
      <c r="D4" s="55">
        <v>4</v>
      </c>
      <c r="E4" s="55">
        <v>5</v>
      </c>
      <c r="F4" s="55">
        <v>6</v>
      </c>
      <c r="G4" s="55">
        <v>7</v>
      </c>
      <c r="H4" s="55">
        <v>8</v>
      </c>
      <c r="I4" s="55">
        <v>9</v>
      </c>
      <c r="J4" s="55">
        <v>10</v>
      </c>
      <c r="K4" s="56">
        <v>11</v>
      </c>
    </row>
    <row r="5" spans="1:22" ht="20.100000000000001" customHeight="1" x14ac:dyDescent="0.2">
      <c r="A5" s="103"/>
      <c r="B5" s="59"/>
      <c r="C5" s="170" t="s">
        <v>47</v>
      </c>
      <c r="D5" s="171"/>
      <c r="E5" s="171"/>
      <c r="F5" s="171"/>
      <c r="G5" s="171"/>
      <c r="H5" s="171"/>
      <c r="I5" s="171"/>
      <c r="J5" s="171"/>
      <c r="K5" s="171"/>
    </row>
    <row r="6" spans="1:22" ht="11.45" customHeight="1" x14ac:dyDescent="0.2">
      <c r="A6" s="57">
        <f>IF(D6&lt;&gt;"",COUNTA($D$6:D6),"")</f>
        <v>1</v>
      </c>
      <c r="B6" s="100" t="s">
        <v>21</v>
      </c>
      <c r="C6" s="93">
        <v>17267</v>
      </c>
      <c r="D6" s="93">
        <v>23652</v>
      </c>
      <c r="E6" s="93">
        <v>28893</v>
      </c>
      <c r="F6" s="93">
        <v>32443</v>
      </c>
      <c r="G6" s="93">
        <v>34344</v>
      </c>
      <c r="H6" s="93">
        <v>35933</v>
      </c>
      <c r="I6" s="93">
        <v>37098</v>
      </c>
      <c r="J6" s="93">
        <v>37465</v>
      </c>
      <c r="K6" s="93">
        <v>38364</v>
      </c>
      <c r="L6" s="85"/>
      <c r="N6" s="61"/>
      <c r="O6" s="61"/>
      <c r="P6" s="61"/>
      <c r="Q6" s="61"/>
      <c r="R6" s="61"/>
      <c r="S6" s="61"/>
      <c r="T6" s="61"/>
      <c r="U6" s="61"/>
      <c r="V6" s="61"/>
    </row>
    <row r="7" spans="1:22" ht="9.9499999999999993" customHeight="1" x14ac:dyDescent="0.2">
      <c r="A7" s="57" t="str">
        <f>IF(D7&lt;&gt;"",COUNTA($D$6:D7),"")</f>
        <v/>
      </c>
      <c r="B7" s="59"/>
      <c r="C7" s="104"/>
      <c r="D7" s="104"/>
      <c r="E7" s="104"/>
      <c r="F7" s="104"/>
      <c r="G7" s="104"/>
      <c r="H7" s="104"/>
      <c r="I7" s="104"/>
      <c r="J7" s="104"/>
      <c r="K7" s="104"/>
      <c r="L7" s="85"/>
    </row>
    <row r="8" spans="1:22" ht="11.45" customHeight="1" x14ac:dyDescent="0.2">
      <c r="A8" s="57">
        <f>IF(D8&lt;&gt;"",COUNTA($D$6:D8),"")</f>
        <v>2</v>
      </c>
      <c r="B8" s="100" t="s">
        <v>68</v>
      </c>
      <c r="C8" s="93">
        <v>15841</v>
      </c>
      <c r="D8" s="93">
        <v>21481</v>
      </c>
      <c r="E8" s="93">
        <v>26181</v>
      </c>
      <c r="F8" s="93">
        <v>29260</v>
      </c>
      <c r="G8" s="93">
        <v>31082</v>
      </c>
      <c r="H8" s="93">
        <v>32492</v>
      </c>
      <c r="I8" s="93">
        <v>33568</v>
      </c>
      <c r="J8" s="93">
        <v>33873</v>
      </c>
      <c r="K8" s="93">
        <v>34515</v>
      </c>
      <c r="L8" s="85"/>
      <c r="N8" s="61"/>
      <c r="O8" s="61"/>
      <c r="P8" s="61"/>
      <c r="Q8" s="61"/>
      <c r="R8" s="61"/>
      <c r="S8" s="61"/>
      <c r="T8" s="61"/>
      <c r="U8" s="61"/>
      <c r="V8" s="61"/>
    </row>
    <row r="9" spans="1:22" ht="9.9499999999999993" customHeight="1" x14ac:dyDescent="0.2">
      <c r="A9" s="57" t="str">
        <f>IF(D9&lt;&gt;"",COUNTA($D$6:D9),"")</f>
        <v/>
      </c>
      <c r="B9" s="101" t="s">
        <v>69</v>
      </c>
      <c r="C9" s="105"/>
      <c r="D9" s="105"/>
      <c r="E9" s="105"/>
      <c r="F9" s="105"/>
      <c r="G9" s="105"/>
      <c r="H9" s="105"/>
      <c r="I9" s="105"/>
      <c r="J9" s="105"/>
      <c r="K9" s="105"/>
      <c r="L9" s="85"/>
    </row>
    <row r="10" spans="1:22" ht="11.45" customHeight="1" x14ac:dyDescent="0.2">
      <c r="A10" s="57">
        <f>IF(D10&lt;&gt;"",COUNTA($D$6:D10),"")</f>
        <v>3</v>
      </c>
      <c r="B10" s="102" t="s">
        <v>70</v>
      </c>
      <c r="C10" s="93">
        <v>10566</v>
      </c>
      <c r="D10" s="93">
        <v>15984</v>
      </c>
      <c r="E10" s="93">
        <v>27852</v>
      </c>
      <c r="F10" s="93">
        <v>25032</v>
      </c>
      <c r="G10" s="93">
        <v>33444</v>
      </c>
      <c r="H10" s="93">
        <v>34705</v>
      </c>
      <c r="I10" s="93">
        <v>41954</v>
      </c>
      <c r="J10" s="93">
        <v>39221</v>
      </c>
      <c r="K10" s="93">
        <v>38728</v>
      </c>
      <c r="L10" s="85"/>
      <c r="N10" s="61"/>
      <c r="O10" s="61"/>
      <c r="P10" s="61"/>
      <c r="Q10" s="61"/>
      <c r="R10" s="61"/>
      <c r="S10" s="61"/>
      <c r="T10" s="61"/>
      <c r="U10" s="61"/>
      <c r="V10" s="61"/>
    </row>
    <row r="11" spans="1:22" ht="11.45" customHeight="1" x14ac:dyDescent="0.2">
      <c r="A11" s="57">
        <f>IF(D11&lt;&gt;"",COUNTA($D$6:D11),"")</f>
        <v>4</v>
      </c>
      <c r="B11" s="102" t="s">
        <v>71</v>
      </c>
      <c r="C11" s="93">
        <v>16794</v>
      </c>
      <c r="D11" s="93">
        <v>20248</v>
      </c>
      <c r="E11" s="93">
        <v>23282</v>
      </c>
      <c r="F11" s="93">
        <v>27625</v>
      </c>
      <c r="G11" s="93">
        <v>28841</v>
      </c>
      <c r="H11" s="93">
        <v>29307</v>
      </c>
      <c r="I11" s="93">
        <v>30799</v>
      </c>
      <c r="J11" s="93">
        <v>30704</v>
      </c>
      <c r="K11" s="93">
        <v>31570</v>
      </c>
      <c r="L11" s="85"/>
      <c r="N11" s="61"/>
      <c r="O11" s="61"/>
      <c r="P11" s="61"/>
      <c r="Q11" s="61"/>
      <c r="R11" s="61"/>
      <c r="S11" s="61"/>
      <c r="T11" s="61"/>
      <c r="U11" s="61"/>
      <c r="V11" s="61"/>
    </row>
    <row r="12" spans="1:22" ht="9.9499999999999993" customHeight="1" x14ac:dyDescent="0.2">
      <c r="A12" s="57" t="str">
        <f>IF(D12&lt;&gt;"",COUNTA($D$6:D12),"")</f>
        <v/>
      </c>
      <c r="B12" s="101" t="s">
        <v>72</v>
      </c>
      <c r="C12" s="105"/>
      <c r="D12" s="105"/>
      <c r="E12" s="105"/>
      <c r="F12" s="105"/>
      <c r="G12" s="105"/>
      <c r="H12" s="105"/>
      <c r="I12" s="105"/>
      <c r="J12" s="105"/>
      <c r="K12" s="105"/>
      <c r="L12" s="85"/>
    </row>
    <row r="13" spans="1:22" ht="11.45" customHeight="1" x14ac:dyDescent="0.2">
      <c r="A13" s="57">
        <f>IF(D13&lt;&gt;"",COUNTA($D$6:D13),"")</f>
        <v>5</v>
      </c>
      <c r="B13" s="101" t="s">
        <v>81</v>
      </c>
      <c r="C13" s="92">
        <v>17235</v>
      </c>
      <c r="D13" s="92">
        <v>19481</v>
      </c>
      <c r="E13" s="92">
        <v>23584</v>
      </c>
      <c r="F13" s="92">
        <v>28526</v>
      </c>
      <c r="G13" s="92">
        <v>29038</v>
      </c>
      <c r="H13" s="92">
        <v>31315</v>
      </c>
      <c r="I13" s="92">
        <v>33245</v>
      </c>
      <c r="J13" s="92">
        <v>35089</v>
      </c>
      <c r="K13" s="92">
        <v>36875</v>
      </c>
      <c r="L13" s="85"/>
      <c r="N13" s="61"/>
      <c r="O13" s="61"/>
      <c r="P13" s="61"/>
      <c r="Q13" s="61"/>
      <c r="R13" s="61"/>
      <c r="S13" s="61"/>
      <c r="T13" s="61"/>
      <c r="U13" s="61"/>
      <c r="V13" s="61"/>
    </row>
    <row r="14" spans="1:22" ht="9.9499999999999993" customHeight="1" x14ac:dyDescent="0.2">
      <c r="A14" s="57" t="str">
        <f>IF(D14&lt;&gt;"",COUNTA($D$6:D14),"")</f>
        <v/>
      </c>
      <c r="B14" s="101" t="s">
        <v>82</v>
      </c>
      <c r="C14" s="105"/>
      <c r="D14" s="105"/>
      <c r="E14" s="105"/>
      <c r="F14" s="105"/>
      <c r="G14" s="105"/>
      <c r="H14" s="105"/>
      <c r="I14" s="105"/>
      <c r="J14" s="105"/>
      <c r="K14" s="105"/>
      <c r="L14" s="85"/>
    </row>
    <row r="15" spans="1:22" ht="11.45" customHeight="1" x14ac:dyDescent="0.2">
      <c r="A15" s="57">
        <f>IF(D15&lt;&gt;"",COUNTA($D$6:D15),"")</f>
        <v>6</v>
      </c>
      <c r="B15" s="101" t="s">
        <v>74</v>
      </c>
      <c r="C15" s="92">
        <v>16159</v>
      </c>
      <c r="D15" s="92">
        <v>17151</v>
      </c>
      <c r="E15" s="92">
        <v>21243</v>
      </c>
      <c r="F15" s="92">
        <v>24512</v>
      </c>
      <c r="G15" s="92">
        <v>24139</v>
      </c>
      <c r="H15" s="92">
        <v>25933</v>
      </c>
      <c r="I15" s="92">
        <v>28150</v>
      </c>
      <c r="J15" s="92">
        <v>29190</v>
      </c>
      <c r="K15" s="92">
        <v>32169</v>
      </c>
      <c r="L15" s="85"/>
      <c r="N15" s="61"/>
      <c r="O15" s="61"/>
      <c r="P15" s="61"/>
      <c r="Q15" s="61"/>
      <c r="R15" s="61"/>
      <c r="S15" s="61"/>
      <c r="T15" s="61"/>
      <c r="U15" s="61"/>
      <c r="V15" s="61"/>
    </row>
    <row r="16" spans="1:22" ht="11.45" customHeight="1" x14ac:dyDescent="0.2">
      <c r="A16" s="57">
        <f>IF(D16&lt;&gt;"",COUNTA($D$6:D16),"")</f>
        <v>7</v>
      </c>
      <c r="B16" s="101" t="s">
        <v>75</v>
      </c>
      <c r="C16" s="92">
        <v>16083</v>
      </c>
      <c r="D16" s="92">
        <v>21145</v>
      </c>
      <c r="E16" s="92">
        <v>23008</v>
      </c>
      <c r="F16" s="92">
        <v>26902</v>
      </c>
      <c r="G16" s="92">
        <v>28694</v>
      </c>
      <c r="H16" s="92">
        <v>27781</v>
      </c>
      <c r="I16" s="92">
        <v>28906</v>
      </c>
      <c r="J16" s="92">
        <v>27065</v>
      </c>
      <c r="K16" s="92">
        <v>26764</v>
      </c>
      <c r="L16" s="85"/>
      <c r="N16" s="61"/>
      <c r="O16" s="61"/>
      <c r="P16" s="61"/>
      <c r="Q16" s="61"/>
      <c r="R16" s="61"/>
      <c r="S16" s="61"/>
      <c r="T16" s="61"/>
      <c r="U16" s="61"/>
      <c r="V16" s="61"/>
    </row>
    <row r="17" spans="1:22" ht="11.45" customHeight="1" x14ac:dyDescent="0.2">
      <c r="A17" s="57">
        <f>IF(D17&lt;&gt;"",COUNTA($D$6:D17),"")</f>
        <v>8</v>
      </c>
      <c r="B17" s="102" t="s">
        <v>83</v>
      </c>
      <c r="C17" s="93">
        <v>16101</v>
      </c>
      <c r="D17" s="93">
        <v>22410</v>
      </c>
      <c r="E17" s="93">
        <v>27230</v>
      </c>
      <c r="F17" s="93">
        <v>30216</v>
      </c>
      <c r="G17" s="93">
        <v>31878</v>
      </c>
      <c r="H17" s="93">
        <v>33680</v>
      </c>
      <c r="I17" s="93">
        <v>34238</v>
      </c>
      <c r="J17" s="93">
        <v>34736</v>
      </c>
      <c r="K17" s="93">
        <v>35286</v>
      </c>
      <c r="L17" s="85"/>
      <c r="N17" s="61"/>
      <c r="O17" s="61"/>
      <c r="P17" s="61"/>
      <c r="Q17" s="61"/>
      <c r="R17" s="61"/>
      <c r="S17" s="61"/>
      <c r="T17" s="61"/>
      <c r="U17" s="61"/>
      <c r="V17" s="61"/>
    </row>
    <row r="18" spans="1:22" ht="9.9499999999999993" customHeight="1" x14ac:dyDescent="0.2">
      <c r="A18" s="57" t="str">
        <f>IF(D18&lt;&gt;"",COUNTA($D$6:D18),"")</f>
        <v/>
      </c>
      <c r="B18" s="101" t="s">
        <v>72</v>
      </c>
      <c r="C18" s="105"/>
      <c r="D18" s="105"/>
      <c r="E18" s="105"/>
      <c r="F18" s="105"/>
      <c r="G18" s="105"/>
      <c r="H18" s="105"/>
      <c r="I18" s="105"/>
      <c r="J18" s="105"/>
      <c r="K18" s="105"/>
      <c r="L18" s="85"/>
    </row>
    <row r="19" spans="1:22" ht="22.5" customHeight="1" x14ac:dyDescent="0.2">
      <c r="A19" s="57">
        <f>IF(D19&lt;&gt;"",COUNTA($D$6:D19),"")</f>
        <v>9</v>
      </c>
      <c r="B19" s="101" t="s">
        <v>77</v>
      </c>
      <c r="C19" s="92">
        <v>13971</v>
      </c>
      <c r="D19" s="92">
        <v>21723</v>
      </c>
      <c r="E19" s="92">
        <v>25484</v>
      </c>
      <c r="F19" s="92">
        <v>28095</v>
      </c>
      <c r="G19" s="92">
        <v>28614</v>
      </c>
      <c r="H19" s="92">
        <v>29868</v>
      </c>
      <c r="I19" s="92">
        <v>29894</v>
      </c>
      <c r="J19" s="92">
        <v>30102</v>
      </c>
      <c r="K19" s="92">
        <v>29202</v>
      </c>
      <c r="L19" s="85"/>
      <c r="N19" s="61"/>
      <c r="O19" s="61"/>
      <c r="P19" s="61"/>
      <c r="Q19" s="61"/>
      <c r="R19" s="61"/>
      <c r="S19" s="61"/>
      <c r="T19" s="61"/>
      <c r="U19" s="61"/>
      <c r="V19" s="61"/>
    </row>
    <row r="20" spans="1:22" ht="22.5" customHeight="1" x14ac:dyDescent="0.2">
      <c r="A20" s="57">
        <f>IF(D20&lt;&gt;"",COUNTA($D$6:D20),"")</f>
        <v>10</v>
      </c>
      <c r="B20" s="101" t="s">
        <v>114</v>
      </c>
      <c r="C20" s="92">
        <v>19141</v>
      </c>
      <c r="D20" s="92">
        <v>26199</v>
      </c>
      <c r="E20" s="92">
        <v>39397</v>
      </c>
      <c r="F20" s="92">
        <v>45644</v>
      </c>
      <c r="G20" s="92">
        <v>51701</v>
      </c>
      <c r="H20" s="92">
        <v>56183</v>
      </c>
      <c r="I20" s="92">
        <v>56705</v>
      </c>
      <c r="J20" s="92">
        <v>57435</v>
      </c>
      <c r="K20" s="92">
        <v>60230</v>
      </c>
      <c r="L20" s="85"/>
      <c r="N20" s="61"/>
      <c r="O20" s="61"/>
      <c r="P20" s="61"/>
      <c r="Q20" s="61"/>
      <c r="R20" s="61"/>
      <c r="S20" s="61"/>
      <c r="T20" s="61"/>
      <c r="U20" s="61"/>
      <c r="V20" s="61"/>
    </row>
    <row r="21" spans="1:22" ht="22.5" customHeight="1" x14ac:dyDescent="0.2">
      <c r="A21" s="57">
        <f>IF(D21&lt;&gt;"",COUNTA($D$6:D21),"")</f>
        <v>11</v>
      </c>
      <c r="B21" s="101" t="s">
        <v>84</v>
      </c>
      <c r="C21" s="92">
        <v>17198</v>
      </c>
      <c r="D21" s="92">
        <v>21999</v>
      </c>
      <c r="E21" s="92">
        <v>25327</v>
      </c>
      <c r="F21" s="92">
        <v>27465</v>
      </c>
      <c r="G21" s="92">
        <v>28599</v>
      </c>
      <c r="H21" s="92">
        <v>29789</v>
      </c>
      <c r="I21" s="92">
        <v>30422</v>
      </c>
      <c r="J21" s="92">
        <v>30632</v>
      </c>
      <c r="K21" s="92">
        <v>31341</v>
      </c>
      <c r="L21" s="85"/>
      <c r="N21" s="61"/>
      <c r="O21" s="61"/>
      <c r="P21" s="61"/>
      <c r="Q21" s="61"/>
      <c r="R21" s="61"/>
      <c r="S21" s="61"/>
      <c r="T21" s="61"/>
      <c r="U21" s="61"/>
      <c r="V21" s="61"/>
    </row>
    <row r="22" spans="1:22" ht="20.100000000000001" customHeight="1" x14ac:dyDescent="0.2">
      <c r="A22" s="57" t="str">
        <f>IF(D22&lt;&gt;"",COUNTA($D$6:D22),"")</f>
        <v/>
      </c>
      <c r="B22" s="59"/>
      <c r="C22" s="167" t="s">
        <v>26</v>
      </c>
      <c r="D22" s="168"/>
      <c r="E22" s="168"/>
      <c r="F22" s="168"/>
      <c r="G22" s="168"/>
      <c r="H22" s="168"/>
      <c r="I22" s="168"/>
      <c r="J22" s="168"/>
      <c r="K22" s="168"/>
      <c r="L22" s="85"/>
    </row>
    <row r="23" spans="1:22" ht="11.45" customHeight="1" x14ac:dyDescent="0.2">
      <c r="A23" s="57">
        <f>IF(D23&lt;&gt;"",COUNTA($D$6:D23),"")</f>
        <v>12</v>
      </c>
      <c r="B23" s="100" t="s">
        <v>21</v>
      </c>
      <c r="C23" s="95" t="s">
        <v>9</v>
      </c>
      <c r="D23" s="95">
        <v>36.978050616783463</v>
      </c>
      <c r="E23" s="95">
        <v>22.158802638254691</v>
      </c>
      <c r="F23" s="95">
        <v>12.2867130446821</v>
      </c>
      <c r="G23" s="95">
        <v>5.8595074438245538</v>
      </c>
      <c r="H23" s="95">
        <v>4.6267179128814346</v>
      </c>
      <c r="I23" s="95">
        <v>3.2421451033868589</v>
      </c>
      <c r="J23" s="95">
        <v>0.98927165884953372</v>
      </c>
      <c r="K23" s="95">
        <v>2.3995729347390902</v>
      </c>
      <c r="L23" s="85"/>
      <c r="N23" s="66"/>
      <c r="O23" s="66"/>
      <c r="P23" s="66"/>
      <c r="Q23" s="66"/>
      <c r="R23" s="66"/>
      <c r="S23" s="66"/>
      <c r="T23" s="66"/>
      <c r="U23" s="66"/>
    </row>
    <row r="24" spans="1:22" ht="9.9499999999999993" customHeight="1" x14ac:dyDescent="0.2">
      <c r="A24" s="57" t="str">
        <f>IF(D24&lt;&gt;"",COUNTA($D$6:D24),"")</f>
        <v/>
      </c>
      <c r="B24" s="59"/>
      <c r="C24" s="106"/>
      <c r="D24" s="107"/>
      <c r="E24" s="107"/>
      <c r="F24" s="107"/>
      <c r="G24" s="107"/>
      <c r="H24" s="107"/>
      <c r="I24" s="107"/>
      <c r="J24" s="107"/>
      <c r="K24" s="107"/>
      <c r="L24" s="85"/>
    </row>
    <row r="25" spans="1:22" ht="11.45" customHeight="1" x14ac:dyDescent="0.2">
      <c r="A25" s="57">
        <f>IF(D25&lt;&gt;"",COUNTA($D$6:D25),"")</f>
        <v>13</v>
      </c>
      <c r="B25" s="100" t="s">
        <v>68</v>
      </c>
      <c r="C25" s="95" t="s">
        <v>9</v>
      </c>
      <c r="D25" s="95">
        <v>35.603812890600338</v>
      </c>
      <c r="E25" s="95">
        <v>21.879800754154829</v>
      </c>
      <c r="F25" s="95">
        <v>11.76043695809939</v>
      </c>
      <c r="G25" s="95">
        <v>6.2269309637730688</v>
      </c>
      <c r="H25" s="95">
        <v>4.536387619844283</v>
      </c>
      <c r="I25" s="95">
        <v>3.3115843900036932</v>
      </c>
      <c r="J25" s="95">
        <v>0.90860343183984749</v>
      </c>
      <c r="K25" s="95">
        <v>1.895314852537419</v>
      </c>
      <c r="L25" s="85"/>
      <c r="N25" s="66"/>
      <c r="O25" s="66"/>
      <c r="P25" s="66"/>
      <c r="Q25" s="66"/>
      <c r="R25" s="66"/>
      <c r="S25" s="66"/>
      <c r="T25" s="66"/>
      <c r="U25" s="66"/>
    </row>
    <row r="26" spans="1:22" ht="9.9499999999999993" customHeight="1" x14ac:dyDescent="0.2">
      <c r="A26" s="57" t="str">
        <f>IF(D26&lt;&gt;"",COUNTA($D$6:D26),"")</f>
        <v/>
      </c>
      <c r="B26" s="101" t="s">
        <v>69</v>
      </c>
      <c r="C26" s="106"/>
      <c r="D26" s="107"/>
      <c r="E26" s="107"/>
      <c r="F26" s="107"/>
      <c r="G26" s="107"/>
      <c r="H26" s="107"/>
      <c r="I26" s="107"/>
      <c r="J26" s="107"/>
      <c r="K26" s="107"/>
      <c r="L26" s="85"/>
    </row>
    <row r="27" spans="1:22" ht="11.45" customHeight="1" x14ac:dyDescent="0.2">
      <c r="A27" s="57">
        <f>IF(D27&lt;&gt;"",COUNTA($D$6:D27),"")</f>
        <v>14</v>
      </c>
      <c r="B27" s="102" t="s">
        <v>70</v>
      </c>
      <c r="C27" s="95" t="s">
        <v>9</v>
      </c>
      <c r="D27" s="95">
        <v>51.277683134582617</v>
      </c>
      <c r="E27" s="95">
        <v>74.249249249249246</v>
      </c>
      <c r="F27" s="95">
        <v>-10.12494614390349</v>
      </c>
      <c r="G27" s="95">
        <v>33.604985618408442</v>
      </c>
      <c r="H27" s="95">
        <v>3.7704819997607939</v>
      </c>
      <c r="I27" s="95">
        <v>20.88748019017433</v>
      </c>
      <c r="J27" s="95">
        <v>-6.5142775420698857</v>
      </c>
      <c r="K27" s="95">
        <v>-1.2569796792534611</v>
      </c>
      <c r="L27" s="85"/>
      <c r="N27" s="66"/>
      <c r="O27" s="66"/>
      <c r="P27" s="66"/>
      <c r="Q27" s="66"/>
      <c r="R27" s="66"/>
      <c r="S27" s="66"/>
      <c r="T27" s="66"/>
      <c r="U27" s="66"/>
    </row>
    <row r="28" spans="1:22" ht="11.45" customHeight="1" x14ac:dyDescent="0.2">
      <c r="A28" s="57">
        <f>IF(D28&lt;&gt;"",COUNTA($D$6:D28),"")</f>
        <v>15</v>
      </c>
      <c r="B28" s="102" t="s">
        <v>71</v>
      </c>
      <c r="C28" s="95" t="s">
        <v>9</v>
      </c>
      <c r="D28" s="95">
        <v>20.56686911992378</v>
      </c>
      <c r="E28" s="95">
        <v>14.98419596997234</v>
      </c>
      <c r="F28" s="95">
        <v>18.653895713426682</v>
      </c>
      <c r="G28" s="95">
        <v>4.4018099547511307</v>
      </c>
      <c r="H28" s="95">
        <v>1.615755348288894</v>
      </c>
      <c r="I28" s="95">
        <v>5.0909339065752208</v>
      </c>
      <c r="J28" s="95">
        <v>-0.30845157310302279</v>
      </c>
      <c r="K28" s="95">
        <v>2.820479416362689</v>
      </c>
      <c r="L28" s="85"/>
      <c r="N28" s="66"/>
      <c r="O28" s="66"/>
      <c r="P28" s="66"/>
      <c r="Q28" s="66"/>
      <c r="R28" s="66"/>
      <c r="S28" s="66"/>
      <c r="T28" s="66"/>
      <c r="U28" s="66"/>
    </row>
    <row r="29" spans="1:22" ht="9.9499999999999993" customHeight="1" x14ac:dyDescent="0.2">
      <c r="A29" s="57" t="str">
        <f>IF(D29&lt;&gt;"",COUNTA($D$6:D29),"")</f>
        <v/>
      </c>
      <c r="B29" s="101" t="s">
        <v>72</v>
      </c>
      <c r="C29" s="106"/>
      <c r="D29" s="107"/>
      <c r="E29" s="107"/>
      <c r="F29" s="107"/>
      <c r="G29" s="107"/>
      <c r="H29" s="107"/>
      <c r="I29" s="107"/>
      <c r="J29" s="107"/>
      <c r="K29" s="107"/>
      <c r="L29" s="85"/>
    </row>
    <row r="30" spans="1:22" ht="11.45" customHeight="1" x14ac:dyDescent="0.2">
      <c r="A30" s="57">
        <f>IF(D30&lt;&gt;"",COUNTA($D$6:D30),"")</f>
        <v>16</v>
      </c>
      <c r="B30" s="101" t="s">
        <v>81</v>
      </c>
      <c r="C30" s="94" t="s">
        <v>9</v>
      </c>
      <c r="D30" s="94">
        <v>13.03162170002901</v>
      </c>
      <c r="E30" s="94">
        <v>21.061547148503671</v>
      </c>
      <c r="F30" s="94">
        <v>20.954884667571228</v>
      </c>
      <c r="G30" s="94">
        <v>1.794853817569936</v>
      </c>
      <c r="H30" s="94">
        <v>7.8414491356153997</v>
      </c>
      <c r="I30" s="94">
        <v>6.16318058438448</v>
      </c>
      <c r="J30" s="94">
        <v>5.5466987516919843</v>
      </c>
      <c r="K30" s="94">
        <v>5.0899142181310379</v>
      </c>
      <c r="L30" s="85"/>
      <c r="N30" s="66"/>
      <c r="O30" s="66"/>
      <c r="P30" s="66"/>
      <c r="Q30" s="66"/>
      <c r="R30" s="66"/>
      <c r="S30" s="66"/>
      <c r="T30" s="66"/>
      <c r="U30" s="66"/>
    </row>
    <row r="31" spans="1:22" ht="9.9499999999999993" customHeight="1" x14ac:dyDescent="0.2">
      <c r="A31" s="57" t="str">
        <f>IF(D31&lt;&gt;"",COUNTA($D$6:D31),"")</f>
        <v/>
      </c>
      <c r="B31" s="101" t="s">
        <v>82</v>
      </c>
      <c r="C31" s="106"/>
      <c r="D31" s="107"/>
      <c r="E31" s="107"/>
      <c r="F31" s="107"/>
      <c r="G31" s="107"/>
      <c r="H31" s="107"/>
      <c r="I31" s="107"/>
      <c r="J31" s="107"/>
      <c r="K31" s="107"/>
      <c r="L31" s="85"/>
    </row>
    <row r="32" spans="1:22" ht="11.45" customHeight="1" x14ac:dyDescent="0.2">
      <c r="A32" s="57">
        <f>IF(D32&lt;&gt;"",COUNTA($D$6:D32),"")</f>
        <v>17</v>
      </c>
      <c r="B32" s="101" t="s">
        <v>74</v>
      </c>
      <c r="C32" s="94" t="s">
        <v>9</v>
      </c>
      <c r="D32" s="94">
        <v>6.1389937496132188</v>
      </c>
      <c r="E32" s="94">
        <v>23.858667133111769</v>
      </c>
      <c r="F32" s="94">
        <v>15.388598597184959</v>
      </c>
      <c r="G32" s="94">
        <v>-1.5217036553524801</v>
      </c>
      <c r="H32" s="94">
        <v>7.431956584779817</v>
      </c>
      <c r="I32" s="94">
        <v>8.5489530713762392</v>
      </c>
      <c r="J32" s="94">
        <v>3.6944937833037299</v>
      </c>
      <c r="K32" s="94">
        <v>10.20554984583762</v>
      </c>
      <c r="L32" s="85"/>
      <c r="N32" s="66"/>
      <c r="O32" s="66"/>
      <c r="P32" s="66"/>
      <c r="Q32" s="66"/>
      <c r="R32" s="66"/>
      <c r="S32" s="66"/>
      <c r="T32" s="66"/>
      <c r="U32" s="66"/>
    </row>
    <row r="33" spans="1:22" ht="11.45" customHeight="1" x14ac:dyDescent="0.2">
      <c r="A33" s="57">
        <f>IF(D33&lt;&gt;"",COUNTA($D$6:D33),"")</f>
        <v>18</v>
      </c>
      <c r="B33" s="101" t="s">
        <v>75</v>
      </c>
      <c r="C33" s="94" t="s">
        <v>9</v>
      </c>
      <c r="D33" s="94">
        <v>31.474227445128399</v>
      </c>
      <c r="E33" s="94">
        <v>8.8105935209269326</v>
      </c>
      <c r="F33" s="94">
        <v>16.924547983310148</v>
      </c>
      <c r="G33" s="94">
        <v>6.6612147795702921</v>
      </c>
      <c r="H33" s="94">
        <v>-3.1818498640830839</v>
      </c>
      <c r="I33" s="94">
        <v>4.0495302544904792</v>
      </c>
      <c r="J33" s="94">
        <v>-6.368919947415761</v>
      </c>
      <c r="K33" s="94">
        <v>-1.1121374468871239</v>
      </c>
      <c r="L33" s="85"/>
      <c r="N33" s="66"/>
      <c r="O33" s="66"/>
      <c r="P33" s="66"/>
      <c r="Q33" s="66"/>
      <c r="R33" s="66"/>
      <c r="S33" s="66"/>
      <c r="T33" s="66"/>
      <c r="U33" s="66"/>
    </row>
    <row r="34" spans="1:22" ht="11.45" customHeight="1" x14ac:dyDescent="0.2">
      <c r="A34" s="57">
        <f>IF(D34&lt;&gt;"",COUNTA($D$6:D34),"")</f>
        <v>19</v>
      </c>
      <c r="B34" s="102" t="s">
        <v>83</v>
      </c>
      <c r="C34" s="95" t="s">
        <v>9</v>
      </c>
      <c r="D34" s="95">
        <v>39.183901621017327</v>
      </c>
      <c r="E34" s="95">
        <v>21.508255243194998</v>
      </c>
      <c r="F34" s="95">
        <v>10.96584649283878</v>
      </c>
      <c r="G34" s="95">
        <v>5.5003971405877676</v>
      </c>
      <c r="H34" s="95">
        <v>5.6528013049752177</v>
      </c>
      <c r="I34" s="95">
        <v>1.656769596199525</v>
      </c>
      <c r="J34" s="95">
        <v>1.454524212862901</v>
      </c>
      <c r="K34" s="95">
        <v>1.5833717181022571</v>
      </c>
      <c r="L34" s="85"/>
      <c r="N34" s="66"/>
      <c r="O34" s="66"/>
      <c r="P34" s="66"/>
      <c r="Q34" s="66"/>
      <c r="R34" s="66"/>
      <c r="S34" s="66"/>
      <c r="T34" s="66"/>
      <c r="U34" s="66"/>
    </row>
    <row r="35" spans="1:22" ht="9.9499999999999993" customHeight="1" x14ac:dyDescent="0.2">
      <c r="A35" s="57" t="str">
        <f>IF(D35&lt;&gt;"",COUNTA($D$6:D35),"")</f>
        <v/>
      </c>
      <c r="B35" s="101" t="s">
        <v>72</v>
      </c>
      <c r="C35" s="106"/>
      <c r="D35" s="107"/>
      <c r="E35" s="107"/>
      <c r="F35" s="107"/>
      <c r="G35" s="107"/>
      <c r="H35" s="107"/>
      <c r="I35" s="107"/>
      <c r="J35" s="107"/>
      <c r="K35" s="107"/>
      <c r="L35" s="85"/>
    </row>
    <row r="36" spans="1:22" ht="22.5" customHeight="1" x14ac:dyDescent="0.2">
      <c r="A36" s="57">
        <f>IF(D36&lt;&gt;"",COUNTA($D$6:D36),"")</f>
        <v>20</v>
      </c>
      <c r="B36" s="101" t="s">
        <v>77</v>
      </c>
      <c r="C36" s="94" t="s">
        <v>9</v>
      </c>
      <c r="D36" s="94">
        <v>55.486364612411421</v>
      </c>
      <c r="E36" s="94">
        <v>17.313446577360398</v>
      </c>
      <c r="F36" s="94">
        <v>10.24564432585152</v>
      </c>
      <c r="G36" s="94">
        <v>1.8473037907100911</v>
      </c>
      <c r="H36" s="94">
        <v>4.382470119521912</v>
      </c>
      <c r="I36" s="94">
        <v>8.7049685281907055E-2</v>
      </c>
      <c r="J36" s="94">
        <v>0.6957917976851542</v>
      </c>
      <c r="K36" s="94">
        <v>-2.989834562487542</v>
      </c>
      <c r="L36" s="85"/>
      <c r="N36" s="66"/>
      <c r="O36" s="66"/>
      <c r="P36" s="66"/>
      <c r="Q36" s="66"/>
      <c r="R36" s="66"/>
      <c r="S36" s="66"/>
      <c r="T36" s="66"/>
      <c r="U36" s="66"/>
    </row>
    <row r="37" spans="1:22" ht="22.5" customHeight="1" x14ac:dyDescent="0.2">
      <c r="A37" s="57">
        <f>IF(D37&lt;&gt;"",COUNTA($D$6:D37),"")</f>
        <v>21</v>
      </c>
      <c r="B37" s="101" t="s">
        <v>114</v>
      </c>
      <c r="C37" s="94" t="s">
        <v>9</v>
      </c>
      <c r="D37" s="94">
        <v>36.873726555561362</v>
      </c>
      <c r="E37" s="94">
        <v>50.37596854841788</v>
      </c>
      <c r="F37" s="94">
        <v>15.8565372997944</v>
      </c>
      <c r="G37" s="94">
        <v>13.27009026378056</v>
      </c>
      <c r="H37" s="94">
        <v>8.6690779675441476</v>
      </c>
      <c r="I37" s="94">
        <v>0.92910666927718355</v>
      </c>
      <c r="J37" s="94">
        <v>1.2873644299444491</v>
      </c>
      <c r="K37" s="94">
        <v>4.8663706798990161</v>
      </c>
      <c r="L37" s="85"/>
      <c r="N37" s="66"/>
      <c r="O37" s="66"/>
      <c r="P37" s="66"/>
      <c r="Q37" s="66"/>
      <c r="R37" s="66"/>
      <c r="S37" s="66"/>
      <c r="T37" s="66"/>
      <c r="U37" s="66"/>
    </row>
    <row r="38" spans="1:22" ht="22.5" customHeight="1" x14ac:dyDescent="0.2">
      <c r="A38" s="57">
        <f>IF(D38&lt;&gt;"",COUNTA($D$6:D38),"")</f>
        <v>22</v>
      </c>
      <c r="B38" s="101" t="s">
        <v>84</v>
      </c>
      <c r="C38" s="94" t="s">
        <v>9</v>
      </c>
      <c r="D38" s="94">
        <v>27.916036748459121</v>
      </c>
      <c r="E38" s="94">
        <v>15.12796036183463</v>
      </c>
      <c r="F38" s="94">
        <v>8.4415840802305837</v>
      </c>
      <c r="G38" s="94">
        <v>4.1288913162206438</v>
      </c>
      <c r="H38" s="94">
        <v>4.1609846498129297</v>
      </c>
      <c r="I38" s="94">
        <v>2.124945449662627</v>
      </c>
      <c r="J38" s="94">
        <v>0.69028992176714221</v>
      </c>
      <c r="K38" s="94">
        <v>2.3145729955601979</v>
      </c>
      <c r="L38" s="85"/>
      <c r="N38" s="66"/>
      <c r="O38" s="66"/>
      <c r="P38" s="66"/>
      <c r="Q38" s="66"/>
      <c r="R38" s="66"/>
      <c r="S38" s="66"/>
      <c r="T38" s="66"/>
      <c r="U38" s="66"/>
    </row>
    <row r="39" spans="1:22" ht="20.100000000000001" customHeight="1" x14ac:dyDescent="0.2">
      <c r="A39" s="57" t="str">
        <f>IF(D39&lt;&gt;"",COUNTA($D$6:D39),"")</f>
        <v/>
      </c>
      <c r="B39" s="59"/>
      <c r="C39" s="167" t="s">
        <v>48</v>
      </c>
      <c r="D39" s="168"/>
      <c r="E39" s="168"/>
      <c r="F39" s="168"/>
      <c r="G39" s="168"/>
      <c r="H39" s="168"/>
      <c r="I39" s="168"/>
      <c r="J39" s="168"/>
      <c r="K39" s="168"/>
      <c r="L39" s="85"/>
    </row>
    <row r="40" spans="1:22" ht="11.45" customHeight="1" x14ac:dyDescent="0.2">
      <c r="A40" s="57">
        <f>IF(D40&lt;&gt;"",COUNTA($D$6:D40),"")</f>
        <v>23</v>
      </c>
      <c r="B40" s="100" t="s">
        <v>21</v>
      </c>
      <c r="C40" s="95">
        <v>42.172235248143807</v>
      </c>
      <c r="D40" s="95">
        <v>53.064704298662839</v>
      </c>
      <c r="E40" s="95">
        <v>62.254637909116383</v>
      </c>
      <c r="F40" s="95">
        <v>66.863832155149325</v>
      </c>
      <c r="G40" s="95">
        <v>68.773278865793586</v>
      </c>
      <c r="H40" s="95">
        <v>70.91712881643609</v>
      </c>
      <c r="I40" s="95">
        <v>71.746572030866233</v>
      </c>
      <c r="J40" s="95">
        <v>71.323865367042345</v>
      </c>
      <c r="K40" s="95">
        <v>72.259474120394785</v>
      </c>
      <c r="L40" s="85"/>
      <c r="N40" s="68"/>
      <c r="O40" s="68"/>
      <c r="P40" s="68"/>
      <c r="Q40" s="68"/>
      <c r="R40" s="68"/>
      <c r="S40" s="68"/>
      <c r="T40" s="68"/>
      <c r="U40" s="68"/>
      <c r="V40" s="68"/>
    </row>
    <row r="41" spans="1:22" ht="11.45" customHeight="1" x14ac:dyDescent="0.2">
      <c r="A41" s="57" t="str">
        <f>IF(D41&lt;&gt;"",COUNTA($D$6:D41),"")</f>
        <v/>
      </c>
      <c r="B41" s="59"/>
      <c r="C41" s="107"/>
      <c r="D41" s="107"/>
      <c r="E41" s="107"/>
      <c r="F41" s="107"/>
      <c r="G41" s="107"/>
      <c r="H41" s="107"/>
      <c r="I41" s="107"/>
      <c r="J41" s="107"/>
      <c r="K41" s="107"/>
      <c r="L41" s="85"/>
    </row>
    <row r="42" spans="1:22" ht="11.45" customHeight="1" x14ac:dyDescent="0.2">
      <c r="A42" s="57">
        <f>IF(D42&lt;&gt;"",COUNTA($D$6:D42),"")</f>
        <v>24</v>
      </c>
      <c r="B42" s="100" t="s">
        <v>68</v>
      </c>
      <c r="C42" s="95">
        <v>42.574177596215868</v>
      </c>
      <c r="D42" s="95">
        <v>53.064400582989549</v>
      </c>
      <c r="E42" s="95">
        <v>62.254190940435151</v>
      </c>
      <c r="F42" s="95">
        <v>66.864716636197443</v>
      </c>
      <c r="G42" s="95">
        <v>68.77461609948223</v>
      </c>
      <c r="H42" s="95">
        <v>70.918456434433395</v>
      </c>
      <c r="I42" s="95">
        <v>71.747958791091349</v>
      </c>
      <c r="J42" s="95">
        <v>71.326595072646867</v>
      </c>
      <c r="K42" s="95">
        <v>72.260023029414853</v>
      </c>
      <c r="L42" s="85"/>
      <c r="N42" s="68"/>
      <c r="O42" s="68"/>
      <c r="P42" s="68"/>
      <c r="Q42" s="68"/>
      <c r="R42" s="68"/>
      <c r="S42" s="68"/>
      <c r="T42" s="68"/>
      <c r="U42" s="68"/>
      <c r="V42" s="68"/>
    </row>
    <row r="43" spans="1:22" ht="11.45" customHeight="1" x14ac:dyDescent="0.2">
      <c r="A43" s="57" t="str">
        <f>IF(D43&lt;&gt;"",COUNTA($D$6:D43),"")</f>
        <v/>
      </c>
      <c r="B43" s="101" t="s">
        <v>69</v>
      </c>
      <c r="C43" s="107"/>
      <c r="D43" s="107"/>
      <c r="E43" s="107"/>
      <c r="F43" s="107"/>
      <c r="G43" s="107"/>
      <c r="H43" s="107"/>
      <c r="I43" s="107"/>
      <c r="J43" s="107"/>
      <c r="K43" s="107"/>
      <c r="L43" s="85"/>
    </row>
    <row r="44" spans="1:22" ht="11.45" customHeight="1" x14ac:dyDescent="0.2">
      <c r="A44" s="57">
        <f>IF(D44&lt;&gt;"",COUNTA($D$6:D44),"")</f>
        <v>25</v>
      </c>
      <c r="B44" s="102" t="s">
        <v>70</v>
      </c>
      <c r="C44" s="95">
        <v>72.899130674761963</v>
      </c>
      <c r="D44" s="95">
        <v>98.031278748850056</v>
      </c>
      <c r="E44" s="95">
        <v>155.5977653631285</v>
      </c>
      <c r="F44" s="95">
        <v>126.27118644067799</v>
      </c>
      <c r="G44" s="95">
        <v>147.50584395536541</v>
      </c>
      <c r="H44" s="95">
        <v>136.5854618442284</v>
      </c>
      <c r="I44" s="95">
        <v>161.79090663684391</v>
      </c>
      <c r="J44" s="95">
        <v>154.37084268115089</v>
      </c>
      <c r="K44" s="95">
        <v>149.98644514155151</v>
      </c>
      <c r="L44" s="85"/>
      <c r="N44" s="68"/>
      <c r="O44" s="68"/>
      <c r="P44" s="68"/>
      <c r="Q44" s="68"/>
      <c r="R44" s="68"/>
      <c r="S44" s="68"/>
      <c r="T44" s="68"/>
      <c r="U44" s="68"/>
      <c r="V44" s="68"/>
    </row>
    <row r="45" spans="1:22" ht="11.45" customHeight="1" x14ac:dyDescent="0.2">
      <c r="A45" s="57">
        <f>IF(D45&lt;&gt;"",COUNTA($D$6:D45),"")</f>
        <v>26</v>
      </c>
      <c r="B45" s="102" t="s">
        <v>71</v>
      </c>
      <c r="C45" s="95">
        <v>43.944944525853053</v>
      </c>
      <c r="D45" s="95">
        <v>48.306136081687193</v>
      </c>
      <c r="E45" s="95">
        <v>55.128812275052091</v>
      </c>
      <c r="F45" s="95">
        <v>61.89227942823856</v>
      </c>
      <c r="G45" s="95">
        <v>62.789280038316683</v>
      </c>
      <c r="H45" s="95">
        <v>63.232501941831373</v>
      </c>
      <c r="I45" s="95">
        <v>64.289143548959444</v>
      </c>
      <c r="J45" s="95">
        <v>62.392554510170491</v>
      </c>
      <c r="K45" s="95">
        <v>63.36558147003332</v>
      </c>
      <c r="L45" s="85"/>
      <c r="N45" s="68"/>
      <c r="O45" s="68"/>
      <c r="P45" s="68"/>
      <c r="Q45" s="68"/>
      <c r="R45" s="68"/>
      <c r="S45" s="68"/>
      <c r="T45" s="68"/>
      <c r="U45" s="68"/>
      <c r="V45" s="68"/>
    </row>
    <row r="46" spans="1:22" ht="11.45" customHeight="1" x14ac:dyDescent="0.2">
      <c r="A46" s="57" t="str">
        <f>IF(D46&lt;&gt;"",COUNTA($D$6:D46),"")</f>
        <v/>
      </c>
      <c r="B46" s="101" t="s">
        <v>72</v>
      </c>
      <c r="C46" s="107"/>
      <c r="D46" s="107"/>
      <c r="E46" s="107"/>
      <c r="F46" s="107"/>
      <c r="G46" s="107"/>
      <c r="H46" s="107"/>
      <c r="I46" s="107"/>
      <c r="J46" s="107"/>
      <c r="K46" s="107"/>
      <c r="L46" s="85"/>
    </row>
    <row r="47" spans="1:22" ht="11.45" customHeight="1" x14ac:dyDescent="0.2">
      <c r="A47" s="57">
        <f>IF(D47&lt;&gt;"",COUNTA($D$6:D47),"")</f>
        <v>27</v>
      </c>
      <c r="B47" s="101" t="s">
        <v>81</v>
      </c>
      <c r="C47" s="94">
        <v>42.765688196322671</v>
      </c>
      <c r="D47" s="94">
        <v>44.173601505634799</v>
      </c>
      <c r="E47" s="94">
        <v>52.831541218637987</v>
      </c>
      <c r="F47" s="94">
        <v>59.68531614847052</v>
      </c>
      <c r="G47" s="94">
        <v>58.065548201323757</v>
      </c>
      <c r="H47" s="94">
        <v>61.522593320235757</v>
      </c>
      <c r="I47" s="94">
        <v>62.699206004941253</v>
      </c>
      <c r="J47" s="94">
        <v>64.130494379968937</v>
      </c>
      <c r="K47" s="94">
        <v>66.552962622051368</v>
      </c>
      <c r="L47" s="85"/>
      <c r="N47" s="68"/>
      <c r="O47" s="68"/>
      <c r="P47" s="68"/>
      <c r="Q47" s="68"/>
      <c r="R47" s="68"/>
      <c r="S47" s="68"/>
      <c r="T47" s="68"/>
      <c r="U47" s="68"/>
      <c r="V47" s="68"/>
    </row>
    <row r="48" spans="1:22" ht="11.45" customHeight="1" x14ac:dyDescent="0.2">
      <c r="A48" s="57" t="str">
        <f>IF(D48&lt;&gt;"",COUNTA($D$6:D48),"")</f>
        <v/>
      </c>
      <c r="B48" s="101" t="s">
        <v>82</v>
      </c>
      <c r="C48" s="107"/>
      <c r="D48" s="107"/>
      <c r="E48" s="107"/>
      <c r="F48" s="107"/>
      <c r="G48" s="107"/>
      <c r="H48" s="107"/>
      <c r="I48" s="107"/>
      <c r="J48" s="107"/>
      <c r="K48" s="107"/>
      <c r="L48" s="85"/>
    </row>
    <row r="49" spans="1:22" ht="11.45" customHeight="1" x14ac:dyDescent="0.2">
      <c r="A49" s="57">
        <f>IF(D49&lt;&gt;"",COUNTA($D$6:D49),"")</f>
        <v>28</v>
      </c>
      <c r="B49" s="101" t="s">
        <v>74</v>
      </c>
      <c r="C49" s="94">
        <v>41.502504173622711</v>
      </c>
      <c r="D49" s="94">
        <v>40.341056097847819</v>
      </c>
      <c r="E49" s="94">
        <v>49.769228967036057</v>
      </c>
      <c r="F49" s="94">
        <v>53.496289829768664</v>
      </c>
      <c r="G49" s="94">
        <v>50.501056507458323</v>
      </c>
      <c r="H49" s="94">
        <v>53.424939741661689</v>
      </c>
      <c r="I49" s="94">
        <v>55.485473252651083</v>
      </c>
      <c r="J49" s="94">
        <v>55.825428396572832</v>
      </c>
      <c r="K49" s="94">
        <v>60.758130925848981</v>
      </c>
      <c r="L49" s="85"/>
      <c r="N49" s="68"/>
      <c r="O49" s="68"/>
      <c r="P49" s="68"/>
      <c r="Q49" s="68"/>
      <c r="R49" s="68"/>
      <c r="S49" s="68"/>
      <c r="T49" s="68"/>
      <c r="U49" s="68"/>
      <c r="V49" s="68"/>
    </row>
    <row r="50" spans="1:22" ht="11.45" customHeight="1" x14ac:dyDescent="0.2">
      <c r="A50" s="57">
        <f>IF(D50&lt;&gt;"",COUNTA($D$6:D50),"")</f>
        <v>29</v>
      </c>
      <c r="B50" s="101" t="s">
        <v>75</v>
      </c>
      <c r="C50" s="94">
        <v>53.08271173014721</v>
      </c>
      <c r="D50" s="94">
        <v>61.252570898873152</v>
      </c>
      <c r="E50" s="94">
        <v>65.91605787136514</v>
      </c>
      <c r="F50" s="94">
        <v>74.965167474781254</v>
      </c>
      <c r="G50" s="94">
        <v>81.691103202846975</v>
      </c>
      <c r="H50" s="94">
        <v>81.181146079892457</v>
      </c>
      <c r="I50" s="94">
        <v>84.887818630330074</v>
      </c>
      <c r="J50" s="94">
        <v>80.211605713947009</v>
      </c>
      <c r="K50" s="94">
        <v>78.780207812086076</v>
      </c>
      <c r="L50" s="85"/>
      <c r="N50" s="68"/>
      <c r="O50" s="68"/>
      <c r="P50" s="68"/>
      <c r="Q50" s="68"/>
      <c r="R50" s="68"/>
      <c r="S50" s="68"/>
      <c r="T50" s="68"/>
      <c r="U50" s="68"/>
      <c r="V50" s="68"/>
    </row>
    <row r="51" spans="1:22" ht="11.45" customHeight="1" x14ac:dyDescent="0.2">
      <c r="A51" s="57">
        <f>IF(D51&lt;&gt;"",COUNTA($D$6:D51),"")</f>
        <v>30</v>
      </c>
      <c r="B51" s="102" t="s">
        <v>83</v>
      </c>
      <c r="C51" s="95">
        <v>42.661826660660822</v>
      </c>
      <c r="D51" s="95">
        <v>55.01141468443921</v>
      </c>
      <c r="E51" s="95">
        <v>63.448050888925131</v>
      </c>
      <c r="F51" s="95">
        <v>68.332617200750803</v>
      </c>
      <c r="G51" s="95">
        <v>69.887970534715976</v>
      </c>
      <c r="H51" s="95">
        <v>72.870464527575237</v>
      </c>
      <c r="I51" s="95">
        <v>72.971014492753625</v>
      </c>
      <c r="J51" s="95">
        <v>73.293524360137567</v>
      </c>
      <c r="K51" s="95">
        <v>74.244113872114795</v>
      </c>
      <c r="L51" s="85"/>
      <c r="N51" s="68"/>
      <c r="O51" s="68"/>
      <c r="P51" s="68"/>
      <c r="Q51" s="68"/>
      <c r="R51" s="68"/>
      <c r="S51" s="68"/>
      <c r="T51" s="68"/>
      <c r="U51" s="68"/>
      <c r="V51" s="68"/>
    </row>
    <row r="52" spans="1:22" ht="11.45" customHeight="1" x14ac:dyDescent="0.2">
      <c r="A52" s="57" t="str">
        <f>IF(D52&lt;&gt;"",COUNTA($D$6:D52),"")</f>
        <v/>
      </c>
      <c r="B52" s="101" t="s">
        <v>72</v>
      </c>
      <c r="C52" s="107"/>
      <c r="D52" s="107"/>
      <c r="E52" s="107"/>
      <c r="F52" s="107"/>
      <c r="G52" s="107"/>
      <c r="H52" s="107"/>
      <c r="I52" s="107"/>
      <c r="J52" s="107"/>
      <c r="K52" s="107"/>
      <c r="L52" s="85"/>
    </row>
    <row r="53" spans="1:22" ht="22.5" customHeight="1" x14ac:dyDescent="0.2">
      <c r="A53" s="57">
        <f>IF(D53&lt;&gt;"",COUNTA($D$6:D53),"")</f>
        <v>31</v>
      </c>
      <c r="B53" s="101" t="s">
        <v>77</v>
      </c>
      <c r="C53" s="94">
        <v>48.25740043521813</v>
      </c>
      <c r="D53" s="94">
        <v>71.382097791798117</v>
      </c>
      <c r="E53" s="94">
        <v>80.999300743754375</v>
      </c>
      <c r="F53" s="94">
        <v>85.405520428015564</v>
      </c>
      <c r="G53" s="94">
        <v>83.045042953331787</v>
      </c>
      <c r="H53" s="94">
        <v>86.31621535704997</v>
      </c>
      <c r="I53" s="94">
        <v>82.836399911327874</v>
      </c>
      <c r="J53" s="94">
        <v>79.70450393200413</v>
      </c>
      <c r="K53" s="94">
        <v>77.815972499800154</v>
      </c>
      <c r="L53" s="85"/>
      <c r="N53" s="68"/>
      <c r="O53" s="68"/>
      <c r="P53" s="68"/>
      <c r="Q53" s="68"/>
      <c r="R53" s="68"/>
      <c r="S53" s="68"/>
      <c r="T53" s="68"/>
      <c r="U53" s="68"/>
      <c r="V53" s="68"/>
    </row>
    <row r="54" spans="1:22" ht="22.5" customHeight="1" x14ac:dyDescent="0.2">
      <c r="A54" s="57">
        <f>IF(D54&lt;&gt;"",COUNTA($D$6:D54),"")</f>
        <v>32</v>
      </c>
      <c r="B54" s="101" t="s">
        <v>114</v>
      </c>
      <c r="C54" s="94">
        <v>22.313278854784748</v>
      </c>
      <c r="D54" s="94">
        <v>28.125905806825621</v>
      </c>
      <c r="E54" s="94">
        <v>39.687112794527998</v>
      </c>
      <c r="F54" s="94">
        <v>46.235350128138897</v>
      </c>
      <c r="G54" s="94">
        <v>51.876342036081958</v>
      </c>
      <c r="H54" s="94">
        <v>55.968082562958237</v>
      </c>
      <c r="I54" s="94">
        <v>57.585482020087127</v>
      </c>
      <c r="J54" s="94">
        <v>60.521601685985253</v>
      </c>
      <c r="K54" s="94">
        <v>64.421246283183947</v>
      </c>
      <c r="L54" s="85"/>
      <c r="N54" s="68"/>
      <c r="O54" s="68"/>
      <c r="P54" s="68"/>
      <c r="Q54" s="68"/>
      <c r="R54" s="68"/>
      <c r="S54" s="68"/>
      <c r="T54" s="68"/>
      <c r="U54" s="68"/>
      <c r="V54" s="68"/>
    </row>
    <row r="55" spans="1:22" ht="22.5" customHeight="1" x14ac:dyDescent="0.2">
      <c r="A55" s="57">
        <f>IF(D55&lt;&gt;"",COUNTA($D$6:D55),"")</f>
        <v>33</v>
      </c>
      <c r="B55" s="101" t="s">
        <v>84</v>
      </c>
      <c r="C55" s="94">
        <v>60.541415848206427</v>
      </c>
      <c r="D55" s="94">
        <v>71.065383124434675</v>
      </c>
      <c r="E55" s="94">
        <v>78.487092875515202</v>
      </c>
      <c r="F55" s="94">
        <v>82.12726511572275</v>
      </c>
      <c r="G55" s="94">
        <v>83.415487822662968</v>
      </c>
      <c r="H55" s="94">
        <v>85.615335977467382</v>
      </c>
      <c r="I55" s="94">
        <v>86.768774421722142</v>
      </c>
      <c r="J55" s="94">
        <v>86.960965223562809</v>
      </c>
      <c r="K55" s="94">
        <v>88.426487599808141</v>
      </c>
      <c r="L55" s="85"/>
      <c r="N55" s="68"/>
      <c r="O55" s="68"/>
      <c r="P55" s="68"/>
      <c r="Q55" s="68"/>
      <c r="R55" s="68"/>
      <c r="S55" s="68"/>
      <c r="T55" s="68"/>
      <c r="U55" s="68"/>
      <c r="V55" s="68"/>
    </row>
  </sheetData>
  <mergeCells count="16">
    <mergeCell ref="J2:J3"/>
    <mergeCell ref="C1:K1"/>
    <mergeCell ref="C5:K5"/>
    <mergeCell ref="C22:K22"/>
    <mergeCell ref="C39:K39"/>
    <mergeCell ref="K2:K3"/>
    <mergeCell ref="I2:I3"/>
    <mergeCell ref="D2:D3"/>
    <mergeCell ref="E2:E3"/>
    <mergeCell ref="F2:F3"/>
    <mergeCell ref="G2:G3"/>
    <mergeCell ref="A1:B1"/>
    <mergeCell ref="A2:A3"/>
    <mergeCell ref="B2:B3"/>
    <mergeCell ref="C2:C3"/>
    <mergeCell ref="H2:H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P113 1999 00&amp;R&amp;"-,Standard"&amp;7&amp;P</oddFooter>
    <evenFooter>&amp;L&amp;"-,Standard"&amp;7&amp;P&amp;R&amp;"-,Standard"&amp;7StatA MV, Statistischer Bericht P113 1999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11</vt:i4>
      </vt:variant>
    </vt:vector>
  </HeadingPairs>
  <TitlesOfParts>
    <vt:vector size="25" baseType="lpstr">
      <vt:lpstr>Deckblatt</vt:lpstr>
      <vt:lpstr>Inhalt</vt:lpstr>
      <vt:lpstr>Vorbemerkungen</vt:lpstr>
      <vt:lpstr>Abb1+2</vt:lpstr>
      <vt:lpstr>Definitionen</vt:lpstr>
      <vt:lpstr>Gra1</vt:lpstr>
      <vt:lpstr>Tab1</vt:lpstr>
      <vt:lpstr>Tab2</vt:lpstr>
      <vt:lpstr>Tab3</vt:lpstr>
      <vt:lpstr>Tab4</vt:lpstr>
      <vt:lpstr>Tab5</vt:lpstr>
      <vt:lpstr>Tab6</vt:lpstr>
      <vt:lpstr>Tab7</vt:lpstr>
      <vt:lpstr>Tab8</vt:lpstr>
      <vt:lpstr>Vorbemerkungen!_ftnref1</vt:lpstr>
      <vt:lpstr>'Tab1'!Drucktitel</vt:lpstr>
      <vt:lpstr>'Tab2'!Drucktitel</vt:lpstr>
      <vt:lpstr>'Tab3'!Drucktitel</vt:lpstr>
      <vt:lpstr>'Tab4'!Drucktitel</vt:lpstr>
      <vt:lpstr>'Tab5'!Drucktitel</vt:lpstr>
      <vt:lpstr>'Tab6'!Drucktitel</vt:lpstr>
      <vt:lpstr>'Tab7'!Drucktitel</vt:lpstr>
      <vt:lpstr>'Tab8'!Drucktitel</vt:lpstr>
      <vt:lpstr>'Abb1+2'!OLE_LINK2</vt:lpstr>
      <vt:lpstr>'Gra1'!OLE_LINK7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P113 Bruttoinlandsprodukt und Bruttowertschöpfung der Wirtschaftsbereiche 1991 - 1999</dc:title>
  <dc:subject>VGR der Länder</dc:subject>
  <dc:creator>FB 420</dc:creator>
  <cp:lastModifiedBy> </cp:lastModifiedBy>
  <cp:lastPrinted>2025-04-24T07:48:22Z</cp:lastPrinted>
  <dcterms:created xsi:type="dcterms:W3CDTF">2012-05-04T05:47:28Z</dcterms:created>
  <dcterms:modified xsi:type="dcterms:W3CDTF">2025-05-05T05:18:18Z</dcterms:modified>
</cp:coreProperties>
</file>