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50396E26-9660-4377-83C5-7A2C6E56123E}" xr6:coauthVersionLast="47" xr6:coauthVersionMax="47" xr10:uidLastSave="{00000000-0000-0000-0000-000000000000}"/>
  <bookViews>
    <workbookView xWindow="12825" yWindow="1890" windowWidth="11460" windowHeight="6900" tabRatio="770" xr2:uid="{00000000-000D-0000-FFFF-FFFF00000000}"/>
  </bookViews>
  <sheets>
    <sheet name="Deckblatt" sheetId="37" r:id="rId1"/>
    <sheet name="Inhalt" sheetId="73" r:id="rId2"/>
    <sheet name="Vorbemerkungen" sheetId="99" r:id="rId3"/>
    <sheet name="1.1-1.2" sheetId="87" r:id="rId4"/>
    <sheet name="1.3" sheetId="100" r:id="rId5"/>
    <sheet name="2.1" sheetId="96" r:id="rId6"/>
    <sheet name="2.2" sheetId="98" r:id="rId7"/>
    <sheet name="Grafiken" sheetId="95" r:id="rId8"/>
    <sheet name="3.1" sheetId="86" r:id="rId9"/>
    <sheet name="3.2" sheetId="81" r:id="rId10"/>
    <sheet name="3.3" sheetId="78" r:id="rId11"/>
    <sheet name="4.1" sheetId="53" r:id="rId12"/>
    <sheet name="4.2" sheetId="91" r:id="rId13"/>
    <sheet name="5.1" sheetId="97" r:id="rId14"/>
    <sheet name="Fußnotenerläuterungen" sheetId="90" r:id="rId15"/>
  </sheets>
  <definedNames>
    <definedName name="_xlnm.Print_Titles" localSheetId="5">'2.1'!$A:$C,'2.1'!$1:$10</definedName>
    <definedName name="_xlnm.Print_Titles" localSheetId="6">'2.2'!$A:$C,'2.2'!$1:$10</definedName>
    <definedName name="_xlnm.Print_Titles" localSheetId="8">'3.1'!$A:$D,'3.1'!$1:$10</definedName>
    <definedName name="_xlnm.Print_Titles" localSheetId="9">'3.2'!$A:$D,'3.2'!$1:$8</definedName>
    <definedName name="_xlnm.Print_Titles" localSheetId="10">'3.3'!$A:$D,'3.3'!$1:$11</definedName>
    <definedName name="_xlnm.Print_Titles" localSheetId="11">'4.1'!$1:$9</definedName>
    <definedName name="_xlnm.Print_Titles" localSheetId="12">'4.2'!$1:$9</definedName>
    <definedName name="_xlnm.Print_Titles" localSheetId="13">'5.1'!$1:$9</definedName>
    <definedName name="OLE_LINK1" localSheetId="0">Deckblatt!$D$1</definedName>
    <definedName name="Print_Titles" localSheetId="5">'2.1'!$A:$C,'2.1'!$1:$10</definedName>
    <definedName name="Print_Titles" localSheetId="6">'2.2'!$A:$C,'2.2'!$1:$10</definedName>
    <definedName name="Print_Titles" localSheetId="8">'3.1'!$A:$D,'3.1'!$1:$10</definedName>
    <definedName name="Print_Titles" localSheetId="9">'3.2'!$A:$D,'3.2'!$1:$8</definedName>
    <definedName name="Print_Titles" localSheetId="10">'3.3'!$A:$D,'3.3'!$1:$11</definedName>
    <definedName name="Print_Titles" localSheetId="11">'4.1'!$A:$C,'4.1'!$1:$9</definedName>
    <definedName name="Print_Titles" localSheetId="12">'4.2'!$A:$C,'4.2'!$1:$9</definedName>
    <definedName name="Print_Titles" localSheetId="13">'5.1'!$A:$C,'5.1'!$1:$8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8" i="100" l="1"/>
  <c r="A57" i="100"/>
  <c r="A56" i="100"/>
  <c r="A55" i="100"/>
  <c r="A54" i="100"/>
  <c r="A53" i="100"/>
  <c r="A52" i="100"/>
  <c r="A51" i="100"/>
  <c r="A50" i="100"/>
  <c r="A49" i="100"/>
  <c r="A48" i="100"/>
  <c r="A47" i="100"/>
  <c r="A46" i="100"/>
  <c r="A45" i="100"/>
  <c r="A44" i="100"/>
  <c r="A43" i="100"/>
  <c r="A42" i="100"/>
  <c r="A41" i="100"/>
  <c r="A40" i="100"/>
  <c r="A39" i="100"/>
  <c r="A38" i="100"/>
  <c r="A37" i="100"/>
  <c r="A36" i="100"/>
  <c r="A35" i="100"/>
  <c r="A34" i="100"/>
  <c r="A33" i="100"/>
  <c r="A32" i="100"/>
  <c r="A31" i="100"/>
  <c r="A30" i="100"/>
  <c r="A29" i="100"/>
  <c r="A28" i="100"/>
  <c r="A27" i="100"/>
  <c r="A26" i="100"/>
  <c r="A25" i="100"/>
  <c r="A24" i="100"/>
  <c r="A23" i="100"/>
  <c r="A22" i="100"/>
  <c r="A21" i="100"/>
  <c r="A20" i="100"/>
  <c r="A19" i="100"/>
  <c r="A18" i="100"/>
  <c r="A17" i="100"/>
  <c r="A16" i="100"/>
  <c r="A15" i="100"/>
  <c r="A14" i="100"/>
  <c r="A13" i="100"/>
  <c r="A12" i="100"/>
  <c r="A11" i="100"/>
  <c r="A10" i="100"/>
  <c r="A9" i="100"/>
  <c r="A8" i="100"/>
  <c r="A20" i="87"/>
  <c r="A21" i="87"/>
  <c r="A22" i="87"/>
  <c r="A23" i="87"/>
  <c r="A24" i="87"/>
  <c r="A25" i="87"/>
  <c r="A26" i="87"/>
  <c r="A27" i="87"/>
  <c r="A28" i="87"/>
  <c r="A29" i="87"/>
  <c r="A30" i="87"/>
  <c r="A31" i="87"/>
  <c r="A32" i="87"/>
  <c r="A33" i="87"/>
  <c r="A34" i="87"/>
  <c r="A35" i="87"/>
  <c r="A36" i="87"/>
  <c r="A37" i="87"/>
  <c r="A8" i="87" l="1"/>
  <c r="A9" i="87"/>
  <c r="A10" i="87"/>
  <c r="A33" i="86" l="1"/>
  <c r="A34" i="86"/>
  <c r="A35" i="86"/>
  <c r="A36" i="86"/>
  <c r="A37" i="86"/>
  <c r="A38" i="86"/>
  <c r="A39" i="86"/>
  <c r="A40" i="86"/>
  <c r="A41" i="86"/>
  <c r="A117" i="98"/>
  <c r="A116" i="98"/>
  <c r="A115" i="98"/>
  <c r="A114" i="98"/>
  <c r="A113" i="98"/>
  <c r="A112" i="98"/>
  <c r="A111" i="98"/>
  <c r="A110" i="98"/>
  <c r="A109" i="98"/>
  <c r="A108" i="98"/>
  <c r="A107" i="98"/>
  <c r="A106" i="98"/>
  <c r="A105" i="98"/>
  <c r="A104" i="98"/>
  <c r="A103" i="98"/>
  <c r="A102" i="98"/>
  <c r="A101" i="98"/>
  <c r="A100" i="98"/>
  <c r="A99" i="98"/>
  <c r="A98" i="98"/>
  <c r="A97" i="98"/>
  <c r="A96" i="98"/>
  <c r="A95" i="98"/>
  <c r="A94" i="98"/>
  <c r="A93" i="98"/>
  <c r="A92" i="98"/>
  <c r="A91" i="98"/>
  <c r="A90" i="98"/>
  <c r="A89" i="98"/>
  <c r="A88" i="98"/>
  <c r="A87" i="98"/>
  <c r="A86" i="98"/>
  <c r="A85" i="98"/>
  <c r="A84" i="98"/>
  <c r="A83" i="98"/>
  <c r="A82" i="98"/>
  <c r="A81" i="98"/>
  <c r="A80" i="98"/>
  <c r="A79" i="98"/>
  <c r="A78" i="98"/>
  <c r="A77" i="98"/>
  <c r="A76" i="98"/>
  <c r="A75" i="98"/>
  <c r="A74" i="98"/>
  <c r="A73" i="98"/>
  <c r="A72" i="98"/>
  <c r="A71" i="98"/>
  <c r="A70" i="98"/>
  <c r="A69" i="98"/>
  <c r="A68" i="98"/>
  <c r="A67" i="98"/>
  <c r="A66" i="98"/>
  <c r="A65" i="98"/>
  <c r="A64" i="98"/>
  <c r="A63" i="98"/>
  <c r="A62" i="98"/>
  <c r="A61" i="98"/>
  <c r="A60" i="98"/>
  <c r="A59" i="98"/>
  <c r="A58" i="98"/>
  <c r="A57" i="98"/>
  <c r="A56" i="98"/>
  <c r="A55" i="98"/>
  <c r="A54" i="98"/>
  <c r="A53" i="98"/>
  <c r="A52" i="98"/>
  <c r="A51" i="98"/>
  <c r="A50" i="98"/>
  <c r="A49" i="98"/>
  <c r="A48" i="98"/>
  <c r="A47" i="98"/>
  <c r="A46" i="98"/>
  <c r="A45" i="98"/>
  <c r="A44" i="98"/>
  <c r="A43" i="98"/>
  <c r="A42" i="98"/>
  <c r="A41" i="98"/>
  <c r="A40" i="98"/>
  <c r="A39" i="98"/>
  <c r="A38" i="98"/>
  <c r="A37" i="98"/>
  <c r="A36" i="98"/>
  <c r="A35" i="98"/>
  <c r="A34" i="98"/>
  <c r="A33" i="98"/>
  <c r="A32" i="98"/>
  <c r="A31" i="98"/>
  <c r="A30" i="98"/>
  <c r="A29" i="98"/>
  <c r="A28" i="98"/>
  <c r="A27" i="98"/>
  <c r="A26" i="98"/>
  <c r="A25" i="98"/>
  <c r="A24" i="98"/>
  <c r="A23" i="98"/>
  <c r="A22" i="98"/>
  <c r="A21" i="98"/>
  <c r="A20" i="98"/>
  <c r="A19" i="98"/>
  <c r="A18" i="98"/>
  <c r="A17" i="98"/>
  <c r="A16" i="98"/>
  <c r="A15" i="98"/>
  <c r="A14" i="98"/>
  <c r="A13" i="98"/>
  <c r="A12" i="98"/>
  <c r="A60" i="97" l="1"/>
  <c r="A59" i="97"/>
  <c r="A58" i="97"/>
  <c r="A57" i="97"/>
  <c r="A56" i="97"/>
  <c r="A55" i="97"/>
  <c r="A54" i="97"/>
  <c r="A53" i="97"/>
  <c r="A52" i="97"/>
  <c r="A51" i="97"/>
  <c r="A50" i="97"/>
  <c r="A49" i="97"/>
  <c r="A48" i="97"/>
  <c r="A47" i="97"/>
  <c r="A46" i="97"/>
  <c r="A45" i="97"/>
  <c r="A44" i="97"/>
  <c r="A43" i="97"/>
  <c r="A42" i="97"/>
  <c r="A41" i="97"/>
  <c r="A40" i="97"/>
  <c r="A39" i="97"/>
  <c r="A38" i="97"/>
  <c r="A37" i="97"/>
  <c r="A36" i="97"/>
  <c r="A35" i="97"/>
  <c r="A34" i="97"/>
  <c r="A33" i="97"/>
  <c r="A32" i="97"/>
  <c r="A31" i="97"/>
  <c r="A30" i="97"/>
  <c r="A29" i="97"/>
  <c r="A28" i="97"/>
  <c r="A27" i="97"/>
  <c r="A26" i="97"/>
  <c r="A25" i="97"/>
  <c r="A24" i="97"/>
  <c r="A23" i="97"/>
  <c r="A22" i="97"/>
  <c r="A21" i="97"/>
  <c r="A20" i="97"/>
  <c r="A19" i="97"/>
  <c r="A18" i="97"/>
  <c r="A17" i="97"/>
  <c r="A16" i="97"/>
  <c r="A15" i="97"/>
  <c r="A14" i="97"/>
  <c r="A13" i="97"/>
  <c r="A12" i="97"/>
  <c r="A11" i="97"/>
  <c r="A10" i="97"/>
  <c r="A117" i="96" l="1"/>
  <c r="A116" i="96"/>
  <c r="A115" i="96"/>
  <c r="A114" i="96"/>
  <c r="A113" i="96"/>
  <c r="A112" i="96"/>
  <c r="A111" i="96"/>
  <c r="A110" i="96"/>
  <c r="A109" i="96"/>
  <c r="A108" i="96"/>
  <c r="A107" i="96"/>
  <c r="A106" i="96"/>
  <c r="A105" i="96"/>
  <c r="A104" i="96"/>
  <c r="A103" i="96"/>
  <c r="A102" i="96"/>
  <c r="A101" i="96"/>
  <c r="A100" i="96"/>
  <c r="A99" i="96"/>
  <c r="A98" i="96"/>
  <c r="A97" i="96"/>
  <c r="A96" i="96"/>
  <c r="A95" i="96"/>
  <c r="A94" i="96"/>
  <c r="A93" i="96"/>
  <c r="A92" i="96"/>
  <c r="A91" i="96"/>
  <c r="A90" i="96"/>
  <c r="A89" i="96"/>
  <c r="A88" i="96"/>
  <c r="A87" i="96"/>
  <c r="A86" i="96"/>
  <c r="A85" i="96"/>
  <c r="A84" i="96"/>
  <c r="A83" i="96"/>
  <c r="A82" i="96"/>
  <c r="A81" i="96"/>
  <c r="A80" i="96"/>
  <c r="A79" i="96"/>
  <c r="A78" i="96"/>
  <c r="A77" i="96"/>
  <c r="A76" i="96"/>
  <c r="A75" i="96"/>
  <c r="A74" i="96"/>
  <c r="A73" i="96"/>
  <c r="A72" i="96"/>
  <c r="A71" i="96"/>
  <c r="A70" i="96"/>
  <c r="A69" i="96"/>
  <c r="A68" i="96"/>
  <c r="A67" i="96"/>
  <c r="A66" i="96"/>
  <c r="A65" i="96"/>
  <c r="A64" i="96"/>
  <c r="A63" i="96"/>
  <c r="A62" i="96"/>
  <c r="A61" i="96"/>
  <c r="A60" i="96"/>
  <c r="A59" i="96"/>
  <c r="A58" i="96"/>
  <c r="A57" i="96"/>
  <c r="A56" i="96"/>
  <c r="A55" i="96"/>
  <c r="A54" i="96"/>
  <c r="A53" i="96"/>
  <c r="A52" i="96"/>
  <c r="A51" i="96"/>
  <c r="A50" i="96"/>
  <c r="A49" i="96"/>
  <c r="A48" i="96"/>
  <c r="A47" i="96"/>
  <c r="A46" i="96"/>
  <c r="A45" i="96"/>
  <c r="A44" i="96"/>
  <c r="A43" i="96"/>
  <c r="A42" i="96"/>
  <c r="A41" i="96"/>
  <c r="A40" i="96"/>
  <c r="A39" i="96"/>
  <c r="A38" i="96"/>
  <c r="A37" i="96"/>
  <c r="A36" i="96"/>
  <c r="A35" i="96"/>
  <c r="A34" i="96"/>
  <c r="A33" i="96"/>
  <c r="A32" i="96"/>
  <c r="A31" i="96"/>
  <c r="A30" i="96"/>
  <c r="A29" i="96"/>
  <c r="A28" i="96"/>
  <c r="A27" i="96"/>
  <c r="A26" i="96"/>
  <c r="A25" i="96"/>
  <c r="A24" i="96"/>
  <c r="A23" i="96"/>
  <c r="A22" i="96"/>
  <c r="A21" i="96"/>
  <c r="A20" i="96"/>
  <c r="A19" i="96"/>
  <c r="A18" i="96"/>
  <c r="A17" i="96"/>
  <c r="A16" i="96"/>
  <c r="A15" i="96"/>
  <c r="A14" i="96"/>
  <c r="A13" i="96"/>
  <c r="A12" i="96"/>
  <c r="A11" i="91" l="1"/>
  <c r="A12" i="91"/>
  <c r="A13" i="91"/>
  <c r="A14" i="91"/>
  <c r="A15" i="91"/>
  <c r="A16" i="91"/>
  <c r="A17" i="91"/>
  <c r="A18" i="91"/>
  <c r="A19" i="91"/>
  <c r="A20" i="91"/>
  <c r="A21" i="91"/>
  <c r="A22" i="91"/>
  <c r="A23" i="91"/>
  <c r="A24" i="91"/>
  <c r="A25" i="91"/>
  <c r="A26" i="91"/>
  <c r="A27" i="91"/>
  <c r="A28" i="91"/>
  <c r="A29" i="91"/>
  <c r="A30" i="91"/>
  <c r="A31" i="91"/>
  <c r="A32" i="91"/>
  <c r="A33" i="91"/>
  <c r="A34" i="91"/>
  <c r="A35" i="91"/>
  <c r="A36" i="91"/>
  <c r="A37" i="91"/>
  <c r="A38" i="91"/>
  <c r="A39" i="91"/>
  <c r="A40" i="91"/>
  <c r="A41" i="91"/>
  <c r="A42" i="91"/>
  <c r="A43" i="91"/>
  <c r="A44" i="91"/>
  <c r="A45" i="91"/>
  <c r="A46" i="91"/>
  <c r="A10" i="91"/>
  <c r="A11" i="53"/>
  <c r="A12" i="53"/>
  <c r="A13" i="53"/>
  <c r="A14" i="53"/>
  <c r="A15" i="53"/>
  <c r="A16" i="53"/>
  <c r="A17" i="53"/>
  <c r="A18" i="53"/>
  <c r="A19" i="53"/>
  <c r="A20" i="53"/>
  <c r="A21" i="53"/>
  <c r="A22" i="53"/>
  <c r="A23" i="53"/>
  <c r="A24" i="53"/>
  <c r="A25" i="53"/>
  <c r="A26" i="53"/>
  <c r="A27" i="53"/>
  <c r="A28" i="53"/>
  <c r="A29" i="53"/>
  <c r="A30" i="53"/>
  <c r="A31" i="53"/>
  <c r="A32" i="53"/>
  <c r="A33" i="53"/>
  <c r="A34" i="53"/>
  <c r="A35" i="53"/>
  <c r="A36" i="53"/>
  <c r="A37" i="53"/>
  <c r="A38" i="53"/>
  <c r="A39" i="53"/>
  <c r="A40" i="53"/>
  <c r="A41" i="53"/>
  <c r="A42" i="53"/>
  <c r="A43" i="53"/>
  <c r="A44" i="53"/>
  <c r="A45" i="53"/>
  <c r="A46" i="53"/>
  <c r="A13" i="78"/>
  <c r="A14" i="78"/>
  <c r="A15" i="78"/>
  <c r="A16" i="78"/>
  <c r="A17" i="78"/>
  <c r="A18" i="78"/>
  <c r="A19" i="78"/>
  <c r="A20" i="78"/>
  <c r="A21" i="78"/>
  <c r="A22" i="78"/>
  <c r="A23" i="78"/>
  <c r="A24" i="78"/>
  <c r="A25" i="78"/>
  <c r="A26" i="78"/>
  <c r="A27" i="78"/>
  <c r="A28" i="78"/>
  <c r="A29" i="78"/>
  <c r="A30" i="78"/>
  <c r="A31" i="78"/>
  <c r="A32" i="78"/>
  <c r="A33" i="78"/>
  <c r="A34" i="78"/>
  <c r="A35" i="78"/>
  <c r="A36" i="78"/>
  <c r="A37" i="78"/>
  <c r="A38" i="78"/>
  <c r="A39" i="78"/>
  <c r="A41" i="78"/>
  <c r="A42" i="78"/>
  <c r="A43" i="78"/>
  <c r="A44" i="78"/>
  <c r="A45" i="78"/>
  <c r="A46" i="78"/>
  <c r="A47" i="78"/>
  <c r="A48" i="78"/>
  <c r="A49" i="78"/>
  <c r="A50" i="78"/>
  <c r="A51" i="78"/>
  <c r="A52" i="78"/>
  <c r="A53" i="78"/>
  <c r="A54" i="78"/>
  <c r="A55" i="78"/>
  <c r="A56" i="78"/>
  <c r="A57" i="78"/>
  <c r="A58" i="78"/>
  <c r="A59" i="78"/>
  <c r="A60" i="78"/>
  <c r="A61" i="78"/>
  <c r="A62" i="78"/>
  <c r="A63" i="78"/>
  <c r="A64" i="78"/>
  <c r="A65" i="78"/>
  <c r="A66" i="78"/>
  <c r="A67" i="78"/>
  <c r="A68" i="78"/>
  <c r="A69" i="78"/>
  <c r="A70" i="78"/>
  <c r="A71" i="78"/>
  <c r="A72" i="78"/>
  <c r="A73" i="78"/>
  <c r="A74" i="78"/>
  <c r="A75" i="78"/>
  <c r="A76" i="78"/>
  <c r="A77" i="78"/>
  <c r="A78" i="78"/>
  <c r="A79" i="78"/>
  <c r="A80" i="78"/>
  <c r="A81" i="78"/>
  <c r="A82" i="78"/>
  <c r="A83" i="78"/>
  <c r="A84" i="78"/>
  <c r="A85" i="78"/>
  <c r="A86" i="78"/>
  <c r="A87" i="78"/>
  <c r="A88" i="78"/>
  <c r="A89" i="78"/>
  <c r="A90" i="78"/>
  <c r="A91" i="78"/>
  <c r="A12" i="78"/>
  <c r="A10" i="81"/>
  <c r="A11" i="81"/>
  <c r="A12" i="81"/>
  <c r="A13" i="81"/>
  <c r="A14" i="81"/>
  <c r="A15" i="81"/>
  <c r="A16" i="81"/>
  <c r="A17" i="81"/>
  <c r="A18" i="81"/>
  <c r="A19" i="81"/>
  <c r="A20" i="81"/>
  <c r="A21" i="81"/>
  <c r="A22" i="81"/>
  <c r="A23" i="81"/>
  <c r="A24" i="81"/>
  <c r="A25" i="81"/>
  <c r="A26" i="81"/>
  <c r="A27" i="81"/>
  <c r="A28" i="81"/>
  <c r="A29" i="81"/>
  <c r="A30" i="81"/>
  <c r="A31" i="81"/>
  <c r="A32" i="81"/>
  <c r="A33" i="81"/>
  <c r="A34" i="81"/>
  <c r="A35" i="81"/>
  <c r="A36" i="81"/>
  <c r="A37" i="81"/>
  <c r="A38" i="81"/>
  <c r="A39" i="81"/>
  <c r="A40" i="81"/>
  <c r="A41" i="81"/>
  <c r="A42" i="81"/>
  <c r="A43" i="81"/>
  <c r="A44" i="81"/>
  <c r="A45" i="81"/>
  <c r="A46" i="81"/>
  <c r="A47" i="81"/>
  <c r="A48" i="81"/>
  <c r="A49" i="81"/>
  <c r="A50" i="81"/>
  <c r="A51" i="81"/>
  <c r="A52" i="81"/>
  <c r="A53" i="81"/>
  <c r="A54" i="81"/>
  <c r="A55" i="81"/>
  <c r="A56" i="81"/>
  <c r="A57" i="81"/>
  <c r="A58" i="81"/>
  <c r="A59" i="81"/>
  <c r="A60" i="81"/>
  <c r="A61" i="81"/>
  <c r="A62" i="81"/>
  <c r="A63" i="81"/>
  <c r="A64" i="81"/>
  <c r="A65" i="81"/>
  <c r="A66" i="81"/>
  <c r="A67" i="81"/>
  <c r="A68" i="81"/>
  <c r="A69" i="81"/>
  <c r="A70" i="81"/>
  <c r="A71" i="81"/>
  <c r="A72" i="81"/>
  <c r="A73" i="81"/>
  <c r="A74" i="81"/>
  <c r="A75" i="81"/>
  <c r="A76" i="81"/>
  <c r="A77" i="81"/>
  <c r="A78" i="81"/>
  <c r="A79" i="81"/>
  <c r="A80" i="81"/>
  <c r="A81" i="81"/>
  <c r="A82" i="81"/>
  <c r="A83" i="81"/>
  <c r="A84" i="81"/>
  <c r="A85" i="81"/>
  <c r="A86" i="81"/>
  <c r="A87" i="81"/>
  <c r="A9" i="81"/>
  <c r="A12" i="86"/>
  <c r="A13" i="86"/>
  <c r="A14" i="86"/>
  <c r="A15" i="86"/>
  <c r="A16" i="86"/>
  <c r="A17" i="86"/>
  <c r="A18" i="86"/>
  <c r="A19" i="86"/>
  <c r="A20" i="86"/>
  <c r="A21" i="86"/>
  <c r="A22" i="86"/>
  <c r="A23" i="86"/>
  <c r="A24" i="86"/>
  <c r="A25" i="86"/>
  <c r="A26" i="86"/>
  <c r="A27" i="86"/>
  <c r="A28" i="86"/>
  <c r="A29" i="86"/>
  <c r="A30" i="86"/>
  <c r="A31" i="86"/>
  <c r="A32" i="86"/>
  <c r="A42" i="86"/>
  <c r="A43" i="86"/>
  <c r="A44" i="86"/>
  <c r="A45" i="86"/>
  <c r="A46" i="86"/>
  <c r="A47" i="86"/>
  <c r="A48" i="86"/>
  <c r="A49" i="86"/>
  <c r="A50" i="86"/>
  <c r="A51" i="86"/>
  <c r="A52" i="86"/>
  <c r="A53" i="86"/>
  <c r="A54" i="86"/>
  <c r="A55" i="86"/>
  <c r="A56" i="86"/>
  <c r="A57" i="86"/>
  <c r="A58" i="86"/>
  <c r="A59" i="86"/>
  <c r="A60" i="86"/>
  <c r="A61" i="86"/>
  <c r="A62" i="86"/>
  <c r="A63" i="86"/>
  <c r="A64" i="86"/>
  <c r="A65" i="86"/>
  <c r="A66" i="86"/>
  <c r="A67" i="86"/>
  <c r="A68" i="86"/>
  <c r="A69" i="86"/>
  <c r="A70" i="86"/>
  <c r="A71" i="86"/>
  <c r="A72" i="86"/>
  <c r="A73" i="86"/>
  <c r="A74" i="86"/>
  <c r="A75" i="86"/>
  <c r="A76" i="86"/>
  <c r="A77" i="86"/>
  <c r="A78" i="86"/>
  <c r="A79" i="86"/>
  <c r="A80" i="86"/>
  <c r="A81" i="86"/>
  <c r="A82" i="86"/>
  <c r="A83" i="86"/>
  <c r="A84" i="86"/>
  <c r="A85" i="86"/>
  <c r="A86" i="86"/>
  <c r="A87" i="86"/>
  <c r="A88" i="86"/>
  <c r="A89" i="86"/>
  <c r="A19" i="87" l="1"/>
  <c r="A7" i="87" l="1"/>
  <c r="A11" i="86" l="1"/>
  <c r="A10" i="5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D44" authorId="0" shapeId="0" xr:uid="{00000000-0006-0000-0400-000001000000}">
      <text>
        <r>
          <rPr>
            <sz val="7"/>
            <color indexed="81"/>
            <rFont val="Calibri"/>
            <family val="2"/>
            <scheme val="minor"/>
          </rPr>
          <t>Ohne Beschäftigungsverhältnisse des öffentlichen Dienstes der Wirtschaftszweige "Öffentliche Verwaltung, Verteidigung; Sozialversicherung" und "Erziehung und Unterricht".</t>
        </r>
      </text>
    </comment>
    <comment ref="D84" authorId="0" shapeId="0" xr:uid="{00000000-0006-0000-0400-000002000000}">
      <text>
        <r>
          <rPr>
            <sz val="7"/>
            <color indexed="81"/>
            <rFont val="Calibri"/>
            <family val="2"/>
            <scheme val="minor"/>
          </rPr>
          <t>Ohne Beschäftigungsverhältnisse des öffentlichen Dienstes der Wirtschaftszweige "Öffentliche Verwaltung, Verteidigung; Sozialversicherung" und "Erziehung und Unterricht".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D44" authorId="0" shapeId="0" xr:uid="{00000000-0006-0000-0500-000001000000}">
      <text>
        <r>
          <rPr>
            <sz val="7"/>
            <color indexed="81"/>
            <rFont val="Calibri"/>
            <family val="2"/>
            <scheme val="minor"/>
          </rPr>
          <t>Ohne Beschäftigungsverhältnisse des öffentlichen Dienstes der Wirtschaftszweige "Öffentliche Verwaltung, Verteidigung; Sozialversicherung" und "Erziehung und Unterricht".</t>
        </r>
      </text>
    </comment>
    <comment ref="D84" authorId="0" shapeId="0" xr:uid="{00000000-0006-0000-0500-000002000000}">
      <text>
        <r>
          <rPr>
            <sz val="7"/>
            <color indexed="81"/>
            <rFont val="Calibri"/>
            <family val="2"/>
            <scheme val="minor"/>
          </rPr>
          <t>Ohne Beschäftigungsverhältnisse des öffentlichen Dienstes der Wirtschaftszweige "Öffentliche Verwaltung, Verteidigung; Sozialversicherung" und "Erziehung und Unterricht".</t>
        </r>
      </text>
    </comment>
  </commentList>
</comments>
</file>

<file path=xl/sharedStrings.xml><?xml version="1.0" encoding="utf-8"?>
<sst xmlns="http://schemas.openxmlformats.org/spreadsheetml/2006/main" count="1720" uniqueCount="465">
  <si>
    <t>EUR</t>
  </si>
  <si>
    <t>-</t>
  </si>
  <si>
    <t>/</t>
  </si>
  <si>
    <t>B</t>
  </si>
  <si>
    <t>C</t>
  </si>
  <si>
    <t>D</t>
  </si>
  <si>
    <t>E</t>
  </si>
  <si>
    <t>F</t>
  </si>
  <si>
    <t>G</t>
  </si>
  <si>
    <t>H</t>
  </si>
  <si>
    <t>I</t>
  </si>
  <si>
    <t>J</t>
  </si>
  <si>
    <t>K</t>
  </si>
  <si>
    <t>L</t>
  </si>
  <si>
    <t>M</t>
  </si>
  <si>
    <t>N</t>
  </si>
  <si>
    <t>P</t>
  </si>
  <si>
    <t>Q</t>
  </si>
  <si>
    <t>R</t>
  </si>
  <si>
    <t>S</t>
  </si>
  <si>
    <t>Kapitel 1</t>
  </si>
  <si>
    <t>Lfd. 
Nr.</t>
  </si>
  <si>
    <t>Statistische Berichte</t>
  </si>
  <si>
    <t>in Mecklenburg-Vorpommern</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</si>
  <si>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</si>
  <si>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</si>
  <si>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</si>
  <si>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</si>
  <si>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</si>
  <si>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</si>
  <si>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</si>
  <si>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</si>
  <si>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</si>
  <si>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 )</t>
  </si>
  <si>
    <t>Zahl hat eingeschränkte Aussagefähigkeit</t>
  </si>
  <si>
    <t>[rot]</t>
  </si>
  <si>
    <t>Abweichungen in den Summen erklären sich aus dem Auf- und Abrunden der Einzelwerte.</t>
  </si>
  <si>
    <t>Verdienste und Arbeitszeiten</t>
  </si>
  <si>
    <t>Seite</t>
  </si>
  <si>
    <t>Insgesamt</t>
  </si>
  <si>
    <t xml:space="preserve">   Tabelle 1.1</t>
  </si>
  <si>
    <t>Männer</t>
  </si>
  <si>
    <t>Frauen</t>
  </si>
  <si>
    <t>O</t>
  </si>
  <si>
    <t>Kapitel 2</t>
  </si>
  <si>
    <t>Tabelle 2.1</t>
  </si>
  <si>
    <t xml:space="preserve">   Tabelle 2.1</t>
  </si>
  <si>
    <t xml:space="preserve">   Tabelle 2.2</t>
  </si>
  <si>
    <t>Kapitel 3</t>
  </si>
  <si>
    <t xml:space="preserve">   Tabelle 3.1</t>
  </si>
  <si>
    <t>Kapitel 4</t>
  </si>
  <si>
    <t xml:space="preserve">   Tabelle 4.1</t>
  </si>
  <si>
    <t>Kapitel 5</t>
  </si>
  <si>
    <t xml:space="preserve">   Tabelle 5.1</t>
  </si>
  <si>
    <t>Kennziffer:</t>
  </si>
  <si>
    <t>Nichts vorhanden</t>
  </si>
  <si>
    <t>Weniger als die Hälfte von 1 in der letzten besetzten Stelle, jedoch mehr als nichts</t>
  </si>
  <si>
    <t>Keine Angabe, da Zahlenwert nicht ausreichend genau oder nicht repräsentativ</t>
  </si>
  <si>
    <t>Berichtigte Zahl</t>
  </si>
  <si>
    <t>Telefon: 0385 588-0, Telefax: 0385 588-56909, www.statistik-mv.de, statistik.post@statistik-mv.de</t>
  </si>
  <si>
    <t>Auszubildende</t>
  </si>
  <si>
    <t>Insgesamt ohne Auszubildende</t>
  </si>
  <si>
    <t>A</t>
  </si>
  <si>
    <t>Verarbeitendes Gewerbe</t>
  </si>
  <si>
    <t>Energieversorgung</t>
  </si>
  <si>
    <t>Baugewerbe</t>
  </si>
  <si>
    <t>Verkehr und Lagerei</t>
  </si>
  <si>
    <t>Gastgewerbe</t>
  </si>
  <si>
    <t>Information und Kommunikation</t>
  </si>
  <si>
    <t>Erziehung und Unterricht</t>
  </si>
  <si>
    <t>Gesundheits- und Sozialwesen</t>
  </si>
  <si>
    <t>Kunst, Unterhaltung und Erholung</t>
  </si>
  <si>
    <t>Vollzeitbeschäftigte</t>
  </si>
  <si>
    <t>25 - 29</t>
  </si>
  <si>
    <t>30 - 34</t>
  </si>
  <si>
    <t>35 - 39</t>
  </si>
  <si>
    <t>40 - 44</t>
  </si>
  <si>
    <t>45 - 49</t>
  </si>
  <si>
    <t>50 - 54</t>
  </si>
  <si>
    <t>55 - 59</t>
  </si>
  <si>
    <t>60 - 64</t>
  </si>
  <si>
    <t>11 - 15</t>
  </si>
  <si>
    <t>16 - 20</t>
  </si>
  <si>
    <t>21 - 25</t>
  </si>
  <si>
    <t>26 - 30</t>
  </si>
  <si>
    <t xml:space="preserve">31 und mehr </t>
  </si>
  <si>
    <t>Bauberufe</t>
  </si>
  <si>
    <t>Gesundheits- und Pflegeberufe</t>
  </si>
  <si>
    <t>Handwerksberufe</t>
  </si>
  <si>
    <t>Ingenieurberufe</t>
  </si>
  <si>
    <t>Künstlerberufe</t>
  </si>
  <si>
    <t>Luftfahrtberufe</t>
  </si>
  <si>
    <t>Metall- und Elektroberufe</t>
  </si>
  <si>
    <t>MINT-Berufe</t>
  </si>
  <si>
    <t>Schifffahrtberufe</t>
  </si>
  <si>
    <t>Unternehmen mit … bis … Beschäftigten</t>
  </si>
  <si>
    <t>Tarifbindung des Arbeitgebers</t>
  </si>
  <si>
    <t>Schulabschluss (Tätigkeitsschlüssel 2010)</t>
  </si>
  <si>
    <t>Unternehmenszugehörigkeit von … bis … Jahren</t>
  </si>
  <si>
    <t>Befristung des Arbeitsvertrags</t>
  </si>
  <si>
    <t xml:space="preserve">   500 - 999</t>
  </si>
  <si>
    <t xml:space="preserve">   250 - 499</t>
  </si>
  <si>
    <t xml:space="preserve">   100 - 249</t>
  </si>
  <si>
    <t xml:space="preserve">     50 -   99</t>
  </si>
  <si>
    <t xml:space="preserve">     10 -   49</t>
  </si>
  <si>
    <t xml:space="preserve">       1 -     9</t>
  </si>
  <si>
    <t>Tarifgebunden</t>
  </si>
  <si>
    <t>Nicht tarifgebunden</t>
  </si>
  <si>
    <t>Unter 1</t>
  </si>
  <si>
    <t xml:space="preserve">  6 - 10</t>
  </si>
  <si>
    <t xml:space="preserve">  3 -   5</t>
  </si>
  <si>
    <t xml:space="preserve">  1 -   2</t>
  </si>
  <si>
    <t>Unbefristet</t>
  </si>
  <si>
    <t>Befristet</t>
  </si>
  <si>
    <t>Ohne Schulabschluss</t>
  </si>
  <si>
    <t>Haupt-/Volksschulabschluss</t>
  </si>
  <si>
    <t>Abitur/Fachabitur</t>
  </si>
  <si>
    <t>Bachelor</t>
  </si>
  <si>
    <t>Anerkannter Berufsabschluss</t>
  </si>
  <si>
    <t>Promotion/Habilitation</t>
  </si>
  <si>
    <t>Helfer</t>
  </si>
  <si>
    <t>Fachkraft</t>
  </si>
  <si>
    <t>Spezialist</t>
  </si>
  <si>
    <t>Experte</t>
  </si>
  <si>
    <t>Führungskräfte</t>
  </si>
  <si>
    <t>Aufsichtskräfte</t>
  </si>
  <si>
    <t>Militär</t>
  </si>
  <si>
    <t>65 und mehr</t>
  </si>
  <si>
    <t>Berufshauptgruppen</t>
  </si>
  <si>
    <t xml:space="preserve">Insgesamt </t>
  </si>
  <si>
    <t>01</t>
  </si>
  <si>
    <t>Maschinen- und Fahrzeugtechnikberufe</t>
  </si>
  <si>
    <t>Textil- und Lederberufe</t>
  </si>
  <si>
    <t>(Innen-)Ausbauberufe</t>
  </si>
  <si>
    <t>Reinigungsberufe</t>
  </si>
  <si>
    <t>Einkaufs-, Vertriebs- und Handelsberufe</t>
  </si>
  <si>
    <t>Verkaufsberufe</t>
  </si>
  <si>
    <t>Tourismus-, Hotel- und Gaststättenberufe</t>
  </si>
  <si>
    <t>Berufe in Recht und Verwaltung</t>
  </si>
  <si>
    <t>Medizinische Gesundheitsberufe</t>
  </si>
  <si>
    <t>Lehrende und ausbildende Berufe</t>
  </si>
  <si>
    <t>Angehörige der regulären Streitkräfte</t>
  </si>
  <si>
    <t xml:space="preserve">     Auszugsweise Vervielfältigung und Verbreitung mit Quellenangabe gestattet.</t>
  </si>
  <si>
    <t>Schl.- Nr.</t>
  </si>
  <si>
    <t>Unter 25</t>
  </si>
  <si>
    <t>Mechatronik-, Energie- und Elektroberufe</t>
  </si>
  <si>
    <t>Lebensmittelherstellung und -verarbeitung</t>
  </si>
  <si>
    <t>Verkehrs- und Logistikberufe 
   (außer Fahrzeugführung)</t>
  </si>
  <si>
    <t>Hoch- und Tiefbauberufe</t>
  </si>
  <si>
    <t xml:space="preserve">   davon</t>
  </si>
  <si>
    <t xml:space="preserve">   darunter</t>
  </si>
  <si>
    <t>Land-, Tier- und Forstwirtschaftsberufe</t>
  </si>
  <si>
    <t>Kunststoffherstellung und -verarbeitung, 
   Holzbe- und -verarbeitung</t>
  </si>
  <si>
    <t>Stunden</t>
  </si>
  <si>
    <t>A-S</t>
  </si>
  <si>
    <t>B-S</t>
  </si>
  <si>
    <t>B-F</t>
  </si>
  <si>
    <t>G-S</t>
  </si>
  <si>
    <t xml:space="preserve">Gesamtwirtschaft </t>
  </si>
  <si>
    <t xml:space="preserve">   Land- und Forstwirtschaft, Fischerei</t>
  </si>
  <si>
    <t xml:space="preserve">   Verarbeitendes Gewerbe</t>
  </si>
  <si>
    <t xml:space="preserve">   Energieversorgung</t>
  </si>
  <si>
    <t xml:space="preserve">   Baugewerbe</t>
  </si>
  <si>
    <t xml:space="preserve">   Verkehr und Lagerei </t>
  </si>
  <si>
    <t xml:space="preserve">   Gastgewerbe</t>
  </si>
  <si>
    <t xml:space="preserve">   Information und Kommunikation</t>
  </si>
  <si>
    <t xml:space="preserve">   Grundstücks- und Wohnungswesen </t>
  </si>
  <si>
    <t xml:space="preserve">   Erziehung und Unterricht </t>
  </si>
  <si>
    <t xml:space="preserve">   Gesundheits- und Sozialwesen </t>
  </si>
  <si>
    <t xml:space="preserve">   Kunst, Unterhaltung und Erholung  </t>
  </si>
  <si>
    <t>Tabelle 4.1</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</si>
  <si>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</si>
  <si>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Tabelle 3.1</t>
  </si>
  <si>
    <t>Gartenbauberufe und Floristik</t>
  </si>
  <si>
    <t>Darstellende und unterhaltende Berufe</t>
  </si>
  <si>
    <t xml:space="preserve">   Tabelle 1.2</t>
  </si>
  <si>
    <t xml:space="preserve">Vorbemerkungen  </t>
  </si>
  <si>
    <t xml:space="preserve">Inhaltsverzeichnis  </t>
  </si>
  <si>
    <t>1.000 und mehr</t>
  </si>
  <si>
    <t>Land- und Forstwirtschaft, Fischerei</t>
  </si>
  <si>
    <t>Grundstücks- und Wohnungswesen</t>
  </si>
  <si>
    <t>Mehr zum Thema</t>
  </si>
  <si>
    <t>Detaillierte Informationen zur Erhebung finden Sie im Qualitätsbericht unter folgendem Link:</t>
  </si>
  <si>
    <t>https://www.destatis.de/DE/Methoden/WISTA-Wirtschaft-und-Statistik/2023/05/wista-052023.html</t>
  </si>
  <si>
    <t>In der Ausgabe 5/2023 der Zeitschrift "WISTA - Wirtschaft und Statistik" ist zu der neuen Verdiensterhebung ein Beitrag mit
dem Titel "Aus drei mach eins: die neue Verdiensterhebung" erschienen und hier abrufbar:</t>
  </si>
  <si>
    <t>Wirtschaftsabschnitt (WZ 2008)</t>
  </si>
  <si>
    <t>Erbringung von sonstigen Dienstleistungen</t>
  </si>
  <si>
    <t>Anforderungsniveau (KldB 2010)</t>
  </si>
  <si>
    <t>Aufsicht und Führung (KldB 2010)</t>
  </si>
  <si>
    <t>Bezahlte
Wochen-
arbeitszeit</t>
  </si>
  <si>
    <t>Tabelle 3.2</t>
  </si>
  <si>
    <t xml:space="preserve">   Tabelle 3.2</t>
  </si>
  <si>
    <t xml:space="preserve">   Tabelle 3.3</t>
  </si>
  <si>
    <t xml:space="preserve">   Vollzeitbeschäftigte</t>
  </si>
  <si>
    <t xml:space="preserve">   Teilzeitbeschäftigte</t>
  </si>
  <si>
    <t xml:space="preserve">   Altersteilzeitbeschäftigte</t>
  </si>
  <si>
    <t xml:space="preserve">   geringfügig entlohnte Beschäftigte</t>
  </si>
  <si>
    <t xml:space="preserve">   Normalarbeitsverhältnisse</t>
  </si>
  <si>
    <t>Vollzeitbeschäftigte nach Anforderungsniveau (KIdB 2010)</t>
  </si>
  <si>
    <t>Vollzeitbeschäftigte nach Aufsicht und Führung (KIdB 2010)</t>
  </si>
  <si>
    <t>Vollzeitbeschäftigte nach Wirtschaftsabschnitt (WZ 2008)</t>
  </si>
  <si>
    <t>Rohstoffgewinnung und -aufbereitung, Glas- 
   und Keramikherstellung und -verarbeitung</t>
  </si>
  <si>
    <t>Metallerzeugung und  -bearbeitung, Metall-
   bauberufe</t>
  </si>
  <si>
    <t>Werbung, Marketing, kaufmännische und
   redaktionelle Medienberufe</t>
  </si>
  <si>
    <t xml:space="preserve">      darunter</t>
  </si>
  <si>
    <t xml:space="preserve">      SV-Beschäftigte</t>
  </si>
  <si>
    <t xml:space="preserve">   atypische Beschäftigungsverhältnisse</t>
  </si>
  <si>
    <t>2023</t>
  </si>
  <si>
    <t>1 Helfer</t>
  </si>
  <si>
    <t>2 Fachkraft</t>
  </si>
  <si>
    <t>3 Spezialist</t>
  </si>
  <si>
    <t>4 Experte</t>
  </si>
  <si>
    <t>Geschlecht</t>
  </si>
  <si>
    <t>B-N</t>
  </si>
  <si>
    <t>G-N</t>
  </si>
  <si>
    <t>O-S</t>
  </si>
  <si>
    <t>Median</t>
  </si>
  <si>
    <t>Nominallohnindex</t>
  </si>
  <si>
    <t>2022</t>
  </si>
  <si>
    <t>Jahre</t>
  </si>
  <si>
    <t>Quartale</t>
  </si>
  <si>
    <t xml:space="preserve">      Beamte</t>
  </si>
  <si>
    <t xml:space="preserve">      und zwar</t>
  </si>
  <si>
    <t xml:space="preserve">      geringfügige Beschäftigungen</t>
  </si>
  <si>
    <t xml:space="preserve">      Zeitarbeitsverhältnisse</t>
  </si>
  <si>
    <t>Lfd. Nr.</t>
  </si>
  <si>
    <t>Schl.-Nr.</t>
  </si>
  <si>
    <t>Tabelle 3.3</t>
  </si>
  <si>
    <t>Tabelle 2.2</t>
  </si>
  <si>
    <t>Durchschnittliche Bruttoverdienste von Vollzeitbeschäftigten 
nach Wirtschaftszweigen und Anforderungsniveau</t>
  </si>
  <si>
    <t>Vollzeitbeschäftigte insgesamt</t>
  </si>
  <si>
    <t>Vollzeitbeschäftigte
insgesamt</t>
  </si>
  <si>
    <t>Städtische Regionen</t>
  </si>
  <si>
    <t>Regionen mit Verdichtungsansätzen</t>
  </si>
  <si>
    <t>Ländliche Regionen</t>
  </si>
  <si>
    <t>Deutsch</t>
  </si>
  <si>
    <t>Ausländisch</t>
  </si>
  <si>
    <t>Ohne Beschäftigungsverhältnisse des öffentlichen Dienstes der Wirtschaftszweige "Öffentliche Verwaltung, Verteidigung; Sozialversicherung" und "Erziehung und Unterricht".</t>
  </si>
  <si>
    <t>Berufliche Tätigkeit - Berufsbereiche der KldB 2010</t>
  </si>
  <si>
    <t>Geologie-, Geografie- und Umweltschutzberufe</t>
  </si>
  <si>
    <t>Mathematik-, Biologie-, Chemie- und Physikberufe</t>
  </si>
  <si>
    <t>Gebäude- und versorgungstechnische Berufe</t>
  </si>
  <si>
    <t>Schutz-, Sicherheits- und Überwachungsberufe</t>
  </si>
  <si>
    <t>Technische Forschungs-, Entwicklungs-,
   Konstruktions- und Produktionssteuerungsberufe</t>
  </si>
  <si>
    <t xml:space="preserve">      leitende Angestellte ohne SV</t>
  </si>
  <si>
    <t xml:space="preserve">      kurzfristig/saisonal Beschäftigte</t>
  </si>
  <si>
    <t>Art des Beschäftigungsverhältnisses</t>
  </si>
  <si>
    <t>Monate</t>
  </si>
  <si>
    <t>Berichtszeitraum</t>
  </si>
  <si>
    <t>Tabelle 1.1</t>
  </si>
  <si>
    <t>Tabelle 1.2</t>
  </si>
  <si>
    <t>Tabelle 1.3</t>
  </si>
  <si>
    <t>%</t>
  </si>
  <si>
    <t xml:space="preserve">   Tabelle 1.3</t>
  </si>
  <si>
    <t>Verdienste</t>
  </si>
  <si>
    <t xml:space="preserve">Jahre  </t>
  </si>
  <si>
    <t xml:space="preserve">Quartale  </t>
  </si>
  <si>
    <t xml:space="preserve">Monate  </t>
  </si>
  <si>
    <t xml:space="preserve">Insgesamt  </t>
  </si>
  <si>
    <t xml:space="preserve">Vollzeitbeschäftigte  </t>
  </si>
  <si>
    <t xml:space="preserve">Durchschnittliche Bruttoverdienste von Vollzeitbeschäftigten nach Wirtschaftszweigen 
   und Anforderungsniveau  </t>
  </si>
  <si>
    <t xml:space="preserve">Fußnotenerläuterungen  </t>
  </si>
  <si>
    <t>Veränderung
zum Vorjahr</t>
  </si>
  <si>
    <t>Veränderung
zum Vorjahresquartal</t>
  </si>
  <si>
    <t>Veränderung
zum Vorjahresmonat</t>
  </si>
  <si>
    <t xml:space="preserve">1)  </t>
  </si>
  <si>
    <r>
      <t xml:space="preserve">Räumliche Lage des Betriebes (Regionsgrundtyp) </t>
    </r>
    <r>
      <rPr>
        <b/>
        <sz val="6"/>
        <rFont val="Calibri"/>
        <family val="2"/>
        <scheme val="minor"/>
      </rPr>
      <t>1)</t>
    </r>
  </si>
  <si>
    <r>
      <t xml:space="preserve">Staatsangehörigkeit </t>
    </r>
    <r>
      <rPr>
        <b/>
        <sz val="6"/>
        <rFont val="Calibri"/>
        <family val="2"/>
        <scheme val="minor"/>
      </rPr>
      <t>1)</t>
    </r>
  </si>
  <si>
    <t>Durchschnittliche Bruttoverdienste
von Vollzeitbeschäftigten nach Wirtschafts-
zweigen und Anforderungsniveau</t>
  </si>
  <si>
    <t>Brutto-
stunden-
verdienste</t>
  </si>
  <si>
    <t xml:space="preserve">   Bergbau und Gewinnung von </t>
  </si>
  <si>
    <t xml:space="preserve">      Steinen und Erden</t>
  </si>
  <si>
    <t xml:space="preserve">   Wasserversorgung; Abwasser- und </t>
  </si>
  <si>
    <t xml:space="preserve">      Abfallentsorgung und Beseitigung</t>
  </si>
  <si>
    <t xml:space="preserve">      von Umweltverschmutzungen</t>
  </si>
  <si>
    <t xml:space="preserve">   Dienstleistungsbereich</t>
  </si>
  <si>
    <t xml:space="preserve">   Handel; Instandhaltung und </t>
  </si>
  <si>
    <t xml:space="preserve">      Reparatur von Kraftfahrzeugen</t>
  </si>
  <si>
    <t xml:space="preserve">   Erbringung von Finanz- und Ver-</t>
  </si>
  <si>
    <t xml:space="preserve">      sicherungsdienstleistungen </t>
  </si>
  <si>
    <t xml:space="preserve">   Erbringung von freiberuflichen, </t>
  </si>
  <si>
    <t xml:space="preserve">      nischen Dienstleistungen</t>
  </si>
  <si>
    <t xml:space="preserve">      wissenschaftlichen und tech-</t>
  </si>
  <si>
    <t xml:space="preserve">   Erbringung von sonstigen wirt-</t>
  </si>
  <si>
    <t xml:space="preserve">      schaftlichen Dienstleistungen </t>
  </si>
  <si>
    <t xml:space="preserve">   Öffentliche Verwaltung, Verteidi-</t>
  </si>
  <si>
    <t xml:space="preserve">   Erbringung von sonstigen Dienst-</t>
  </si>
  <si>
    <t xml:space="preserve">      leistungen</t>
  </si>
  <si>
    <t xml:space="preserve">      Dienstleistungen</t>
  </si>
  <si>
    <t>ohne
Sonder-
zah-
lungen</t>
  </si>
  <si>
    <t>Sonder-
zah-
lungen</t>
  </si>
  <si>
    <t>Durchschnittliche Bruttoverdienste von Vollzeitbeschäftigten
nach Wirtschaftszweigen und Anforderungsniveau</t>
  </si>
  <si>
    <t>arithme-
tisches
Mittel</t>
  </si>
  <si>
    <t>Informatik-, Informations- und Kommunikations-
   technologieberufe</t>
  </si>
  <si>
    <t>Berufe in Finanzdienstleistungen, Rechnungs-
   wesen und Steuerberatung</t>
  </si>
  <si>
    <t>Sprach-, literatur-, geistes-, gesellschafts- und
   wirtschaftswissenschaftliche Berufe</t>
  </si>
  <si>
    <t>Produktdesign und kunsthandwerkliche Berufe, 
   bildende Kunst, Musikinstrumentenbau</t>
  </si>
  <si>
    <t>Nichtmedizinische Gesundheits-, Körperpflege- 
   und Wellnessberufe, Medizintechnik</t>
  </si>
  <si>
    <t>Papier- und Druckberufe, technische Medien-
   gestaltung</t>
  </si>
  <si>
    <t>Vollzeit-
beschäftigte
insgesamt</t>
  </si>
  <si>
    <t xml:space="preserve">      wissenschaftlichen und technischen</t>
  </si>
  <si>
    <t xml:space="preserve">      Sozialversicherung</t>
  </si>
  <si>
    <t xml:space="preserve">   Handel; Instandhaltung und Reparatur</t>
  </si>
  <si>
    <t xml:space="preserve">      von Kraftfahrzeugen</t>
  </si>
  <si>
    <t>Januar</t>
  </si>
  <si>
    <t>Februar</t>
  </si>
  <si>
    <t>März</t>
  </si>
  <si>
    <t xml:space="preserve">April </t>
  </si>
  <si>
    <t xml:space="preserve">Mai </t>
  </si>
  <si>
    <t xml:space="preserve">Juni </t>
  </si>
  <si>
    <t>Juli</t>
  </si>
  <si>
    <t xml:space="preserve">August </t>
  </si>
  <si>
    <t xml:space="preserve">September </t>
  </si>
  <si>
    <t xml:space="preserve">Oktober </t>
  </si>
  <si>
    <t xml:space="preserve">November </t>
  </si>
  <si>
    <t>Dezember</t>
  </si>
  <si>
    <t>1. Quartal</t>
  </si>
  <si>
    <t>2. Quartal</t>
  </si>
  <si>
    <t xml:space="preserve">3. Quartal </t>
  </si>
  <si>
    <t xml:space="preserve">4. Quartal </t>
  </si>
  <si>
    <t>Alter von … bis … Jahren</t>
  </si>
  <si>
    <t>Brutto-
monats-
verdienst</t>
  </si>
  <si>
    <t>Brutto-
stunden-
verdienst</t>
  </si>
  <si>
    <t>Betriebliche und persönliche 
Eigenschaften</t>
  </si>
  <si>
    <t>Bezahlte
Wochen-
arbeits-
zeit</t>
  </si>
  <si>
    <t>Bergbau und Gewinnung von 
   Steinen und Erden</t>
  </si>
  <si>
    <t>Wasserversorgung; Abwasser- und 
   Abfallentsorgung und Beseitigung 
   von Umweltverschmutzungen</t>
  </si>
  <si>
    <t>Handel; Instandhaltung und Repa-
   ratur von Kraftfahrzeugen</t>
  </si>
  <si>
    <t>Erbringung von Finanz- und Ver-
   sicherungsdienstleistungen</t>
  </si>
  <si>
    <t>Erbringung von freiberuflichen, 
   wissenschaftlichen und tech-
   nischen Dienstleistungen</t>
  </si>
  <si>
    <t>Erbringung von sonstigen wirt-
   schaftlichen Dienstleistungen</t>
  </si>
  <si>
    <t>Öffentliche Verwaltung, Ver-
   teidigung; Sozialversicherung</t>
  </si>
  <si>
    <t>Erbringung von sonstigen Dienst-
   leistungen</t>
  </si>
  <si>
    <t>Mittlere Reife oder gleichwertiger 
   Abschluss</t>
  </si>
  <si>
    <t>Meister-/Techniker-/Fachschul-
   abschluss</t>
  </si>
  <si>
    <t>Diplom/Magister/Master/Staats-
   examen</t>
  </si>
  <si>
    <t>Land-, Forst- und Tierwirtschaft und 
   Gartenbau</t>
  </si>
  <si>
    <t>Rohstoffgewinnung, Produktion und 
   Fertigung</t>
  </si>
  <si>
    <t>Bau, Architektur, Vermessung und 
   Gebäudetechnik</t>
  </si>
  <si>
    <t>Naturwissenschaft, Geografie und 
   Informatik</t>
  </si>
  <si>
    <t>Verkehr, Logistik, Schutz und 
   Sicherheit</t>
  </si>
  <si>
    <t>Kaufmännische Dienstleistungen, 
   Warenhandel, Vertrieb, Hotel 
   und Tourismus</t>
  </si>
  <si>
    <t>Unternehmensorganisation, Buch-
   haltung, Recht und Verwaltung</t>
  </si>
  <si>
    <t>Gesundheit, Soziales, Lehre und 
   Erziehung</t>
  </si>
  <si>
    <t>Sprach-, Literatur-, Geistes-, Gesell-
   schafts- und Wirtschaftswissen-
   schaften, Medien, Kunst, Kultur 
   und Gestaltung</t>
  </si>
  <si>
    <t>Transport-, Logistik- und Verkehrs-
   berufe</t>
  </si>
  <si>
    <t xml:space="preserve">   Öffentliche Verwaltung, Verteidigung;</t>
  </si>
  <si>
    <t>Grafiken</t>
  </si>
  <si>
    <t>mit 
Sonder-zahlungen</t>
  </si>
  <si>
    <t>ohne 
Sonder-
zahlungen</t>
  </si>
  <si>
    <t>mit
Sonder-
zah-
lungen</t>
  </si>
  <si>
    <t>Durchschnittliche Bruttojahresverdienste</t>
  </si>
  <si>
    <t>WZ
2008</t>
  </si>
  <si>
    <t>EUR 
(arithm. Mittel)</t>
  </si>
  <si>
    <t>Beruflicher Ausbildungsabschluss (Tätigkeitsschlüssel 2010)</t>
  </si>
  <si>
    <t>Ohne beruflichen Ausbildungs-
   abschluss</t>
  </si>
  <si>
    <t>Wirtschaftsgliederung</t>
  </si>
  <si>
    <t>Anforderungsniveau</t>
  </si>
  <si>
    <t xml:space="preserve">EUR </t>
  </si>
  <si>
    <t xml:space="preserve">Anforderungsniveau </t>
  </si>
  <si>
    <t>Sonder-
zahlungen</t>
  </si>
  <si>
    <t>mit
Sonder-
zahlungen</t>
  </si>
  <si>
    <t>ohne
Sonder-
zahlungen</t>
  </si>
  <si>
    <t>Zusammen</t>
  </si>
  <si>
    <t xml:space="preserve">Frauen </t>
  </si>
  <si>
    <t xml:space="preserve">  Land- und Forstwirtschaft,</t>
  </si>
  <si>
    <t xml:space="preserve">    Fischerei</t>
  </si>
  <si>
    <t xml:space="preserve">  Bergbau und Gewinnung von</t>
  </si>
  <si>
    <t xml:space="preserve">    Steinen und Erden</t>
  </si>
  <si>
    <t xml:space="preserve">  Verarbeitendes Gewerbe</t>
  </si>
  <si>
    <t xml:space="preserve">  Energieversorgung</t>
  </si>
  <si>
    <t xml:space="preserve">  Baugewerbe</t>
  </si>
  <si>
    <r>
      <t xml:space="preserve">  Wasserversorgung;</t>
    </r>
    <r>
      <rPr>
        <sz val="6"/>
        <rFont val="Calibri"/>
        <family val="2"/>
        <scheme val="minor"/>
      </rPr>
      <t xml:space="preserve"> </t>
    </r>
    <r>
      <rPr>
        <sz val="8.5"/>
        <rFont val="Calibri"/>
        <family val="2"/>
        <scheme val="minor"/>
      </rPr>
      <t>Abwasser-</t>
    </r>
    <r>
      <rPr>
        <sz val="6"/>
        <rFont val="Calibri"/>
        <family val="2"/>
        <scheme val="minor"/>
      </rPr>
      <t xml:space="preserve"> </t>
    </r>
    <r>
      <rPr>
        <sz val="8.5"/>
        <rFont val="Calibri"/>
        <family val="2"/>
        <scheme val="minor"/>
      </rPr>
      <t>u.</t>
    </r>
  </si>
  <si>
    <t xml:space="preserve">  Handel; Instandhaltung und </t>
  </si>
  <si>
    <t xml:space="preserve">    Reparatur von Kraftfahrzeugen</t>
  </si>
  <si>
    <t xml:space="preserve">  Verkehr und Lagerei </t>
  </si>
  <si>
    <t xml:space="preserve">  Gastgewerbe</t>
  </si>
  <si>
    <t xml:space="preserve">  Erbringung von Finanz- und Ver-</t>
  </si>
  <si>
    <t xml:space="preserve">    sicherungsdienstleistungen </t>
  </si>
  <si>
    <t xml:space="preserve">  Grundstücks- und Wohnungs- </t>
  </si>
  <si>
    <t xml:space="preserve">    wesen</t>
  </si>
  <si>
    <t xml:space="preserve">  Erbringung von freiberuflichen, </t>
  </si>
  <si>
    <t xml:space="preserve">    wissenschaftlichen und tech-</t>
  </si>
  <si>
    <t xml:space="preserve">    nischen Dienstleistungen</t>
  </si>
  <si>
    <t xml:space="preserve">  Erbringung von sonstigen wirt-</t>
  </si>
  <si>
    <t xml:space="preserve">    schaftlichen Dienstleistungen </t>
  </si>
  <si>
    <t xml:space="preserve">    Dienstleistungen</t>
  </si>
  <si>
    <t xml:space="preserve">    digung; Sozialversicherung</t>
  </si>
  <si>
    <t xml:space="preserve">  Öffentliche Verwaltung, Vertei-</t>
  </si>
  <si>
    <t xml:space="preserve">  Erziehung und Unterricht </t>
  </si>
  <si>
    <t xml:space="preserve">  Gesundheits- und Sozialwesen </t>
  </si>
  <si>
    <t xml:space="preserve">    Erholung</t>
  </si>
  <si>
    <t xml:space="preserve">  Kunst, Unterhaltung und </t>
  </si>
  <si>
    <t xml:space="preserve">  Erbringung von sonstigen</t>
  </si>
  <si>
    <t>Führer/innen von Fahrzeug- und Transportgeräten</t>
  </si>
  <si>
    <t>Berufe in Unternehmensführung und -organisation</t>
  </si>
  <si>
    <t>Erziehung, soziale und hauswirtschaftliche Berufe,
   Theologie</t>
  </si>
  <si>
    <t>Berufliche Tätigkeit - Spezifische Berufsaggregate der KldB 2010</t>
  </si>
  <si>
    <t xml:space="preserve">   Tabelle 4.2</t>
  </si>
  <si>
    <t xml:space="preserve"> Produzierendes Gewerbe und wirt-</t>
  </si>
  <si>
    <t xml:space="preserve"> Produzierendes Gewerbe</t>
  </si>
  <si>
    <t xml:space="preserve"> Dienstleistungsbereich</t>
  </si>
  <si>
    <t xml:space="preserve"> Wirtschaftliche Dienstleistungen  </t>
  </si>
  <si>
    <t xml:space="preserve">      gung; Sozialversicherung</t>
  </si>
  <si>
    <t xml:space="preserve"> Öffentliche und persönliche </t>
  </si>
  <si>
    <t xml:space="preserve"> Öffentliche und persönliche Dienst-</t>
  </si>
  <si>
    <t xml:space="preserve"> Produzierendes Gewerbe und Dienst-</t>
  </si>
  <si>
    <t xml:space="preserve">   leistungsbereich  </t>
  </si>
  <si>
    <t xml:space="preserve">   schaftliche Dienstleistungen  </t>
  </si>
  <si>
    <t xml:space="preserve">   leistungen</t>
  </si>
  <si>
    <t xml:space="preserve">      lichen Dienstleistungen </t>
  </si>
  <si>
    <t xml:space="preserve">   Erbringung von sonstigen wirtschaft-</t>
  </si>
  <si>
    <t xml:space="preserve"> Produzierendes Gewerbe und</t>
  </si>
  <si>
    <t xml:space="preserve">   wirtschaftliche Dienst-</t>
  </si>
  <si>
    <t xml:space="preserve"> Wirtschaftliche Dienst-</t>
  </si>
  <si>
    <t xml:space="preserve">   Dienstleistungen</t>
  </si>
  <si>
    <t>Bauplanungs-, Architektur- und Vermessungsberufe</t>
  </si>
  <si>
    <t>Tabelle 4.2</t>
  </si>
  <si>
    <t>Bergbau und Gewinnung von Steinen und Erden</t>
  </si>
  <si>
    <t>Wasserversorgung; Abwasser- und Abfallentsorgung 
   und Beseitigung von Umweltverschmutzungen</t>
  </si>
  <si>
    <t>Erbringung von freiberuflichen, wissenschaftlichen 
   und technischen Dienstleistungen</t>
  </si>
  <si>
    <t>Erbringung von sonstigen wirtschaftlichen Dienstleistungen</t>
  </si>
  <si>
    <t>Öffentliche Verwaltung, Verteidigung; Sozialversicherung</t>
  </si>
  <si>
    <t>Erbringung von Finanz- und Versicherungsdienstleistungen</t>
  </si>
  <si>
    <t>Handel; Instandhaltung und Reparatur von Kraftfahrzeugen</t>
  </si>
  <si>
    <t>Tabelle 5.1</t>
  </si>
  <si>
    <t>2024</t>
  </si>
  <si>
    <t>Zuständige Fachbereichsleitung: Darlin Victoria Böhme, Telefon: 0385 588-56431</t>
  </si>
  <si>
    <t>©  Statistisches Amt Mecklenburg-Vorpommern, Schwerin, 2026</t>
  </si>
  <si>
    <t>N I - j</t>
  </si>
  <si>
    <t>Umweltberufe</t>
  </si>
  <si>
    <r>
      <t xml:space="preserve">    Abfallentsorgung</t>
    </r>
    <r>
      <rPr>
        <sz val="6"/>
        <rFont val="Calibri"/>
        <family val="2"/>
        <scheme val="minor"/>
      </rPr>
      <t xml:space="preserve"> </t>
    </r>
    <r>
      <rPr>
        <sz val="8.5"/>
        <rFont val="Calibri"/>
        <family val="2"/>
        <scheme val="minor"/>
      </rPr>
      <t>u.</t>
    </r>
    <r>
      <rPr>
        <sz val="6"/>
        <rFont val="Calibri"/>
        <family val="2"/>
        <scheme val="minor"/>
      </rPr>
      <t xml:space="preserve"> </t>
    </r>
    <r>
      <rPr>
        <sz val="8.5"/>
        <rFont val="Calibri"/>
        <family val="2"/>
        <scheme val="minor"/>
      </rPr>
      <t>Beseiti-</t>
    </r>
  </si>
  <si>
    <t xml:space="preserve">   gung von Umweltverschmut-</t>
  </si>
  <si>
    <t xml:space="preserve">    zungen</t>
  </si>
  <si>
    <t>April 2025, Jahr 2025</t>
  </si>
  <si>
    <t>N153J 2025 00</t>
  </si>
  <si>
    <t xml:space="preserve">Durchschnittliche Bruttoverdienste (ohne Sonderzahlungen) im April 2025 
   nach betrieblichen und persönlichen Eigenschaften </t>
  </si>
  <si>
    <t>Durchschnittliche Bruttomonatsverdienste (ohne Sonderzahlungen) von Vollzeitbeschäftigten 
   im April 2025 nach Wirtschaftsabschnitten</t>
  </si>
  <si>
    <t>Durchschnittliche Bruttomonatsverdienste (ohne Sonderzahlungen) von Vollzeitbeschäftigten 
   im April 2025 nach Altersgruppen</t>
  </si>
  <si>
    <t>Durchschnittliche Bruttomonatsverdienste (ohne Sonderzahlungen) von Vollzeitbeschäftigten 
   im April 2025 nach beruflicher Tätigkeit</t>
  </si>
  <si>
    <t xml:space="preserve">Durchschnittliche Arbeitszeiten und Bruttostundenverdienste (ohne Sonderzahlungen) im April 2025  </t>
  </si>
  <si>
    <t xml:space="preserve">Durchschnittliche Bruttomonatsverdienste (ohne Sonderzahlungen) im April 2025  </t>
  </si>
  <si>
    <t xml:space="preserve">Durchschnittliche Bruttojahresverdienste und Sonderzahlungen im Jahr 2025  </t>
  </si>
  <si>
    <t xml:space="preserve">Durchschnittliche Bruttojahresverdienste (mit Sonderzahlungen) im Jahr 2025 
   nach Berufshauptgruppen (KldB 2010)  </t>
  </si>
  <si>
    <t xml:space="preserve">Durchschnittliche Bruttoverdienste im Jahr 2025 nach der Art der Beschäftigung  </t>
  </si>
  <si>
    <t>2025</t>
  </si>
  <si>
    <t>Qualitätsbericht - Erhebung der Arbeitsverdienste nach § 4 Verdienststatistikgesetz - 2025 (destatis.de)</t>
  </si>
  <si>
    <t>Reallohnindex</t>
  </si>
  <si>
    <t>Methodenpapier: Nominallohn- und Reallohnindex - Statistisches Bundesamt</t>
  </si>
  <si>
    <t>Detaillierte Informationen zum Nominal- und Reallohnindex finden Sie im Methodenpapier unter folgendem Link:</t>
  </si>
  <si>
    <t xml:space="preserve">Reallohnindex und Nominallohnindex (Basis 2025 = 100)  </t>
  </si>
  <si>
    <t>Reallohnindex und Nominallohnindex (Basis 2025 = 100)</t>
  </si>
  <si>
    <t xml:space="preserve">Durchschnittliche Bruttoverdienste (ohne Sonderzahlungen) 
im April 2025 nach betrieblichen und persönlichen Eigenschaften </t>
  </si>
  <si>
    <t xml:space="preserve">Durchschnittliche Arbeitszeiten und Bruttostundenverdienste
(ohne Sonderzahlungen) im April 2025 </t>
  </si>
  <si>
    <r>
      <t>Anforderungsniveau</t>
    </r>
    <r>
      <rPr>
        <strike/>
        <sz val="8.5"/>
        <rFont val="Calibri"/>
        <family val="2"/>
        <scheme val="minor"/>
      </rPr>
      <t xml:space="preserve"> </t>
    </r>
  </si>
  <si>
    <t xml:space="preserve">Durchschnittliche Bruttomonatsverdienste 
(ohne Sonderzahlungen) im April 2025 </t>
  </si>
  <si>
    <t>Durchschnittliche Bruttojahresverdienste und Sonderzahlungen
im Jahr 2025</t>
  </si>
  <si>
    <r>
      <t>EUR</t>
    </r>
    <r>
      <rPr>
        <strike/>
        <sz val="8.5"/>
        <rFont val="Calibri"/>
        <family val="2"/>
        <scheme val="minor"/>
      </rPr>
      <t xml:space="preserve"> </t>
    </r>
  </si>
  <si>
    <t xml:space="preserve">  Information und Kommunika-</t>
  </si>
  <si>
    <t xml:space="preserve">    tion</t>
  </si>
  <si>
    <t>Durchschnittliche Bruttojahresverdienste
(mit Sonderzahlungen) im Jahr 2025
nach Berufshauptgruppen (KldB 2010)</t>
  </si>
  <si>
    <t>Durchschnittliche Bruttoverdienste 
im Jahr 2025 nach der Art der Beschäftigung</t>
  </si>
  <si>
    <t xml:space="preserve">      befristete Beschäftigungen</t>
  </si>
  <si>
    <t xml:space="preserve">      Teilzeitbeschäftigte (&lt;=20 Stunden)</t>
  </si>
  <si>
    <t>7.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</si>
</sst>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 ##0"/>
    <numFmt numFmtId="165" formatCode="#,##0&quot;  &quot;;\-\ #,##0&quot;  &quot;;0&quot;  &quot;;@&quot;  &quot;"/>
    <numFmt numFmtId="166" formatCode="#,##0&quot;   &quot;;\-\ #,##0&quot;   &quot;;0&quot;   &quot;;@&quot;   &quot;"/>
    <numFmt numFmtId="167" formatCode="0&quot;  &quot;"/>
    <numFmt numFmtId="168" formatCode="#,##0&quot;  &quot;;\-#,##0&quot;  &quot;;0&quot;  &quot;;@&quot;  &quot;"/>
    <numFmt numFmtId="169" formatCode="0&quot;   &quot;"/>
    <numFmt numFmtId="170" formatCode="#,##0.0&quot;      &quot;;\-#,##0.0&quot;      &quot;;0.0&quot;      &quot;;@&quot;      &quot;"/>
    <numFmt numFmtId="171" formatCode="#,##0.0&quot;          &quot;;\-#,##0.0&quot;          &quot;;0.0&quot;          &quot;;@&quot;          &quot;"/>
    <numFmt numFmtId="172" formatCode="#,##0.0&quot;    &quot;;\-#,##0.0&quot;    &quot;;0.0&quot;    &quot;;@&quot;    &quot;"/>
    <numFmt numFmtId="173" formatCode="#,##0.00&quot;    &quot;;\-#,##0.00&quot;    &quot;;0.00&quot;    &quot;;@&quot;    &quot;"/>
    <numFmt numFmtId="174" formatCode="#,##0&quot;    &quot;;\-#,##0&quot;    &quot;;0&quot;    &quot;;@&quot;    &quot;"/>
    <numFmt numFmtId="175" formatCode="#,##0&quot;&quot;;\-#,##0&quot;&quot;;0&quot;&quot;;@&quot;&quot;"/>
    <numFmt numFmtId="176" formatCode="\(#,##0\)&quot;  &quot;;\(\-#,##0\)&quot;  &quot;;\(0\)&quot;  &quot;;@&quot;  &quot;"/>
    <numFmt numFmtId="177" formatCode="#,##0&quot; &quot;;\-#,##0&quot; &quot;;0&quot; &quot;;@&quot; &quot;"/>
    <numFmt numFmtId="178" formatCode="_-* #,##0.00\ _€_-;\-* #,##0.00\ _€_-;_-* &quot;-&quot;??\ _€_-;_-@_-"/>
    <numFmt numFmtId="179" formatCode="#,##0.0&quot;  &quot;;\-#,##0.0&quot;  &quot;;0.0&quot;  &quot;;@&quot;  &quot;"/>
    <numFmt numFmtId="180" formatCode="\(#,##0.0\)&quot;  &quot;;\(\-#,##0.0\)&quot;  &quot;;\(0.0\)&quot;  &quot;;@&quot;  &quot;"/>
    <numFmt numFmtId="181" formatCode="#,##0.00&quot;  &quot;;\-#,##0.00&quot;  &quot;;0.00&quot;  &quot;;@&quot;  &quot;"/>
    <numFmt numFmtId="182" formatCode="\(#,##0.00\)&quot;  &quot;;\(\-#,##0.00\)&quot;  &quot;;\(0.00\)&quot;  &quot;;@&quot;  &quot;"/>
    <numFmt numFmtId="183" formatCode="\(#,##0\)&quot;&quot;;\(\-#,##0\)&quot;&quot;;\(0\)&quot;&quot;;@&quot;&quot;"/>
    <numFmt numFmtId="184" formatCode="\(#,##0.00\)&quot;    &quot;;\(\-#,##0.00\)&quot;    &quot;;\(0.00\)&quot;    &quot;;\(@\)&quot;    &quot;"/>
    <numFmt numFmtId="185" formatCode="\(#,##0.0\)&quot;    &quot;;\(\-#,##0.0\)&quot;    &quot;;\(0.0\)&quot;    &quot;;\(@\)&quot;    &quot;"/>
    <numFmt numFmtId="186" formatCode="\(#,##0\)&quot;    &quot;;\(\-#,##0\)&quot;    &quot;;\(0\)&quot;    &quot;;\(@\)&quot;    &quot;"/>
    <numFmt numFmtId="187" formatCode="\(#,##0\)&quot; &quot;;\(\-#,##0\)&quot; &quot;;\(0\)&quot; &quot;;\(@\)&quot; &quot;"/>
    <numFmt numFmtId="188" formatCode="\(#,##0\)&quot;&quot;;\(\-#,##0\)&quot;&quot;;\(0\)&quot;&quot;;\(@\)&quot;&quot;"/>
    <numFmt numFmtId="189" formatCode="\(#,##0\)&quot;  &quot;;\(\-#,##0\)&quot;  &quot;;\(0\)&quot;  &quot;;\(@\)&quot;  &quot;"/>
  </numFmts>
  <fonts count="67">
    <font>
      <sz val="10"/>
      <name val="Arial"/>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theme="1"/>
      <name val="Arial"/>
      <family val="2"/>
    </font>
    <font>
      <sz val="10"/>
      <name val="Arial"/>
      <family val="2"/>
    </font>
    <font>
      <sz val="10"/>
      <name val="Arial"/>
      <family val="2"/>
    </font>
    <font>
      <sz val="10"/>
      <name val="MetaNormalLF-Roman"/>
      <family val="2"/>
    </font>
    <font>
      <sz val="10"/>
      <color theme="1"/>
      <name val="Arial"/>
      <family val="2"/>
    </font>
    <font>
      <u/>
      <sz val="11"/>
      <color theme="10"/>
      <name val="Calibri"/>
      <family val="2"/>
      <scheme val="minor"/>
    </font>
    <font>
      <sz val="11"/>
      <color theme="1"/>
      <name val="Calibri"/>
      <family val="2"/>
      <scheme val="minor"/>
    </font>
    <font>
      <sz val="10"/>
      <name val="Calibri"/>
      <family val="2"/>
      <scheme val="minor"/>
    </font>
    <font>
      <b/>
      <sz val="10"/>
      <name val="Calibri"/>
      <family val="2"/>
      <scheme val="minor"/>
    </font>
    <font>
      <b/>
      <sz val="35"/>
      <name val="Calibri"/>
      <family val="2"/>
      <scheme val="minor"/>
    </font>
    <font>
      <b/>
      <sz val="12"/>
      <name val="Calibri"/>
      <family val="2"/>
      <scheme val="minor"/>
    </font>
    <font>
      <b/>
      <sz val="20"/>
      <name val="Calibri"/>
      <family val="2"/>
      <scheme val="minor"/>
    </font>
    <font>
      <sz val="20"/>
      <name val="Calibri"/>
      <family val="2"/>
      <scheme val="minor"/>
    </font>
    <font>
      <sz val="9"/>
      <name val="Calibri"/>
      <family val="2"/>
      <scheme val="minor"/>
    </font>
    <font>
      <b/>
      <sz val="9"/>
      <name val="Calibri"/>
      <family val="2"/>
      <scheme val="minor"/>
    </font>
    <font>
      <b/>
      <sz val="13"/>
      <name val="Calibri"/>
      <family val="2"/>
      <scheme val="minor"/>
    </font>
    <font>
      <sz val="13"/>
      <name val="Calibri"/>
      <family val="2"/>
      <scheme val="minor"/>
    </font>
    <font>
      <b/>
      <sz val="21"/>
      <name val="Calibri"/>
      <family val="2"/>
      <scheme val="minor"/>
    </font>
    <font>
      <sz val="6"/>
      <name val="Calibri"/>
      <family val="2"/>
      <scheme val="minor"/>
    </font>
    <font>
      <b/>
      <sz val="11"/>
      <color theme="1"/>
      <name val="Calibri"/>
      <family val="2"/>
      <scheme val="minor"/>
    </font>
    <font>
      <b/>
      <sz val="8.5"/>
      <name val="Calibri"/>
      <family val="2"/>
      <scheme val="minor"/>
    </font>
    <font>
      <sz val="8.5"/>
      <name val="Calibri"/>
      <family val="2"/>
      <scheme val="minor"/>
    </font>
    <font>
      <b/>
      <sz val="11"/>
      <name val="Calibri"/>
      <family val="2"/>
      <scheme val="minor"/>
    </font>
    <font>
      <sz val="11"/>
      <name val="Calibri"/>
      <family val="2"/>
      <scheme val="minor"/>
    </font>
    <font>
      <sz val="9.5"/>
      <color rgb="FF000000"/>
      <name val="Calibri"/>
      <family val="2"/>
    </font>
    <font>
      <u/>
      <sz val="10"/>
      <color theme="10"/>
      <name val="Arial"/>
      <family val="2"/>
    </font>
    <font>
      <u/>
      <sz val="9.5"/>
      <color theme="10"/>
      <name val="Calibri"/>
      <family val="2"/>
    </font>
    <font>
      <b/>
      <sz val="9.5"/>
      <color rgb="FF000000"/>
      <name val="Calibri"/>
      <family val="2"/>
    </font>
    <font>
      <sz val="10"/>
      <name val="Arial"/>
      <family val="2"/>
    </font>
    <font>
      <sz val="10"/>
      <color indexed="8"/>
      <name val="Calibri"/>
      <family val="2"/>
      <scheme val="minor"/>
    </font>
    <font>
      <sz val="8.5"/>
      <name val="Arial"/>
      <family val="2"/>
    </font>
    <font>
      <b/>
      <sz val="6"/>
      <name val="Calibri"/>
      <family val="2"/>
      <scheme val="minor"/>
    </font>
    <font>
      <sz val="7"/>
      <color indexed="81"/>
      <name val="Calibri"/>
      <family val="2"/>
      <scheme val="minor"/>
    </font>
    <font>
      <sz val="9"/>
      <color rgb="FFFF0000"/>
      <name val="Calibri"/>
      <family val="2"/>
      <scheme val="minor"/>
    </font>
    <font>
      <sz val="10"/>
      <color rgb="FFFF0000"/>
      <name val="Calibri"/>
      <family val="2"/>
      <scheme val="minor"/>
    </font>
    <font>
      <sz val="10"/>
      <color rgb="FFFF0000"/>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b/>
      <sz val="18"/>
      <color theme="3"/>
      <name val="Cambria"/>
      <family val="2"/>
      <scheme val="major"/>
    </font>
    <font>
      <i/>
      <sz val="9"/>
      <name val="Calibri"/>
      <family val="2"/>
      <scheme val="minor"/>
    </font>
    <font>
      <strike/>
      <sz val="10"/>
      <color rgb="FFFF0000"/>
      <name val="Calibri"/>
      <family val="2"/>
      <scheme val="minor"/>
    </font>
    <font>
      <i/>
      <sz val="9"/>
      <color rgb="FFFF0000"/>
      <name val="Calibri"/>
      <family val="2"/>
      <scheme val="minor"/>
    </font>
    <font>
      <b/>
      <sz val="10"/>
      <color rgb="FF00B0F0"/>
      <name val="Calibri"/>
      <family val="2"/>
      <scheme val="minor"/>
    </font>
    <font>
      <sz val="21"/>
      <name val="Calibri"/>
      <family val="2"/>
      <scheme val="minor"/>
    </font>
    <font>
      <sz val="9.5"/>
      <name val="Calibri"/>
      <family val="2"/>
    </font>
    <font>
      <sz val="9.5"/>
      <color theme="10"/>
      <name val="Calibri"/>
      <family val="2"/>
    </font>
    <font>
      <sz val="6"/>
      <name val="Arial"/>
      <family val="2"/>
    </font>
    <font>
      <strike/>
      <sz val="8.5"/>
      <name val="Calibri"/>
      <family val="2"/>
      <scheme val="minor"/>
    </font>
    <font>
      <b/>
      <sz val="3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bottom/>
      <diagonal/>
    </border>
    <border>
      <left/>
      <right style="hair">
        <color indexed="64"/>
      </right>
      <top style="hair">
        <color indexed="64"/>
      </top>
      <bottom style="hair">
        <color indexed="64"/>
      </bottom>
      <diagonal/>
    </border>
    <border>
      <left/>
      <right/>
      <top style="thin">
        <color indexed="64"/>
      </top>
      <bottom/>
      <diagonal/>
    </border>
    <border>
      <left/>
      <right/>
      <top style="hair">
        <color indexed="64"/>
      </top>
      <bottom/>
      <diagonal/>
    </border>
    <border>
      <left/>
      <right/>
      <top/>
      <bottom style="thick">
        <color indexed="64"/>
      </bottom>
      <diagonal/>
    </border>
    <border>
      <left/>
      <right/>
      <top style="thick">
        <color indexed="64"/>
      </top>
      <bottom/>
      <diagonal/>
    </border>
    <border>
      <left/>
      <right/>
      <top/>
      <bottom style="thin">
        <color indexed="64"/>
      </bottom>
      <diagonal/>
    </border>
    <border>
      <left style="hair">
        <color indexed="64"/>
      </left>
      <right/>
      <top/>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64"/>
      </top>
      <bottom style="hair">
        <color indexed="64"/>
      </bottom>
      <diagonal/>
    </border>
    <border>
      <left style="hair">
        <color indexed="64"/>
      </left>
      <right/>
      <top/>
      <bottom style="hair">
        <color indexed="64"/>
      </bottom>
      <diagonal/>
    </border>
  </borders>
  <cellStyleXfs count="493">
    <xf numFmtId="0" fontId="0" fillId="0" borderId="0"/>
    <xf numFmtId="0" fontId="11" fillId="0" borderId="0" applyNumberFormat="0" applyFill="0" applyBorder="0" applyAlignment="0" applyProtection="0"/>
    <xf numFmtId="0" fontId="8" fillId="0" borderId="0"/>
    <xf numFmtId="0" fontId="8" fillId="0" borderId="0"/>
    <xf numFmtId="0" fontId="8" fillId="0" borderId="0"/>
    <xf numFmtId="0" fontId="8" fillId="0" borderId="0"/>
    <xf numFmtId="0" fontId="7" fillId="0" borderId="0"/>
    <xf numFmtId="0" fontId="7" fillId="0" borderId="0"/>
    <xf numFmtId="0" fontId="10" fillId="0" borderId="0"/>
    <xf numFmtId="0" fontId="8" fillId="0" borderId="0"/>
    <xf numFmtId="0" fontId="7" fillId="0" borderId="0"/>
    <xf numFmtId="0" fontId="7" fillId="0" borderId="0"/>
    <xf numFmtId="0" fontId="12" fillId="0" borderId="0"/>
    <xf numFmtId="0" fontId="9" fillId="0" borderId="0"/>
    <xf numFmtId="0" fontId="6" fillId="0" borderId="0"/>
    <xf numFmtId="0" fontId="31" fillId="0" borderId="0" applyNumberFormat="0" applyFill="0" applyBorder="0" applyAlignment="0" applyProtection="0"/>
    <xf numFmtId="0" fontId="35" fillId="0" borderId="0"/>
    <xf numFmtId="0" fontId="12" fillId="0" borderId="0"/>
    <xf numFmtId="0" fontId="34" fillId="0" borderId="0"/>
    <xf numFmtId="0" fontId="42" fillId="0" borderId="17" applyNumberFormat="0" applyFill="0" applyAlignment="0" applyProtection="0"/>
    <xf numFmtId="0" fontId="43" fillId="0" borderId="18" applyNumberFormat="0" applyFill="0" applyAlignment="0" applyProtection="0"/>
    <xf numFmtId="0" fontId="44" fillId="0" borderId="19" applyNumberFormat="0" applyFill="0" applyAlignment="0" applyProtection="0"/>
    <xf numFmtId="0" fontId="44" fillId="0" borderId="0" applyNumberFormat="0" applyFill="0" applyBorder="0" applyAlignment="0" applyProtection="0"/>
    <xf numFmtId="0" fontId="45" fillId="2" borderId="0" applyNumberFormat="0" applyBorder="0" applyAlignment="0" applyProtection="0"/>
    <xf numFmtId="0" fontId="46" fillId="3" borderId="0" applyNumberFormat="0" applyBorder="0" applyAlignment="0" applyProtection="0"/>
    <xf numFmtId="0" fontId="47" fillId="4" borderId="0" applyNumberFormat="0" applyBorder="0" applyAlignment="0" applyProtection="0"/>
    <xf numFmtId="0" fontId="48" fillId="5" borderId="20" applyNumberFormat="0" applyAlignment="0" applyProtection="0"/>
    <xf numFmtId="0" fontId="49" fillId="6" borderId="21" applyNumberFormat="0" applyAlignment="0" applyProtection="0"/>
    <xf numFmtId="0" fontId="50" fillId="6" borderId="20" applyNumberFormat="0" applyAlignment="0" applyProtection="0"/>
    <xf numFmtId="0" fontId="51" fillId="0" borderId="22" applyNumberFormat="0" applyFill="0" applyAlignment="0" applyProtection="0"/>
    <xf numFmtId="0" fontId="52" fillId="7" borderId="23" applyNumberFormat="0" applyAlignment="0" applyProtection="0"/>
    <xf numFmtId="0" fontId="41" fillId="0" borderId="0" applyNumberFormat="0" applyFill="0" applyBorder="0" applyAlignment="0" applyProtection="0"/>
    <xf numFmtId="0" fontId="53" fillId="0" borderId="0" applyNumberFormat="0" applyFill="0" applyBorder="0" applyAlignment="0" applyProtection="0"/>
    <xf numFmtId="0" fontId="54" fillId="0" borderId="25" applyNumberFormat="0" applyFill="0" applyAlignment="0" applyProtection="0"/>
    <xf numFmtId="0" fontId="5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5" fillId="32" borderId="0" applyNumberFormat="0" applyBorder="0" applyAlignment="0" applyProtection="0"/>
    <xf numFmtId="0" fontId="5" fillId="0" borderId="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178" fontId="7" fillId="0" borderId="0" applyFont="0" applyFill="0" applyBorder="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0" fontId="5" fillId="8" borderId="24"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5" fillId="0" borderId="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6" fillId="0" borderId="0" applyNumberFormat="0" applyFill="0" applyBorder="0" applyAlignment="0" applyProtection="0"/>
    <xf numFmtId="0" fontId="12" fillId="0" borderId="0"/>
    <xf numFmtId="0" fontId="7" fillId="0" borderId="0"/>
    <xf numFmtId="0" fontId="7" fillId="0" borderId="0"/>
    <xf numFmtId="0" fontId="7" fillId="0" borderId="0"/>
    <xf numFmtId="0" fontId="7" fillId="0" borderId="0"/>
    <xf numFmtId="0" fontId="7" fillId="0" borderId="0"/>
    <xf numFmtId="0" fontId="5" fillId="0" borderId="0"/>
    <xf numFmtId="0" fontId="4" fillId="0" borderId="0"/>
    <xf numFmtId="0" fontId="3" fillId="0" borderId="0"/>
    <xf numFmtId="0" fontId="4" fillId="0" borderId="0"/>
    <xf numFmtId="0" fontId="3" fillId="0" borderId="0"/>
    <xf numFmtId="0" fontId="7"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8" borderId="24"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62">
    <xf numFmtId="0" fontId="0" fillId="0" borderId="0" xfId="0"/>
    <xf numFmtId="0" fontId="13" fillId="0" borderId="0" xfId="8" applyNumberFormat="1" applyFont="1" applyAlignment="1">
      <alignment horizontal="left" vertical="center"/>
    </xf>
    <xf numFmtId="49" fontId="13" fillId="0" borderId="0" xfId="8" applyNumberFormat="1" applyFont="1" applyAlignment="1">
      <alignment horizontal="left" vertical="center"/>
    </xf>
    <xf numFmtId="0" fontId="13" fillId="0" borderId="0" xfId="8" applyFont="1"/>
    <xf numFmtId="49" fontId="13" fillId="0" borderId="0" xfId="8" applyNumberFormat="1" applyFont="1" applyAlignment="1">
      <alignment horizontal="right"/>
    </xf>
    <xf numFmtId="0" fontId="13" fillId="0" borderId="0" xfId="8" applyFont="1" applyAlignment="1">
      <alignment horizontal="left" vertical="center" indent="33"/>
    </xf>
    <xf numFmtId="49" fontId="13" fillId="0" borderId="0" xfId="8" applyNumberFormat="1" applyFont="1" applyAlignment="1">
      <alignment horizontal="right" vertical="center"/>
    </xf>
    <xf numFmtId="0" fontId="14" fillId="0" borderId="0" xfId="8" applyFont="1" applyAlignment="1">
      <alignment vertical="center"/>
    </xf>
    <xf numFmtId="0" fontId="13" fillId="0" borderId="8" xfId="8" applyFont="1" applyBorder="1" applyAlignment="1">
      <alignment horizontal="center" vertical="center"/>
    </xf>
    <xf numFmtId="0" fontId="13" fillId="0" borderId="0" xfId="8" applyFont="1" applyAlignment="1">
      <alignment horizontal="left" vertical="center"/>
    </xf>
    <xf numFmtId="0" fontId="13" fillId="0" borderId="0" xfId="6" applyFont="1" applyAlignment="1">
      <alignment horizontal="left" vertical="center"/>
    </xf>
    <xf numFmtId="0" fontId="19" fillId="0" borderId="0" xfId="6" applyFont="1" applyAlignment="1">
      <alignment horizontal="right" vertical="center" wrapText="1"/>
    </xf>
    <xf numFmtId="0" fontId="19" fillId="0" borderId="0" xfId="6" applyFont="1"/>
    <xf numFmtId="0" fontId="20" fillId="0" borderId="0" xfId="6" applyFont="1" applyAlignment="1">
      <alignment horizontal="left" vertical="top" wrapText="1"/>
    </xf>
    <xf numFmtId="0" fontId="20" fillId="0" borderId="0" xfId="6" applyFont="1" applyAlignment="1">
      <alignment horizontal="right" wrapText="1"/>
    </xf>
    <xf numFmtId="0" fontId="20" fillId="0" borderId="0" xfId="6" applyFont="1" applyAlignment="1"/>
    <xf numFmtId="0" fontId="19" fillId="0" borderId="0" xfId="6" applyFont="1" applyAlignment="1">
      <alignment horizontal="left" wrapText="1"/>
    </xf>
    <xf numFmtId="0" fontId="19" fillId="0" borderId="0" xfId="6" applyFont="1" applyAlignment="1">
      <alignment horizontal="right" wrapText="1"/>
    </xf>
    <xf numFmtId="0" fontId="19" fillId="0" borderId="0" xfId="6" applyFont="1" applyAlignment="1"/>
    <xf numFmtId="0" fontId="20" fillId="0" borderId="0" xfId="6" applyFont="1" applyAlignment="1">
      <alignment vertical="top" wrapText="1"/>
    </xf>
    <xf numFmtId="0" fontId="19" fillId="0" borderId="0" xfId="6" applyFont="1" applyAlignment="1">
      <alignment horizontal="left" vertical="top" wrapText="1"/>
    </xf>
    <xf numFmtId="0" fontId="13" fillId="0" borderId="0" xfId="6" applyFont="1" applyAlignment="1">
      <alignment horizontal="right" indent="2"/>
    </xf>
    <xf numFmtId="0" fontId="13" fillId="0" borderId="0" xfId="6" applyFont="1"/>
    <xf numFmtId="0" fontId="24" fillId="0" borderId="1" xfId="0" applyNumberFormat="1" applyFont="1" applyFill="1" applyBorder="1" applyAlignment="1">
      <alignment horizontal="center" vertical="center"/>
    </xf>
    <xf numFmtId="0" fontId="24" fillId="0" borderId="2" xfId="0" applyNumberFormat="1" applyFont="1" applyFill="1" applyBorder="1" applyAlignment="1">
      <alignment horizontal="center" vertical="center"/>
    </xf>
    <xf numFmtId="0" fontId="24" fillId="0" borderId="0" xfId="0" applyNumberFormat="1" applyFont="1" applyFill="1" applyAlignment="1">
      <alignment vertical="center"/>
    </xf>
    <xf numFmtId="165" fontId="24" fillId="0" borderId="6" xfId="0" applyNumberFormat="1" applyFont="1" applyBorder="1" applyAlignment="1" applyProtection="1">
      <alignment horizontal="right"/>
    </xf>
    <xf numFmtId="0" fontId="19" fillId="0" borderId="0" xfId="6" applyFont="1" applyAlignment="1">
      <alignment vertical="top" wrapText="1"/>
    </xf>
    <xf numFmtId="0" fontId="19" fillId="0" borderId="0" xfId="6" applyFont="1" applyAlignment="1">
      <alignment horizontal="left" vertical="center" wrapText="1"/>
    </xf>
    <xf numFmtId="0" fontId="14" fillId="0" borderId="0" xfId="0" applyNumberFormat="1" applyFont="1" applyFill="1"/>
    <xf numFmtId="0" fontId="26" fillId="0" borderId="0" xfId="0" applyNumberFormat="1" applyFont="1" applyFill="1"/>
    <xf numFmtId="0" fontId="27" fillId="0" borderId="0" xfId="0" applyNumberFormat="1" applyFont="1" applyFill="1"/>
    <xf numFmtId="165" fontId="27" fillId="0" borderId="6" xfId="0" applyNumberFormat="1" applyFont="1" applyBorder="1" applyAlignment="1" applyProtection="1">
      <alignment horizontal="right" vertical="center"/>
    </xf>
    <xf numFmtId="0" fontId="27" fillId="0" borderId="4" xfId="0" applyNumberFormat="1" applyFont="1" applyFill="1" applyBorder="1" applyAlignment="1">
      <alignment horizontal="left" wrapText="1"/>
    </xf>
    <xf numFmtId="0" fontId="27" fillId="0" borderId="0" xfId="0" applyFont="1" applyFill="1"/>
    <xf numFmtId="165" fontId="27" fillId="0" borderId="6" xfId="0" applyNumberFormat="1" applyFont="1" applyBorder="1" applyAlignment="1" applyProtection="1">
      <alignment horizontal="right"/>
    </xf>
    <xf numFmtId="0" fontId="26" fillId="0" borderId="5" xfId="0" applyNumberFormat="1" applyFont="1" applyFill="1" applyBorder="1" applyAlignment="1">
      <alignment horizontal="left" wrapText="1"/>
    </xf>
    <xf numFmtId="165" fontId="26" fillId="0" borderId="6" xfId="0" applyNumberFormat="1" applyFont="1" applyBorder="1" applyAlignment="1" applyProtection="1">
      <alignment horizontal="right" vertical="center"/>
    </xf>
    <xf numFmtId="0" fontId="26" fillId="0" borderId="0" xfId="0" applyFont="1" applyFill="1" applyAlignment="1">
      <alignment vertical="center"/>
    </xf>
    <xf numFmtId="0" fontId="27" fillId="0" borderId="0" xfId="0" applyNumberFormat="1" applyFont="1" applyFill="1" applyBorder="1" applyAlignment="1">
      <alignment horizontal="center" wrapText="1"/>
    </xf>
    <xf numFmtId="0" fontId="27" fillId="0" borderId="5" xfId="0" applyNumberFormat="1" applyFont="1" applyFill="1" applyBorder="1" applyAlignment="1">
      <alignment horizontal="left" wrapText="1"/>
    </xf>
    <xf numFmtId="166" fontId="27" fillId="0" borderId="6" xfId="0" applyNumberFormat="1" applyFont="1" applyBorder="1" applyAlignment="1" applyProtection="1">
      <alignment horizontal="right"/>
    </xf>
    <xf numFmtId="165" fontId="24" fillId="0" borderId="6" xfId="0" applyNumberFormat="1" applyFont="1" applyBorder="1" applyAlignment="1" applyProtection="1">
      <alignment horizontal="right" vertical="center"/>
    </xf>
    <xf numFmtId="0" fontId="24" fillId="0" borderId="0" xfId="0" applyFont="1" applyFill="1"/>
    <xf numFmtId="167" fontId="24" fillId="0" borderId="6" xfId="0" applyNumberFormat="1" applyFont="1" applyBorder="1" applyAlignment="1" applyProtection="1">
      <alignment horizontal="right"/>
    </xf>
    <xf numFmtId="0" fontId="27" fillId="0" borderId="0" xfId="0" applyFont="1" applyFill="1" applyBorder="1"/>
    <xf numFmtId="0" fontId="26" fillId="0" borderId="0" xfId="0" applyFont="1" applyFill="1"/>
    <xf numFmtId="0" fontId="27" fillId="0" borderId="0" xfId="0" applyNumberFormat="1" applyFont="1" applyFill="1" applyAlignment="1">
      <alignment horizontal="center" vertical="center"/>
    </xf>
    <xf numFmtId="0" fontId="24" fillId="0" borderId="7" xfId="0" applyNumberFormat="1" applyFont="1" applyFill="1" applyBorder="1" applyAlignment="1">
      <alignment horizontal="center" vertical="center"/>
    </xf>
    <xf numFmtId="0" fontId="24" fillId="0" borderId="4" xfId="0" applyNumberFormat="1" applyFont="1" applyFill="1" applyBorder="1" applyAlignment="1">
      <alignment horizontal="center" vertical="center"/>
    </xf>
    <xf numFmtId="165" fontId="24" fillId="0" borderId="14" xfId="0" applyNumberFormat="1" applyFont="1" applyBorder="1" applyAlignment="1" applyProtection="1">
      <alignment horizontal="right" vertical="center"/>
    </xf>
    <xf numFmtId="0" fontId="26" fillId="0" borderId="5" xfId="6" applyNumberFormat="1" applyFont="1" applyFill="1" applyBorder="1" applyAlignment="1">
      <alignment horizontal="left" wrapText="1"/>
    </xf>
    <xf numFmtId="0" fontId="27" fillId="0" borderId="5" xfId="6" applyNumberFormat="1" applyFont="1" applyFill="1" applyBorder="1" applyAlignment="1">
      <alignment horizontal="left" wrapText="1"/>
    </xf>
    <xf numFmtId="0" fontId="27" fillId="0" borderId="0" xfId="0" applyFont="1" applyFill="1" applyAlignment="1"/>
    <xf numFmtId="165" fontId="27" fillId="0" borderId="5" xfId="0" applyNumberFormat="1" applyFont="1" applyBorder="1" applyAlignment="1" applyProtection="1">
      <alignment horizontal="right"/>
    </xf>
    <xf numFmtId="0" fontId="32" fillId="0" borderId="0" xfId="15" applyFont="1" applyAlignment="1">
      <alignment vertical="center" wrapText="1"/>
    </xf>
    <xf numFmtId="0" fontId="27" fillId="0" borderId="5" xfId="0" applyFont="1" applyFill="1" applyBorder="1" applyAlignment="1">
      <alignment horizontal="left" wrapText="1"/>
    </xf>
    <xf numFmtId="0" fontId="24" fillId="0" borderId="14" xfId="0" applyNumberFormat="1" applyFont="1" applyFill="1" applyBorder="1" applyAlignment="1">
      <alignment horizontal="center" vertical="center"/>
    </xf>
    <xf numFmtId="49" fontId="27" fillId="0" borderId="0" xfId="0" applyNumberFormat="1" applyFont="1" applyBorder="1" applyAlignment="1">
      <alignment horizontal="left"/>
    </xf>
    <xf numFmtId="0" fontId="19" fillId="0" borderId="0" xfId="0" applyFont="1"/>
    <xf numFmtId="0" fontId="19" fillId="0" borderId="0" xfId="0" applyFont="1" applyAlignment="1">
      <alignment wrapText="1"/>
    </xf>
    <xf numFmtId="49" fontId="26" fillId="0" borderId="0" xfId="0" applyNumberFormat="1" applyFont="1" applyBorder="1" applyAlignment="1">
      <alignment horizontal="left"/>
    </xf>
    <xf numFmtId="0" fontId="7" fillId="0" borderId="0" xfId="0" applyFont="1" applyBorder="1"/>
    <xf numFmtId="0" fontId="36" fillId="0" borderId="0" xfId="0" applyFont="1" applyBorder="1"/>
    <xf numFmtId="0" fontId="27" fillId="0" borderId="6" xfId="0" applyFont="1" applyBorder="1" applyAlignment="1">
      <alignment horizontal="center" vertical="center" wrapText="1"/>
    </xf>
    <xf numFmtId="49" fontId="27" fillId="0" borderId="5" xfId="0" applyNumberFormat="1" applyFont="1" applyBorder="1" applyAlignment="1">
      <alignment horizontal="left"/>
    </xf>
    <xf numFmtId="170" fontId="27" fillId="0" borderId="0" xfId="0" applyNumberFormat="1" applyFont="1" applyBorder="1" applyAlignment="1">
      <alignment horizontal="right"/>
    </xf>
    <xf numFmtId="49" fontId="27" fillId="0" borderId="5" xfId="0" applyNumberFormat="1" applyFont="1" applyBorder="1" applyAlignment="1">
      <alignment horizontal="left" wrapText="1"/>
    </xf>
    <xf numFmtId="0" fontId="27" fillId="0" borderId="14" xfId="0" applyFont="1" applyBorder="1" applyAlignment="1">
      <alignment horizontal="center" vertical="center" wrapText="1"/>
    </xf>
    <xf numFmtId="17" fontId="27" fillId="0" borderId="5" xfId="0" quotePrefix="1" applyNumberFormat="1" applyFont="1" applyBorder="1"/>
    <xf numFmtId="0" fontId="27" fillId="0" borderId="5" xfId="0" quotePrefix="1" applyFont="1" applyBorder="1"/>
    <xf numFmtId="171" fontId="27" fillId="0" borderId="0" xfId="0" applyNumberFormat="1" applyFont="1" applyBorder="1" applyAlignment="1">
      <alignment horizontal="right"/>
    </xf>
    <xf numFmtId="0" fontId="19" fillId="0" borderId="0" xfId="6" applyFont="1" applyAlignment="1">
      <alignment horizontal="right" vertical="top"/>
    </xf>
    <xf numFmtId="0" fontId="27" fillId="0" borderId="5" xfId="0" applyNumberFormat="1" applyFont="1" applyFill="1" applyBorder="1" applyAlignment="1">
      <alignment horizontal="center" wrapText="1"/>
    </xf>
    <xf numFmtId="172" fontId="27" fillId="0" borderId="3" xfId="0" applyNumberFormat="1" applyFont="1" applyBorder="1" applyAlignment="1">
      <alignment horizontal="right"/>
    </xf>
    <xf numFmtId="173" fontId="27" fillId="0" borderId="9" xfId="0" applyNumberFormat="1" applyFont="1" applyBorder="1" applyAlignment="1">
      <alignment horizontal="right"/>
    </xf>
    <xf numFmtId="174" fontId="27" fillId="0" borderId="9" xfId="0" applyNumberFormat="1" applyFont="1" applyBorder="1" applyAlignment="1">
      <alignment horizontal="right"/>
    </xf>
    <xf numFmtId="172" fontId="27" fillId="0" borderId="9" xfId="0" applyNumberFormat="1" applyFont="1" applyBorder="1" applyAlignment="1">
      <alignment horizontal="right"/>
    </xf>
    <xf numFmtId="0" fontId="27" fillId="0" borderId="5" xfId="0" applyNumberFormat="1" applyFont="1" applyFill="1" applyBorder="1" applyAlignment="1">
      <alignment horizontal="center" vertical="center"/>
    </xf>
    <xf numFmtId="174" fontId="27" fillId="0" borderId="3" xfId="0" applyNumberFormat="1" applyFont="1" applyBorder="1" applyAlignment="1">
      <alignment horizontal="right"/>
    </xf>
    <xf numFmtId="0" fontId="27" fillId="0" borderId="4" xfId="0" applyNumberFormat="1" applyFont="1" applyFill="1" applyBorder="1" applyAlignment="1">
      <alignment horizontal="center" vertical="center"/>
    </xf>
    <xf numFmtId="0" fontId="26" fillId="0" borderId="5" xfId="0" applyNumberFormat="1" applyFont="1" applyFill="1" applyBorder="1" applyAlignment="1">
      <alignment horizontal="center" vertical="center"/>
    </xf>
    <xf numFmtId="0" fontId="24" fillId="0" borderId="4" xfId="0" applyNumberFormat="1" applyFont="1" applyFill="1" applyBorder="1" applyAlignment="1">
      <alignment horizontal="left" wrapText="1"/>
    </xf>
    <xf numFmtId="168" fontId="27" fillId="0" borderId="0" xfId="0" applyNumberFormat="1" applyFont="1" applyBorder="1" applyAlignment="1">
      <alignment horizontal="right"/>
    </xf>
    <xf numFmtId="0" fontId="39" fillId="0" borderId="0" xfId="6" applyFont="1"/>
    <xf numFmtId="0" fontId="40" fillId="0" borderId="0" xfId="6" applyFont="1"/>
    <xf numFmtId="0" fontId="41" fillId="0" borderId="0" xfId="0" applyFont="1"/>
    <xf numFmtId="0" fontId="27" fillId="0" borderId="5" xfId="0" applyNumberFormat="1" applyFont="1" applyFill="1" applyBorder="1" applyAlignment="1">
      <alignment horizontal="left"/>
    </xf>
    <xf numFmtId="0" fontId="27" fillId="0" borderId="5" xfId="6" applyNumberFormat="1" applyFont="1" applyFill="1" applyBorder="1" applyAlignment="1">
      <alignment horizontal="left"/>
    </xf>
    <xf numFmtId="0" fontId="27" fillId="0" borderId="4" xfId="0" applyNumberFormat="1" applyFont="1" applyFill="1" applyBorder="1" applyAlignment="1">
      <alignment horizontal="left"/>
    </xf>
    <xf numFmtId="0" fontId="26" fillId="0" borderId="5" xfId="6" applyNumberFormat="1" applyFont="1" applyFill="1" applyBorder="1" applyAlignment="1">
      <alignment horizontal="left"/>
    </xf>
    <xf numFmtId="0" fontId="19" fillId="0" borderId="0" xfId="58" applyNumberFormat="1" applyFont="1" applyAlignment="1">
      <alignment horizontal="right"/>
    </xf>
    <xf numFmtId="0" fontId="57" fillId="0" borderId="0" xfId="58" applyNumberFormat="1" applyFont="1" applyAlignment="1">
      <alignment horizontal="left" vertical="top" indent="1"/>
    </xf>
    <xf numFmtId="0" fontId="57" fillId="0" borderId="0" xfId="58" applyNumberFormat="1" applyFont="1" applyAlignment="1">
      <alignment horizontal="left" vertical="center"/>
    </xf>
    <xf numFmtId="0" fontId="57" fillId="0" borderId="0" xfId="58" applyNumberFormat="1" applyFont="1" applyAlignment="1">
      <alignment horizontal="left" vertical="top"/>
    </xf>
    <xf numFmtId="0" fontId="57" fillId="0" borderId="0" xfId="58" applyNumberFormat="1" applyFont="1" applyAlignment="1">
      <alignment horizontal="left" vertical="center" wrapText="1"/>
    </xf>
    <xf numFmtId="49" fontId="58" fillId="0" borderId="0" xfId="8" applyNumberFormat="1" applyFont="1" applyAlignment="1">
      <alignment horizontal="left" vertical="center"/>
    </xf>
    <xf numFmtId="0" fontId="27" fillId="0" borderId="6" xfId="0" applyNumberFormat="1" applyFont="1" applyFill="1" applyBorder="1" applyAlignment="1">
      <alignment horizontal="left" wrapText="1"/>
    </xf>
    <xf numFmtId="0" fontId="27" fillId="0" borderId="5" xfId="6" applyNumberFormat="1" applyFont="1" applyFill="1" applyBorder="1" applyAlignment="1">
      <alignment horizontal="center"/>
    </xf>
    <xf numFmtId="0" fontId="26" fillId="0" borderId="5" xfId="6" applyNumberFormat="1" applyFont="1" applyFill="1" applyBorder="1" applyAlignment="1">
      <alignment horizontal="center"/>
    </xf>
    <xf numFmtId="0" fontId="19" fillId="0" borderId="0" xfId="6" applyFont="1" applyAlignment="1">
      <alignment vertical="center" wrapText="1"/>
    </xf>
    <xf numFmtId="0" fontId="25" fillId="0" borderId="0" xfId="267" applyFont="1" applyAlignment="1">
      <alignment vertical="center"/>
    </xf>
    <xf numFmtId="0" fontId="59" fillId="0" borderId="0" xfId="6" applyFont="1" applyAlignment="1"/>
    <xf numFmtId="0" fontId="33" fillId="0" borderId="0" xfId="233" applyFont="1" applyAlignment="1">
      <alignment vertical="center" wrapText="1"/>
    </xf>
    <xf numFmtId="0" fontId="30" fillId="0" borderId="0" xfId="233" applyFont="1" applyAlignment="1">
      <alignment vertical="center" wrapText="1"/>
    </xf>
    <xf numFmtId="0" fontId="27" fillId="0" borderId="3" xfId="0" applyNumberFormat="1" applyFont="1" applyFill="1" applyBorder="1" applyAlignment="1">
      <alignment horizontal="center" wrapText="1"/>
    </xf>
    <xf numFmtId="0" fontId="27" fillId="0" borderId="4" xfId="0" applyNumberFormat="1" applyFont="1" applyFill="1" applyBorder="1" applyAlignment="1">
      <alignment horizontal="center" wrapText="1"/>
    </xf>
    <xf numFmtId="0" fontId="26" fillId="0" borderId="5" xfId="6" applyNumberFormat="1" applyFont="1" applyFill="1" applyBorder="1" applyAlignment="1">
      <alignment horizontal="center" wrapText="1"/>
    </xf>
    <xf numFmtId="0" fontId="27" fillId="0" borderId="5" xfId="6" applyNumberFormat="1" applyFont="1" applyFill="1" applyBorder="1" applyAlignment="1">
      <alignment horizontal="center" wrapText="1"/>
    </xf>
    <xf numFmtId="0" fontId="60" fillId="0" borderId="0" xfId="0" applyNumberFormat="1" applyFont="1" applyFill="1" applyAlignment="1">
      <alignment horizontal="right"/>
    </xf>
    <xf numFmtId="0" fontId="14" fillId="0" borderId="0" xfId="0" applyNumberFormat="1" applyFont="1" applyFill="1" applyAlignment="1">
      <alignment horizontal="right"/>
    </xf>
    <xf numFmtId="179" fontId="27" fillId="0" borderId="3" xfId="0" applyNumberFormat="1" applyFont="1" applyBorder="1" applyAlignment="1">
      <alignment horizontal="right"/>
    </xf>
    <xf numFmtId="179" fontId="27" fillId="0" borderId="9" xfId="0" applyNumberFormat="1" applyFont="1" applyBorder="1" applyAlignment="1">
      <alignment horizontal="right"/>
    </xf>
    <xf numFmtId="181" fontId="27" fillId="0" borderId="9" xfId="0" applyNumberFormat="1" applyFont="1" applyBorder="1" applyAlignment="1">
      <alignment horizontal="right"/>
    </xf>
    <xf numFmtId="168" fontId="27" fillId="0" borderId="9" xfId="0" applyNumberFormat="1" applyFont="1" applyBorder="1" applyAlignment="1">
      <alignment horizontal="right"/>
    </xf>
    <xf numFmtId="175" fontId="27" fillId="0" borderId="0" xfId="0" applyNumberFormat="1" applyFont="1" applyBorder="1" applyAlignment="1">
      <alignment horizontal="right"/>
    </xf>
    <xf numFmtId="177" fontId="27" fillId="0" borderId="9" xfId="0" applyNumberFormat="1" applyFont="1" applyBorder="1" applyAlignment="1">
      <alignment horizontal="right"/>
    </xf>
    <xf numFmtId="177" fontId="27" fillId="0" borderId="3" xfId="0" applyNumberFormat="1" applyFont="1" applyBorder="1" applyAlignment="1">
      <alignment horizontal="right"/>
    </xf>
    <xf numFmtId="0" fontId="27" fillId="0" borderId="0" xfId="0" applyNumberFormat="1" applyFont="1" applyFill="1" applyAlignment="1">
      <alignment horizontal="left" wrapText="1"/>
    </xf>
    <xf numFmtId="49" fontId="27" fillId="0" borderId="0" xfId="0" applyNumberFormat="1" applyFont="1" applyBorder="1" applyAlignment="1">
      <alignment horizontal="left" wrapText="1"/>
    </xf>
    <xf numFmtId="49" fontId="26" fillId="0" borderId="0" xfId="0" applyNumberFormat="1" applyFont="1" applyBorder="1" applyAlignment="1">
      <alignment horizontal="left" wrapText="1"/>
    </xf>
    <xf numFmtId="0" fontId="29" fillId="0" borderId="0" xfId="6" applyFont="1" applyAlignment="1">
      <alignment horizontal="left" vertical="center"/>
    </xf>
    <xf numFmtId="0" fontId="19" fillId="0" borderId="0" xfId="6" applyFont="1" applyAlignment="1">
      <alignment vertical="center" wrapText="1"/>
    </xf>
    <xf numFmtId="0" fontId="62" fillId="0" borderId="0" xfId="233" applyFont="1" applyAlignment="1">
      <alignment vertical="center" wrapText="1"/>
    </xf>
    <xf numFmtId="0" fontId="63" fillId="0" borderId="0" xfId="15" applyFont="1" applyAlignment="1">
      <alignment vertical="center" wrapText="1"/>
    </xf>
    <xf numFmtId="0" fontId="64" fillId="0" borderId="0" xfId="0" applyFont="1" applyBorder="1"/>
    <xf numFmtId="0" fontId="24" fillId="0" borderId="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169" fontId="24" fillId="0" borderId="6" xfId="0" applyNumberFormat="1" applyFont="1" applyFill="1" applyBorder="1" applyAlignment="1" applyProtection="1">
      <alignment horizontal="right"/>
    </xf>
    <xf numFmtId="49" fontId="26" fillId="0" borderId="5" xfId="0" applyNumberFormat="1" applyFont="1" applyBorder="1" applyAlignment="1">
      <alignment horizontal="left"/>
    </xf>
    <xf numFmtId="17" fontId="26" fillId="0" borderId="5" xfId="0" quotePrefix="1" applyNumberFormat="1" applyFont="1" applyBorder="1"/>
    <xf numFmtId="169" fontId="24" fillId="0" borderId="0" xfId="0" applyNumberFormat="1" applyFont="1" applyFill="1" applyBorder="1" applyAlignment="1" applyProtection="1">
      <alignment horizontal="right"/>
    </xf>
    <xf numFmtId="179" fontId="26" fillId="0" borderId="13" xfId="0" applyNumberFormat="1" applyFont="1" applyBorder="1" applyAlignment="1">
      <alignment horizontal="right"/>
    </xf>
    <xf numFmtId="181" fontId="26" fillId="0" borderId="0" xfId="0" applyNumberFormat="1" applyFont="1" applyBorder="1" applyAlignment="1">
      <alignment horizontal="right"/>
    </xf>
    <xf numFmtId="168" fontId="26" fillId="0" borderId="0" xfId="0" applyNumberFormat="1" applyFont="1" applyBorder="1" applyAlignment="1">
      <alignment horizontal="right"/>
    </xf>
    <xf numFmtId="179" fontId="26" fillId="0" borderId="0" xfId="0" applyNumberFormat="1" applyFont="1" applyBorder="1" applyAlignment="1">
      <alignment horizontal="right"/>
    </xf>
    <xf numFmtId="179" fontId="27" fillId="0" borderId="13" xfId="0" applyNumberFormat="1" applyFont="1" applyBorder="1" applyAlignment="1">
      <alignment horizontal="right"/>
    </xf>
    <xf numFmtId="181" fontId="27" fillId="0" borderId="0" xfId="0" applyNumberFormat="1" applyFont="1" applyBorder="1" applyAlignment="1">
      <alignment horizontal="right"/>
    </xf>
    <xf numFmtId="180" fontId="27" fillId="0" borderId="0" xfId="0" applyNumberFormat="1" applyFont="1" applyBorder="1" applyAlignment="1">
      <alignment horizontal="right"/>
    </xf>
    <xf numFmtId="179" fontId="27" fillId="0" borderId="0" xfId="0" applyNumberFormat="1" applyFont="1" applyBorder="1" applyAlignment="1">
      <alignment horizontal="right"/>
    </xf>
    <xf numFmtId="176" fontId="27" fillId="0" borderId="0" xfId="0" applyNumberFormat="1" applyFont="1" applyBorder="1" applyAlignment="1">
      <alignment horizontal="right"/>
    </xf>
    <xf numFmtId="182" fontId="27" fillId="0" borderId="0" xfId="0" applyNumberFormat="1" applyFont="1" applyBorder="1" applyAlignment="1">
      <alignment horizontal="right"/>
    </xf>
    <xf numFmtId="180" fontId="27" fillId="0" borderId="13" xfId="0" applyNumberFormat="1" applyFont="1" applyBorder="1" applyAlignment="1">
      <alignment horizontal="right"/>
    </xf>
    <xf numFmtId="177" fontId="26" fillId="0" borderId="0" xfId="0" applyNumberFormat="1" applyFont="1" applyBorder="1" applyAlignment="1">
      <alignment horizontal="right"/>
    </xf>
    <xf numFmtId="175" fontId="26" fillId="0" borderId="0" xfId="0" applyNumberFormat="1" applyFont="1" applyBorder="1" applyAlignment="1">
      <alignment horizontal="right"/>
    </xf>
    <xf numFmtId="187" fontId="27" fillId="0" borderId="0" xfId="0" applyNumberFormat="1" applyFont="1" applyBorder="1" applyAlignment="1">
      <alignment horizontal="right"/>
    </xf>
    <xf numFmtId="174" fontId="27" fillId="0" borderId="0" xfId="0" applyNumberFormat="1" applyFont="1" applyBorder="1" applyAlignment="1">
      <alignment horizontal="right"/>
    </xf>
    <xf numFmtId="186" fontId="27" fillId="0" borderId="0" xfId="0" applyNumberFormat="1" applyFont="1" applyBorder="1" applyAlignment="1">
      <alignment horizontal="right"/>
    </xf>
    <xf numFmtId="177" fontId="26" fillId="0" borderId="13" xfId="0" applyNumberFormat="1" applyFont="1" applyBorder="1" applyAlignment="1">
      <alignment horizontal="right"/>
    </xf>
    <xf numFmtId="188" fontId="26" fillId="0" borderId="0" xfId="0" applyNumberFormat="1" applyFont="1" applyBorder="1" applyAlignment="1">
      <alignment horizontal="right"/>
    </xf>
    <xf numFmtId="187" fontId="27" fillId="0" borderId="13" xfId="0" applyNumberFormat="1" applyFont="1" applyBorder="1" applyAlignment="1">
      <alignment horizontal="right"/>
    </xf>
    <xf numFmtId="173" fontId="27" fillId="0" borderId="0" xfId="0" applyNumberFormat="1" applyFont="1" applyBorder="1" applyAlignment="1">
      <alignment horizontal="right"/>
    </xf>
    <xf numFmtId="172" fontId="27" fillId="0" borderId="0" xfId="0" applyNumberFormat="1" applyFont="1" applyBorder="1" applyAlignment="1">
      <alignment horizontal="right"/>
    </xf>
    <xf numFmtId="172" fontId="26" fillId="0" borderId="0" xfId="0" applyNumberFormat="1" applyFont="1" applyBorder="1" applyAlignment="1">
      <alignment horizontal="right"/>
    </xf>
    <xf numFmtId="172" fontId="26" fillId="0" borderId="13" xfId="0" applyNumberFormat="1" applyFont="1" applyBorder="1" applyAlignment="1">
      <alignment horizontal="right"/>
    </xf>
    <xf numFmtId="177" fontId="27" fillId="0" borderId="13" xfId="0" applyNumberFormat="1" applyFont="1" applyBorder="1" applyAlignment="1">
      <alignment horizontal="right"/>
    </xf>
    <xf numFmtId="188" fontId="27" fillId="0" borderId="0" xfId="0" applyNumberFormat="1" applyFont="1" applyBorder="1" applyAlignment="1">
      <alignment horizontal="right"/>
    </xf>
    <xf numFmtId="175" fontId="27" fillId="0" borderId="9" xfId="0" applyNumberFormat="1" applyFont="1" applyBorder="1" applyAlignment="1">
      <alignment horizontal="right"/>
    </xf>
    <xf numFmtId="177" fontId="27" fillId="0" borderId="0" xfId="0" applyNumberFormat="1" applyFont="1" applyBorder="1" applyAlignment="1">
      <alignment horizontal="right"/>
    </xf>
    <xf numFmtId="184" fontId="27" fillId="0" borderId="0" xfId="0" applyNumberFormat="1" applyFont="1" applyBorder="1" applyAlignment="1">
      <alignment horizontal="right"/>
    </xf>
    <xf numFmtId="187" fontId="26" fillId="0" borderId="0" xfId="0" applyNumberFormat="1" applyFont="1" applyBorder="1" applyAlignment="1">
      <alignment horizontal="right"/>
    </xf>
    <xf numFmtId="183" fontId="27" fillId="0" borderId="0" xfId="0" applyNumberFormat="1" applyFont="1" applyBorder="1" applyAlignment="1">
      <alignment horizontal="right"/>
    </xf>
    <xf numFmtId="172" fontId="27" fillId="0" borderId="13" xfId="0" applyNumberFormat="1" applyFont="1" applyBorder="1" applyAlignment="1">
      <alignment horizontal="right"/>
    </xf>
    <xf numFmtId="185" fontId="27" fillId="0" borderId="0" xfId="0" applyNumberFormat="1" applyFont="1" applyBorder="1" applyAlignment="1">
      <alignment horizontal="right"/>
    </xf>
    <xf numFmtId="173" fontId="26" fillId="0" borderId="0" xfId="0" applyNumberFormat="1" applyFont="1" applyBorder="1" applyAlignment="1">
      <alignment horizontal="right"/>
    </xf>
    <xf numFmtId="189" fontId="27" fillId="0" borderId="0" xfId="0" applyNumberFormat="1" applyFont="1" applyBorder="1" applyAlignment="1">
      <alignment horizontal="right"/>
    </xf>
    <xf numFmtId="0" fontId="27" fillId="0" borderId="5" xfId="233" applyNumberFormat="1" applyFont="1" applyFill="1" applyBorder="1" applyAlignment="1">
      <alignment horizontal="left" wrapText="1"/>
    </xf>
    <xf numFmtId="186" fontId="27" fillId="0" borderId="13" xfId="0" applyNumberFormat="1" applyFont="1" applyBorder="1" applyAlignment="1">
      <alignment horizontal="right"/>
    </xf>
    <xf numFmtId="174" fontId="27" fillId="0" borderId="13" xfId="0" applyNumberFormat="1" applyFont="1" applyBorder="1" applyAlignment="1">
      <alignment horizontal="right"/>
    </xf>
    <xf numFmtId="0" fontId="26" fillId="0" borderId="5" xfId="6" applyNumberFormat="1" applyFont="1" applyFill="1" applyBorder="1" applyAlignment="1">
      <alignment horizontal="left" wrapText="1"/>
    </xf>
    <xf numFmtId="0" fontId="27" fillId="0" borderId="5" xfId="6" applyNumberFormat="1" applyFont="1" applyFill="1" applyBorder="1" applyAlignment="1">
      <alignment horizontal="left" wrapText="1"/>
    </xf>
    <xf numFmtId="0" fontId="27" fillId="0" borderId="1" xfId="6" applyNumberFormat="1" applyFont="1" applyFill="1" applyBorder="1" applyAlignment="1">
      <alignment horizontal="center" vertical="center" wrapText="1"/>
    </xf>
    <xf numFmtId="0" fontId="27" fillId="0" borderId="2" xfId="6" applyNumberFormat="1" applyFont="1" applyFill="1" applyBorder="1" applyAlignment="1">
      <alignment horizontal="center" vertical="center" wrapText="1"/>
    </xf>
    <xf numFmtId="0" fontId="27" fillId="0" borderId="7" xfId="6" applyNumberFormat="1" applyFont="1" applyFill="1" applyBorder="1" applyAlignment="1">
      <alignment horizontal="center" vertical="center" wrapText="1"/>
    </xf>
    <xf numFmtId="0" fontId="26" fillId="0" borderId="5" xfId="6" applyNumberFormat="1" applyFont="1" applyFill="1" applyBorder="1" applyAlignment="1">
      <alignment horizontal="left"/>
    </xf>
    <xf numFmtId="0" fontId="27" fillId="0" borderId="5" xfId="6" applyNumberFormat="1" applyFont="1" applyFill="1" applyBorder="1" applyAlignment="1">
      <alignment horizontal="center"/>
    </xf>
    <xf numFmtId="0" fontId="26" fillId="0" borderId="5" xfId="6" applyNumberFormat="1" applyFont="1" applyFill="1" applyBorder="1" applyAlignment="1">
      <alignment horizontal="center"/>
    </xf>
    <xf numFmtId="0" fontId="26" fillId="0" borderId="13" xfId="6" applyNumberFormat="1" applyFont="1" applyFill="1" applyBorder="1" applyAlignment="1">
      <alignment horizontal="center" wrapText="1"/>
    </xf>
    <xf numFmtId="0" fontId="27" fillId="0" borderId="13" xfId="6" applyNumberFormat="1" applyFont="1" applyFill="1" applyBorder="1" applyAlignment="1">
      <alignment horizontal="center" wrapText="1"/>
    </xf>
    <xf numFmtId="0" fontId="26" fillId="0" borderId="5" xfId="6" applyNumberFormat="1" applyFont="1" applyFill="1" applyBorder="1" applyAlignment="1">
      <alignment horizontal="center" wrapText="1"/>
    </xf>
    <xf numFmtId="0" fontId="27" fillId="0" borderId="5" xfId="6" applyNumberFormat="1" applyFont="1" applyFill="1" applyBorder="1" applyAlignment="1">
      <alignment horizontal="center" wrapText="1"/>
    </xf>
    <xf numFmtId="0" fontId="27" fillId="0" borderId="5" xfId="233" applyNumberFormat="1" applyFont="1" applyFill="1" applyBorder="1" applyAlignment="1">
      <alignment horizontal="left" wrapText="1"/>
    </xf>
    <xf numFmtId="0" fontId="13" fillId="0" borderId="0" xfId="8" applyFont="1" applyAlignment="1">
      <alignment horizontal="left" vertical="center"/>
    </xf>
    <xf numFmtId="49" fontId="13" fillId="0" borderId="0" xfId="8" applyNumberFormat="1" applyFont="1" applyAlignment="1">
      <alignment horizontal="left" vertical="center"/>
    </xf>
    <xf numFmtId="49" fontId="58" fillId="0" borderId="0" xfId="8" applyNumberFormat="1" applyFont="1" applyAlignment="1">
      <alignment horizontal="left" vertical="center"/>
    </xf>
    <xf numFmtId="0" fontId="13" fillId="0" borderId="0" xfId="8" applyFont="1" applyBorder="1" applyAlignment="1">
      <alignment horizontal="left" vertical="center"/>
    </xf>
    <xf numFmtId="0" fontId="13" fillId="0" borderId="0" xfId="8" applyFont="1" applyBorder="1" applyAlignment="1">
      <alignment horizontal="center" vertical="center"/>
    </xf>
    <xf numFmtId="0" fontId="13" fillId="0" borderId="12" xfId="8" applyFont="1" applyBorder="1" applyAlignment="1">
      <alignment horizontal="center" vertical="center"/>
    </xf>
    <xf numFmtId="0" fontId="14" fillId="0" borderId="0" xfId="8" applyFont="1" applyAlignment="1">
      <alignment horizontal="center" vertical="center"/>
    </xf>
    <xf numFmtId="0" fontId="13" fillId="0" borderId="0" xfId="8" applyFont="1" applyAlignment="1">
      <alignment horizontal="center" vertical="center"/>
    </xf>
    <xf numFmtId="0" fontId="13" fillId="0" borderId="0" xfId="8" applyFont="1" applyAlignment="1">
      <alignment horizontal="right" vertical="center"/>
    </xf>
    <xf numFmtId="0" fontId="13" fillId="0" borderId="0" xfId="0" applyFont="1" applyBorder="1" applyAlignment="1">
      <alignment horizontal="center" vertical="center"/>
    </xf>
    <xf numFmtId="0" fontId="14" fillId="0" borderId="12" xfId="8" applyFont="1" applyBorder="1" applyAlignment="1">
      <alignment horizontal="right" vertical="center"/>
    </xf>
    <xf numFmtId="0" fontId="13" fillId="0" borderId="8" xfId="8" applyFont="1" applyBorder="1" applyAlignment="1">
      <alignment horizontal="center" vertical="center"/>
    </xf>
    <xf numFmtId="0" fontId="13" fillId="0" borderId="0" xfId="8" applyFont="1" applyAlignment="1">
      <alignment horizontal="left" wrapText="1"/>
    </xf>
    <xf numFmtId="0" fontId="66" fillId="0" borderId="10" xfId="8" applyFont="1" applyBorder="1" applyAlignment="1">
      <alignment horizontal="left" wrapText="1"/>
    </xf>
    <xf numFmtId="0" fontId="15" fillId="0" borderId="10" xfId="8" applyFont="1" applyBorder="1" applyAlignment="1">
      <alignment horizontal="center" vertical="center" wrapText="1"/>
    </xf>
    <xf numFmtId="0" fontId="21" fillId="0" borderId="11" xfId="8" applyFont="1" applyBorder="1" applyAlignment="1">
      <alignment horizontal="left" vertical="center" wrapText="1"/>
    </xf>
    <xf numFmtId="0" fontId="22" fillId="0" borderId="11" xfId="8" applyFont="1" applyBorder="1" applyAlignment="1">
      <alignment horizontal="right" vertical="center" wrapText="1"/>
    </xf>
    <xf numFmtId="0" fontId="16" fillId="0" borderId="0" xfId="8" applyFont="1" applyBorder="1" applyAlignment="1">
      <alignment horizontal="center" vertical="center" wrapText="1"/>
    </xf>
    <xf numFmtId="0" fontId="23" fillId="0" borderId="0" xfId="8" applyFont="1" applyAlignment="1">
      <alignment vertical="center" wrapText="1"/>
    </xf>
    <xf numFmtId="0" fontId="23" fillId="0" borderId="0" xfId="8" applyFont="1" applyAlignment="1">
      <alignment vertical="center"/>
    </xf>
    <xf numFmtId="49" fontId="18" fillId="0" borderId="0" xfId="8" applyNumberFormat="1" applyFont="1" applyAlignment="1">
      <alignment horizontal="center" wrapText="1"/>
    </xf>
    <xf numFmtId="0" fontId="17" fillId="0" borderId="0" xfId="8" applyFont="1" applyAlignment="1">
      <alignment horizontal="left" vertical="center"/>
    </xf>
    <xf numFmtId="49" fontId="61" fillId="0" borderId="0" xfId="8" applyNumberFormat="1" applyFont="1" applyAlignment="1">
      <alignment horizontal="left" wrapText="1"/>
    </xf>
    <xf numFmtId="49" fontId="61" fillId="0" borderId="0" xfId="8" applyNumberFormat="1" applyFont="1" applyAlignment="1">
      <alignment horizontal="left"/>
    </xf>
    <xf numFmtId="0" fontId="28" fillId="0" borderId="0" xfId="6" applyFont="1" applyAlignment="1">
      <alignment horizontal="left" vertical="center"/>
    </xf>
    <xf numFmtId="0" fontId="29" fillId="0" borderId="0" xfId="6" applyFont="1" applyAlignment="1">
      <alignment horizontal="left" vertical="center"/>
    </xf>
    <xf numFmtId="0" fontId="19" fillId="0" borderId="0" xfId="6" applyFont="1" applyAlignment="1">
      <alignment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27" fillId="0" borderId="7" xfId="0" applyFont="1" applyBorder="1" applyAlignment="1">
      <alignment horizontal="center" vertical="center" wrapText="1"/>
    </xf>
    <xf numFmtId="0" fontId="14" fillId="0" borderId="7" xfId="0" applyNumberFormat="1" applyFont="1" applyFill="1" applyBorder="1" applyAlignment="1">
      <alignment horizontal="left" vertical="center"/>
    </xf>
    <xf numFmtId="0" fontId="14" fillId="0" borderId="1" xfId="0" applyNumberFormat="1" applyFont="1" applyFill="1" applyBorder="1" applyAlignment="1">
      <alignment horizontal="left" vertical="center"/>
    </xf>
    <xf numFmtId="0" fontId="27" fillId="0" borderId="1" xfId="0" applyFont="1" applyBorder="1" applyAlignment="1">
      <alignment horizontal="left" vertical="center" wrapText="1"/>
    </xf>
    <xf numFmtId="0" fontId="26" fillId="0" borderId="7" xfId="0" applyNumberFormat="1" applyFont="1" applyFill="1" applyBorder="1" applyAlignment="1">
      <alignment horizontal="left" vertical="center"/>
    </xf>
    <xf numFmtId="0" fontId="26" fillId="0" borderId="1" xfId="0" applyNumberFormat="1" applyFont="1" applyFill="1" applyBorder="1" applyAlignment="1">
      <alignment horizontal="left" vertical="center"/>
    </xf>
    <xf numFmtId="0" fontId="26" fillId="0" borderId="1" xfId="0" applyNumberFormat="1" applyFont="1" applyFill="1" applyBorder="1" applyAlignment="1">
      <alignment horizontal="center" vertical="center" wrapText="1"/>
    </xf>
    <xf numFmtId="0" fontId="26" fillId="0" borderId="2" xfId="0" applyNumberFormat="1" applyFont="1" applyFill="1" applyBorder="1" applyAlignment="1">
      <alignment horizontal="center" vertical="center" wrapText="1"/>
    </xf>
    <xf numFmtId="0" fontId="14" fillId="0" borderId="7"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27" fillId="0" borderId="1" xfId="12" applyFont="1" applyFill="1" applyBorder="1" applyAlignment="1">
      <alignment horizontal="center" vertical="center" wrapText="1"/>
    </xf>
    <xf numFmtId="0" fontId="27" fillId="0" borderId="7"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6" fillId="0" borderId="13" xfId="0" applyNumberFormat="1" applyFont="1" applyBorder="1" applyAlignment="1">
      <alignment horizontal="center" vertical="center"/>
    </xf>
    <xf numFmtId="0" fontId="26" fillId="0" borderId="0" xfId="0" applyNumberFormat="1" applyFont="1" applyBorder="1" applyAlignment="1">
      <alignment horizontal="center" vertical="center"/>
    </xf>
    <xf numFmtId="0" fontId="27" fillId="0" borderId="2" xfId="12" applyFont="1" applyFill="1" applyBorder="1" applyAlignment="1">
      <alignment horizontal="center" vertical="center" wrapText="1"/>
    </xf>
    <xf numFmtId="164" fontId="27" fillId="0" borderId="1" xfId="0" applyNumberFormat="1" applyFont="1" applyBorder="1" applyAlignment="1">
      <alignment horizontal="center" vertical="center"/>
    </xf>
    <xf numFmtId="0" fontId="26" fillId="0" borderId="13" xfId="0" applyNumberFormat="1" applyFont="1" applyBorder="1" applyAlignment="1">
      <alignment horizontal="center" vertical="center" wrapText="1"/>
    </xf>
    <xf numFmtId="0" fontId="26" fillId="0" borderId="0" xfId="0" applyNumberFormat="1" applyFont="1" applyBorder="1" applyAlignment="1">
      <alignment horizontal="center" vertical="center" wrapText="1"/>
    </xf>
    <xf numFmtId="0" fontId="14" fillId="0" borderId="7" xfId="0" applyNumberFormat="1" applyFont="1" applyFill="1" applyBorder="1" applyAlignment="1">
      <alignment horizontal="center" vertical="center" wrapText="1"/>
    </xf>
    <xf numFmtId="0" fontId="26" fillId="0" borderId="7" xfId="0" applyNumberFormat="1" applyFont="1" applyFill="1" applyBorder="1" applyAlignment="1">
      <alignment horizontal="center" vertical="center" wrapText="1"/>
    </xf>
    <xf numFmtId="0" fontId="27" fillId="0" borderId="7" xfId="6" applyNumberFormat="1" applyFont="1" applyFill="1" applyBorder="1" applyAlignment="1">
      <alignment horizontal="center" vertical="center"/>
    </xf>
    <xf numFmtId="0" fontId="27" fillId="0" borderId="1" xfId="6" applyNumberFormat="1" applyFont="1" applyFill="1" applyBorder="1" applyAlignment="1">
      <alignment horizontal="center" vertical="center"/>
    </xf>
    <xf numFmtId="0" fontId="27" fillId="0" borderId="2" xfId="6" applyNumberFormat="1" applyFont="1" applyFill="1" applyBorder="1" applyAlignment="1">
      <alignment horizontal="center" vertical="center"/>
    </xf>
    <xf numFmtId="0" fontId="27" fillId="0" borderId="2" xfId="6" applyNumberFormat="1" applyFont="1" applyFill="1" applyBorder="1" applyAlignment="1">
      <alignment horizontal="center" vertical="center" wrapText="1"/>
    </xf>
    <xf numFmtId="0" fontId="27" fillId="0" borderId="1" xfId="6" applyNumberFormat="1" applyFont="1" applyFill="1" applyBorder="1" applyAlignment="1">
      <alignment horizontal="center" vertical="center" wrapText="1"/>
    </xf>
    <xf numFmtId="0" fontId="27" fillId="0" borderId="7" xfId="6" applyNumberFormat="1" applyFont="1" applyFill="1" applyBorder="1" applyAlignment="1">
      <alignment horizontal="center" vertical="center" wrapText="1"/>
    </xf>
    <xf numFmtId="0" fontId="27" fillId="0" borderId="26" xfId="6" applyNumberFormat="1" applyFont="1" applyFill="1" applyBorder="1" applyAlignment="1">
      <alignment horizontal="center" vertical="center"/>
    </xf>
    <xf numFmtId="0" fontId="27" fillId="0" borderId="4" xfId="0" applyNumberFormat="1" applyFont="1" applyFill="1" applyBorder="1" applyAlignment="1">
      <alignment horizontal="center" vertical="center" wrapText="1"/>
    </xf>
    <xf numFmtId="0" fontId="27" fillId="0" borderId="15" xfId="0" applyNumberFormat="1" applyFont="1" applyFill="1" applyBorder="1" applyAlignment="1">
      <alignment horizontal="center" vertical="center" wrapText="1"/>
    </xf>
    <xf numFmtId="0" fontId="27" fillId="0" borderId="3" xfId="0" applyNumberFormat="1" applyFont="1" applyFill="1" applyBorder="1" applyAlignment="1">
      <alignment horizontal="center" vertical="center" wrapText="1"/>
    </xf>
    <xf numFmtId="0" fontId="27" fillId="0" borderId="27"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7" xfId="0" applyNumberFormat="1" applyFont="1" applyFill="1" applyBorder="1" applyAlignment="1">
      <alignment horizontal="center" vertical="center"/>
    </xf>
    <xf numFmtId="0" fontId="27" fillId="0" borderId="2" xfId="0" applyFont="1" applyFill="1" applyBorder="1" applyAlignment="1">
      <alignment horizontal="center" vertical="center"/>
    </xf>
    <xf numFmtId="0" fontId="27" fillId="0" borderId="1" xfId="0" applyNumberFormat="1" applyFont="1" applyBorder="1" applyAlignment="1">
      <alignment horizontal="center" vertical="top" wrapText="1"/>
    </xf>
    <xf numFmtId="0" fontId="27" fillId="0" borderId="5" xfId="0" applyNumberFormat="1" applyFont="1" applyFill="1" applyBorder="1" applyAlignment="1">
      <alignment horizontal="center" vertical="center" wrapText="1"/>
    </xf>
    <xf numFmtId="0" fontId="27" fillId="0" borderId="14" xfId="0" applyNumberFormat="1" applyFont="1" applyFill="1" applyBorder="1" applyAlignment="1">
      <alignment horizontal="center" vertical="center" wrapText="1"/>
    </xf>
    <xf numFmtId="0" fontId="27" fillId="0" borderId="6" xfId="0" applyNumberFormat="1" applyFont="1" applyFill="1" applyBorder="1" applyAlignment="1">
      <alignment horizontal="center" vertical="center" wrapText="1"/>
    </xf>
    <xf numFmtId="0" fontId="27" fillId="0" borderId="16" xfId="0" applyNumberFormat="1" applyFont="1" applyFill="1" applyBorder="1" applyAlignment="1">
      <alignment horizontal="center" vertical="center" wrapText="1"/>
    </xf>
    <xf numFmtId="0" fontId="26" fillId="0" borderId="13" xfId="0" applyNumberFormat="1" applyFont="1" applyFill="1" applyBorder="1" applyAlignment="1">
      <alignment horizontal="center" vertical="center" wrapText="1"/>
    </xf>
    <xf numFmtId="0" fontId="26" fillId="0" borderId="0" xfId="0" applyNumberFormat="1" applyFont="1" applyFill="1" applyBorder="1" applyAlignment="1">
      <alignment horizontal="center" vertical="center" wrapText="1"/>
    </xf>
    <xf numFmtId="3" fontId="27" fillId="0" borderId="1" xfId="0" applyNumberFormat="1" applyFont="1" applyBorder="1" applyAlignment="1">
      <alignment horizontal="center" vertical="center"/>
    </xf>
    <xf numFmtId="3" fontId="27" fillId="0" borderId="2" xfId="0" applyNumberFormat="1" applyFont="1" applyBorder="1" applyAlignment="1">
      <alignment horizontal="center" vertical="center"/>
    </xf>
    <xf numFmtId="0" fontId="27" fillId="0" borderId="2" xfId="0" applyNumberFormat="1" applyFont="1" applyBorder="1" applyAlignment="1">
      <alignment horizontal="center" vertical="top" wrapText="1"/>
    </xf>
    <xf numFmtId="0" fontId="28" fillId="0" borderId="0" xfId="0" applyFont="1" applyAlignment="1">
      <alignment horizontal="left" vertical="center"/>
    </xf>
  </cellXfs>
  <cellStyles count="493">
    <cellStyle name="20 % - Akzent1" xfId="35" builtinId="30" customBuiltin="1"/>
    <cellStyle name="20 % - Akzent1 10" xfId="272" xr:uid="{3A1BF6A1-55E5-4D86-8A1F-00EB2B31C205}"/>
    <cellStyle name="20 % - Akzent1 2" xfId="59" xr:uid="{00000000-0005-0000-0000-000001000000}"/>
    <cellStyle name="20 % - Akzent1 2 2" xfId="60" xr:uid="{00000000-0005-0000-0000-000002000000}"/>
    <cellStyle name="20 % - Akzent1 2 2 2" xfId="286" xr:uid="{6DD9C5F3-DFC6-4D15-A477-F376C512722A}"/>
    <cellStyle name="20 % - Akzent1 2 3" xfId="285" xr:uid="{018DBE23-DC7C-4480-B599-8719B7624C9C}"/>
    <cellStyle name="20 % - Akzent1 3" xfId="61" xr:uid="{00000000-0005-0000-0000-000003000000}"/>
    <cellStyle name="20 % - Akzent1 3 2" xfId="62" xr:uid="{00000000-0005-0000-0000-000004000000}"/>
    <cellStyle name="20 % - Akzent1 3 2 2" xfId="288" xr:uid="{349F8147-DF4F-499F-B5AF-1F085762409A}"/>
    <cellStyle name="20 % - Akzent1 3 3" xfId="287" xr:uid="{3A55EC4A-D835-4E53-8D24-9ADB2B3DFF10}"/>
    <cellStyle name="20 % - Akzent1 4" xfId="63" xr:uid="{00000000-0005-0000-0000-000005000000}"/>
    <cellStyle name="20 % - Akzent1 4 2" xfId="64" xr:uid="{00000000-0005-0000-0000-000006000000}"/>
    <cellStyle name="20 % - Akzent1 4 2 2" xfId="290" xr:uid="{D47373B7-3205-480C-9C81-00FEE6188871}"/>
    <cellStyle name="20 % - Akzent1 4 3" xfId="289" xr:uid="{E50147A5-D612-4770-B436-BD16737F04EF}"/>
    <cellStyle name="20 % - Akzent1 5" xfId="65" xr:uid="{00000000-0005-0000-0000-000007000000}"/>
    <cellStyle name="20 % - Akzent1 5 2" xfId="66" xr:uid="{00000000-0005-0000-0000-000008000000}"/>
    <cellStyle name="20 % - Akzent1 5 2 2" xfId="292" xr:uid="{FDBBFB58-0C32-46F3-AB4F-A4719AAA67C1}"/>
    <cellStyle name="20 % - Akzent1 5 3" xfId="291" xr:uid="{BA244C14-3EE7-4E45-8819-BEB1975AB093}"/>
    <cellStyle name="20 % - Akzent1 6" xfId="67" xr:uid="{00000000-0005-0000-0000-000009000000}"/>
    <cellStyle name="20 % - Akzent1 6 2" xfId="68" xr:uid="{00000000-0005-0000-0000-00000A000000}"/>
    <cellStyle name="20 % - Akzent1 6 2 2" xfId="294" xr:uid="{5C2EA8AA-69FE-4FCB-9B64-57FFE258252D}"/>
    <cellStyle name="20 % - Akzent1 6 3" xfId="293" xr:uid="{DE669001-D625-40D9-9C95-9837C5CBDF4D}"/>
    <cellStyle name="20 % - Akzent1 7" xfId="69" xr:uid="{00000000-0005-0000-0000-00000B000000}"/>
    <cellStyle name="20 % - Akzent1 7 2" xfId="295" xr:uid="{F06F13BA-F399-422F-9BE8-0C30382E99D6}"/>
    <cellStyle name="20 % - Akzent1 8" xfId="70" xr:uid="{00000000-0005-0000-0000-00000C000000}"/>
    <cellStyle name="20 % - Akzent1 8 2" xfId="296" xr:uid="{74DEEBC4-AB99-4481-8642-1094EF9826BC}"/>
    <cellStyle name="20 % - Akzent1 9" xfId="71" xr:uid="{00000000-0005-0000-0000-00000D000000}"/>
    <cellStyle name="20 % - Akzent1 9 2" xfId="297" xr:uid="{939C8A1C-8BA0-49D9-A413-A1205F56B08D}"/>
    <cellStyle name="20 % - Akzent2" xfId="39" builtinId="34" customBuiltin="1"/>
    <cellStyle name="20 % - Akzent2 10" xfId="274" xr:uid="{1CA6F0E4-3DE1-4F2B-A6E9-D80AB377461C}"/>
    <cellStyle name="20 % - Akzent2 2" xfId="72" xr:uid="{00000000-0005-0000-0000-00000F000000}"/>
    <cellStyle name="20 % - Akzent2 2 2" xfId="73" xr:uid="{00000000-0005-0000-0000-000010000000}"/>
    <cellStyle name="20 % - Akzent2 2 2 2" xfId="299" xr:uid="{16535309-9619-4FB3-85C9-D27F8CA32C7D}"/>
    <cellStyle name="20 % - Akzent2 2 3" xfId="298" xr:uid="{D7B8FC68-093A-4400-92C8-DACF3CFB770C}"/>
    <cellStyle name="20 % - Akzent2 3" xfId="74" xr:uid="{00000000-0005-0000-0000-000011000000}"/>
    <cellStyle name="20 % - Akzent2 3 2" xfId="75" xr:uid="{00000000-0005-0000-0000-000012000000}"/>
    <cellStyle name="20 % - Akzent2 3 2 2" xfId="301" xr:uid="{62037D83-5C40-419D-A81E-901C953426CA}"/>
    <cellStyle name="20 % - Akzent2 3 3" xfId="300" xr:uid="{7027FBA6-C503-4532-B641-6C080FC5EF4F}"/>
    <cellStyle name="20 % - Akzent2 4" xfId="76" xr:uid="{00000000-0005-0000-0000-000013000000}"/>
    <cellStyle name="20 % - Akzent2 4 2" xfId="77" xr:uid="{00000000-0005-0000-0000-000014000000}"/>
    <cellStyle name="20 % - Akzent2 4 2 2" xfId="303" xr:uid="{2D441432-F327-48DB-B09B-2C84226D3BA7}"/>
    <cellStyle name="20 % - Akzent2 4 3" xfId="302" xr:uid="{7035F1E7-303F-4300-8034-8C2FEFA9EA7D}"/>
    <cellStyle name="20 % - Akzent2 5" xfId="78" xr:uid="{00000000-0005-0000-0000-000015000000}"/>
    <cellStyle name="20 % - Akzent2 5 2" xfId="79" xr:uid="{00000000-0005-0000-0000-000016000000}"/>
    <cellStyle name="20 % - Akzent2 5 2 2" xfId="305" xr:uid="{AE7A3576-3F4A-48B7-B260-1B8333702B00}"/>
    <cellStyle name="20 % - Akzent2 5 3" xfId="304" xr:uid="{32A08168-2B14-4097-9E30-E72B5A3D6285}"/>
    <cellStyle name="20 % - Akzent2 6" xfId="80" xr:uid="{00000000-0005-0000-0000-000017000000}"/>
    <cellStyle name="20 % - Akzent2 6 2" xfId="81" xr:uid="{00000000-0005-0000-0000-000018000000}"/>
    <cellStyle name="20 % - Akzent2 6 2 2" xfId="307" xr:uid="{B39AF638-D69E-47C7-98A7-35B154FB596A}"/>
    <cellStyle name="20 % - Akzent2 6 3" xfId="306" xr:uid="{F37004EC-E16A-4B4C-972C-824F02A4CB6D}"/>
    <cellStyle name="20 % - Akzent2 7" xfId="82" xr:uid="{00000000-0005-0000-0000-000019000000}"/>
    <cellStyle name="20 % - Akzent2 7 2" xfId="308" xr:uid="{112EEF58-75EC-4733-BAEC-DFDF6BC2004E}"/>
    <cellStyle name="20 % - Akzent2 8" xfId="83" xr:uid="{00000000-0005-0000-0000-00001A000000}"/>
    <cellStyle name="20 % - Akzent2 8 2" xfId="309" xr:uid="{A7701273-088B-43A5-A80B-B32D3C09511E}"/>
    <cellStyle name="20 % - Akzent2 9" xfId="84" xr:uid="{00000000-0005-0000-0000-00001B000000}"/>
    <cellStyle name="20 % - Akzent2 9 2" xfId="310" xr:uid="{150B0A84-FFCB-4E9A-8A58-4A4CB436D47D}"/>
    <cellStyle name="20 % - Akzent3" xfId="43" builtinId="38" customBuiltin="1"/>
    <cellStyle name="20 % - Akzent3 10" xfId="276" xr:uid="{5A508960-4709-4044-BBF9-462995BF837D}"/>
    <cellStyle name="20 % - Akzent3 2" xfId="85" xr:uid="{00000000-0005-0000-0000-00001D000000}"/>
    <cellStyle name="20 % - Akzent3 2 2" xfId="86" xr:uid="{00000000-0005-0000-0000-00001E000000}"/>
    <cellStyle name="20 % - Akzent3 2 2 2" xfId="312" xr:uid="{3C651C86-F654-42BA-A748-87447D01FD12}"/>
    <cellStyle name="20 % - Akzent3 2 3" xfId="311" xr:uid="{EE48E878-9151-4F7A-935F-425E11E6A413}"/>
    <cellStyle name="20 % - Akzent3 3" xfId="87" xr:uid="{00000000-0005-0000-0000-00001F000000}"/>
    <cellStyle name="20 % - Akzent3 3 2" xfId="88" xr:uid="{00000000-0005-0000-0000-000020000000}"/>
    <cellStyle name="20 % - Akzent3 3 2 2" xfId="314" xr:uid="{F507EEB9-2E2F-4F8E-A643-8E19865F705D}"/>
    <cellStyle name="20 % - Akzent3 3 3" xfId="313" xr:uid="{E847A349-F9B3-4689-9C40-80838749BDA3}"/>
    <cellStyle name="20 % - Akzent3 4" xfId="89" xr:uid="{00000000-0005-0000-0000-000021000000}"/>
    <cellStyle name="20 % - Akzent3 4 2" xfId="90" xr:uid="{00000000-0005-0000-0000-000022000000}"/>
    <cellStyle name="20 % - Akzent3 4 2 2" xfId="316" xr:uid="{0921D5B6-5BB0-4119-B9BA-7F03768419B5}"/>
    <cellStyle name="20 % - Akzent3 4 3" xfId="315" xr:uid="{D8F004AD-CAE1-4A32-8E1F-7CD60439B92C}"/>
    <cellStyle name="20 % - Akzent3 5" xfId="91" xr:uid="{00000000-0005-0000-0000-000023000000}"/>
    <cellStyle name="20 % - Akzent3 5 2" xfId="92" xr:uid="{00000000-0005-0000-0000-000024000000}"/>
    <cellStyle name="20 % - Akzent3 5 2 2" xfId="318" xr:uid="{C1AD6764-C517-4BF5-8971-7BAFD255BF63}"/>
    <cellStyle name="20 % - Akzent3 5 3" xfId="317" xr:uid="{6F647425-3797-4DF9-981B-D6622F45746C}"/>
    <cellStyle name="20 % - Akzent3 6" xfId="93" xr:uid="{00000000-0005-0000-0000-000025000000}"/>
    <cellStyle name="20 % - Akzent3 6 2" xfId="94" xr:uid="{00000000-0005-0000-0000-000026000000}"/>
    <cellStyle name="20 % - Akzent3 6 2 2" xfId="320" xr:uid="{9FD5C364-DCC2-43CC-BB2D-15A3AD3BF112}"/>
    <cellStyle name="20 % - Akzent3 6 3" xfId="319" xr:uid="{DD869B1B-D1CD-4F37-A5FC-DCCCA492F234}"/>
    <cellStyle name="20 % - Akzent3 7" xfId="95" xr:uid="{00000000-0005-0000-0000-000027000000}"/>
    <cellStyle name="20 % - Akzent3 7 2" xfId="321" xr:uid="{DB87170A-C8DB-47F6-92EF-6E5D86E7FF0E}"/>
    <cellStyle name="20 % - Akzent3 8" xfId="96" xr:uid="{00000000-0005-0000-0000-000028000000}"/>
    <cellStyle name="20 % - Akzent3 8 2" xfId="322" xr:uid="{BC7434D5-4874-4660-B98E-E0B0449D4112}"/>
    <cellStyle name="20 % - Akzent3 9" xfId="97" xr:uid="{00000000-0005-0000-0000-000029000000}"/>
    <cellStyle name="20 % - Akzent3 9 2" xfId="323" xr:uid="{AB84D644-217B-4CBF-8EA2-E8A2D3409AE9}"/>
    <cellStyle name="20 % - Akzent4" xfId="47" builtinId="42" customBuiltin="1"/>
    <cellStyle name="20 % - Akzent4 10" xfId="278" xr:uid="{054E82BC-D0FA-4FD6-AAC6-68FD70BE6964}"/>
    <cellStyle name="20 % - Akzent4 2" xfId="98" xr:uid="{00000000-0005-0000-0000-00002B000000}"/>
    <cellStyle name="20 % - Akzent4 2 2" xfId="99" xr:uid="{00000000-0005-0000-0000-00002C000000}"/>
    <cellStyle name="20 % - Akzent4 2 2 2" xfId="325" xr:uid="{913AD666-3E0E-4CF2-9F73-AA64A9700DD4}"/>
    <cellStyle name="20 % - Akzent4 2 3" xfId="324" xr:uid="{503395FD-6819-49F6-BE95-475AD82D26CB}"/>
    <cellStyle name="20 % - Akzent4 3" xfId="100" xr:uid="{00000000-0005-0000-0000-00002D000000}"/>
    <cellStyle name="20 % - Akzent4 3 2" xfId="101" xr:uid="{00000000-0005-0000-0000-00002E000000}"/>
    <cellStyle name="20 % - Akzent4 3 2 2" xfId="327" xr:uid="{CE9D2ADA-D7DF-4DF1-B802-50EE29E67744}"/>
    <cellStyle name="20 % - Akzent4 3 3" xfId="326" xr:uid="{40AF2D2B-E5F3-444F-A9BA-46A05838C099}"/>
    <cellStyle name="20 % - Akzent4 4" xfId="102" xr:uid="{00000000-0005-0000-0000-00002F000000}"/>
    <cellStyle name="20 % - Akzent4 4 2" xfId="103" xr:uid="{00000000-0005-0000-0000-000030000000}"/>
    <cellStyle name="20 % - Akzent4 4 2 2" xfId="329" xr:uid="{C2D95E99-D079-4C08-9061-43563B5C8F9C}"/>
    <cellStyle name="20 % - Akzent4 4 3" xfId="328" xr:uid="{F107FCAB-745B-496F-9212-810C67AFA021}"/>
    <cellStyle name="20 % - Akzent4 5" xfId="104" xr:uid="{00000000-0005-0000-0000-000031000000}"/>
    <cellStyle name="20 % - Akzent4 5 2" xfId="105" xr:uid="{00000000-0005-0000-0000-000032000000}"/>
    <cellStyle name="20 % - Akzent4 5 2 2" xfId="331" xr:uid="{0499F0C5-EF35-4A1B-8890-49AE7EE8983D}"/>
    <cellStyle name="20 % - Akzent4 5 3" xfId="330" xr:uid="{077E76A2-B962-4E8B-B455-59ECFF336E63}"/>
    <cellStyle name="20 % - Akzent4 6" xfId="106" xr:uid="{00000000-0005-0000-0000-000033000000}"/>
    <cellStyle name="20 % - Akzent4 6 2" xfId="107" xr:uid="{00000000-0005-0000-0000-000034000000}"/>
    <cellStyle name="20 % - Akzent4 6 2 2" xfId="333" xr:uid="{B8ABF1D8-C1F2-4117-AEC7-1C38CA8E6A7D}"/>
    <cellStyle name="20 % - Akzent4 6 3" xfId="332" xr:uid="{5A266226-4EB4-4899-BCF7-B8A4C48C411A}"/>
    <cellStyle name="20 % - Akzent4 7" xfId="108" xr:uid="{00000000-0005-0000-0000-000035000000}"/>
    <cellStyle name="20 % - Akzent4 7 2" xfId="334" xr:uid="{B2A43D1B-77CF-473B-B175-6F1F54546837}"/>
    <cellStyle name="20 % - Akzent4 8" xfId="109" xr:uid="{00000000-0005-0000-0000-000036000000}"/>
    <cellStyle name="20 % - Akzent4 8 2" xfId="335" xr:uid="{929D44AC-953F-4B35-A64A-F135B397ABAE}"/>
    <cellStyle name="20 % - Akzent4 9" xfId="110" xr:uid="{00000000-0005-0000-0000-000037000000}"/>
    <cellStyle name="20 % - Akzent4 9 2" xfId="336" xr:uid="{E6137E4F-8074-4D60-8990-64152A571C44}"/>
    <cellStyle name="20 % - Akzent5" xfId="51" builtinId="46" customBuiltin="1"/>
    <cellStyle name="20 % - Akzent5 10" xfId="280" xr:uid="{8C44AAA7-90C6-47C1-AAAB-00FD3DA9B602}"/>
    <cellStyle name="20 % - Akzent5 2" xfId="111" xr:uid="{00000000-0005-0000-0000-000039000000}"/>
    <cellStyle name="20 % - Akzent5 2 2" xfId="112" xr:uid="{00000000-0005-0000-0000-00003A000000}"/>
    <cellStyle name="20 % - Akzent5 2 2 2" xfId="338" xr:uid="{6650E078-34D5-41F9-8F62-4E18ECFDEFB9}"/>
    <cellStyle name="20 % - Akzent5 2 3" xfId="337" xr:uid="{964AFE3C-2C87-4A5D-A19C-3A36D463B7A4}"/>
    <cellStyle name="20 % - Akzent5 3" xfId="113" xr:uid="{00000000-0005-0000-0000-00003B000000}"/>
    <cellStyle name="20 % - Akzent5 3 2" xfId="114" xr:uid="{00000000-0005-0000-0000-00003C000000}"/>
    <cellStyle name="20 % - Akzent5 3 2 2" xfId="340" xr:uid="{7A74AE4B-F2FF-4944-808C-67C2494FC7F3}"/>
    <cellStyle name="20 % - Akzent5 3 3" xfId="339" xr:uid="{236F0781-B226-4A5F-BCD0-A53E22B0DC10}"/>
    <cellStyle name="20 % - Akzent5 4" xfId="115" xr:uid="{00000000-0005-0000-0000-00003D000000}"/>
    <cellStyle name="20 % - Akzent5 4 2" xfId="116" xr:uid="{00000000-0005-0000-0000-00003E000000}"/>
    <cellStyle name="20 % - Akzent5 4 2 2" xfId="342" xr:uid="{916D417B-FB51-4749-A501-0C59E54573D1}"/>
    <cellStyle name="20 % - Akzent5 4 3" xfId="341" xr:uid="{3116D7CB-491D-457F-8590-E44345E74862}"/>
    <cellStyle name="20 % - Akzent5 5" xfId="117" xr:uid="{00000000-0005-0000-0000-00003F000000}"/>
    <cellStyle name="20 % - Akzent5 5 2" xfId="118" xr:uid="{00000000-0005-0000-0000-000040000000}"/>
    <cellStyle name="20 % - Akzent5 5 2 2" xfId="344" xr:uid="{46EF4F99-469F-47BB-9203-49E86DCDE4E4}"/>
    <cellStyle name="20 % - Akzent5 5 3" xfId="343" xr:uid="{4B6E0204-74DA-4A63-9DCC-087F4A3512F9}"/>
    <cellStyle name="20 % - Akzent5 6" xfId="119" xr:uid="{00000000-0005-0000-0000-000041000000}"/>
    <cellStyle name="20 % - Akzent5 6 2" xfId="120" xr:uid="{00000000-0005-0000-0000-000042000000}"/>
    <cellStyle name="20 % - Akzent5 6 2 2" xfId="346" xr:uid="{95CFC09C-1F08-418B-B796-70980F5E9154}"/>
    <cellStyle name="20 % - Akzent5 6 3" xfId="345" xr:uid="{1CBFB9FF-1560-4D2F-87B7-36D64A0FC4AE}"/>
    <cellStyle name="20 % - Akzent5 7" xfId="121" xr:uid="{00000000-0005-0000-0000-000043000000}"/>
    <cellStyle name="20 % - Akzent5 7 2" xfId="347" xr:uid="{719E93D7-C6E5-4FC0-9660-5CC086C50A49}"/>
    <cellStyle name="20 % - Akzent5 8" xfId="122" xr:uid="{00000000-0005-0000-0000-000044000000}"/>
    <cellStyle name="20 % - Akzent5 8 2" xfId="348" xr:uid="{4AB1AA7D-6C63-447E-B913-19A1CE2C43B1}"/>
    <cellStyle name="20 % - Akzent5 9" xfId="123" xr:uid="{00000000-0005-0000-0000-000045000000}"/>
    <cellStyle name="20 % - Akzent5 9 2" xfId="349" xr:uid="{1C1C0651-381D-43BB-9A83-F5E865D6D853}"/>
    <cellStyle name="20 % - Akzent6" xfId="55" builtinId="50" customBuiltin="1"/>
    <cellStyle name="20 % - Akzent6 10" xfId="282" xr:uid="{28888752-6D26-4C37-8ACA-6DAB81DCBE79}"/>
    <cellStyle name="20 % - Akzent6 2" xfId="124" xr:uid="{00000000-0005-0000-0000-000047000000}"/>
    <cellStyle name="20 % - Akzent6 2 2" xfId="125" xr:uid="{00000000-0005-0000-0000-000048000000}"/>
    <cellStyle name="20 % - Akzent6 2 2 2" xfId="351" xr:uid="{5955F1BC-5321-4771-BE24-35DD37EF7CEE}"/>
    <cellStyle name="20 % - Akzent6 2 3" xfId="350" xr:uid="{11E4E223-7F54-4A57-AF34-581CFFD0183F}"/>
    <cellStyle name="20 % - Akzent6 3" xfId="126" xr:uid="{00000000-0005-0000-0000-000049000000}"/>
    <cellStyle name="20 % - Akzent6 3 2" xfId="127" xr:uid="{00000000-0005-0000-0000-00004A000000}"/>
    <cellStyle name="20 % - Akzent6 3 2 2" xfId="353" xr:uid="{79C29DE9-73A6-4287-A8C1-537603C64EBE}"/>
    <cellStyle name="20 % - Akzent6 3 3" xfId="352" xr:uid="{D6093CD2-7002-4BF5-92C5-BDA5AFF8F432}"/>
    <cellStyle name="20 % - Akzent6 4" xfId="128" xr:uid="{00000000-0005-0000-0000-00004B000000}"/>
    <cellStyle name="20 % - Akzent6 4 2" xfId="129" xr:uid="{00000000-0005-0000-0000-00004C000000}"/>
    <cellStyle name="20 % - Akzent6 4 2 2" xfId="355" xr:uid="{D0C573C1-B593-4149-A36F-4D324458E091}"/>
    <cellStyle name="20 % - Akzent6 4 3" xfId="354" xr:uid="{423B3CFC-4333-4462-8D04-5B4ACE1B1CBC}"/>
    <cellStyle name="20 % - Akzent6 5" xfId="130" xr:uid="{00000000-0005-0000-0000-00004D000000}"/>
    <cellStyle name="20 % - Akzent6 5 2" xfId="131" xr:uid="{00000000-0005-0000-0000-00004E000000}"/>
    <cellStyle name="20 % - Akzent6 5 2 2" xfId="357" xr:uid="{3610A55A-C4B2-4F27-9261-751CFBD2A10E}"/>
    <cellStyle name="20 % - Akzent6 5 3" xfId="356" xr:uid="{50CDD16E-2097-4047-9EB2-910CACE43FD6}"/>
    <cellStyle name="20 % - Akzent6 6" xfId="132" xr:uid="{00000000-0005-0000-0000-00004F000000}"/>
    <cellStyle name="20 % - Akzent6 6 2" xfId="133" xr:uid="{00000000-0005-0000-0000-000050000000}"/>
    <cellStyle name="20 % - Akzent6 6 2 2" xfId="359" xr:uid="{0A2C9290-3784-400A-B7EE-2AFC32670922}"/>
    <cellStyle name="20 % - Akzent6 6 3" xfId="358" xr:uid="{78202C8E-4CF2-4111-8728-A026BB6083F7}"/>
    <cellStyle name="20 % - Akzent6 7" xfId="134" xr:uid="{00000000-0005-0000-0000-000051000000}"/>
    <cellStyle name="20 % - Akzent6 7 2" xfId="360" xr:uid="{FD10E3BB-DB34-4CCE-A0B5-FC551A48101D}"/>
    <cellStyle name="20 % - Akzent6 8" xfId="135" xr:uid="{00000000-0005-0000-0000-000052000000}"/>
    <cellStyle name="20 % - Akzent6 8 2" xfId="361" xr:uid="{A2E476A3-0A73-4C39-A20A-DD92C604D24E}"/>
    <cellStyle name="20 % - Akzent6 9" xfId="136" xr:uid="{00000000-0005-0000-0000-000053000000}"/>
    <cellStyle name="20 % - Akzent6 9 2" xfId="362" xr:uid="{630EA5A1-058B-4C40-A9DD-AFAE939DAA4C}"/>
    <cellStyle name="40 % - Akzent1" xfId="36" builtinId="31" customBuiltin="1"/>
    <cellStyle name="40 % - Akzent1 10" xfId="273" xr:uid="{FA4AD674-987C-4BD5-9AC3-08DF18C5868F}"/>
    <cellStyle name="40 % - Akzent1 2" xfId="137" xr:uid="{00000000-0005-0000-0000-000055000000}"/>
    <cellStyle name="40 % - Akzent1 2 2" xfId="138" xr:uid="{00000000-0005-0000-0000-000056000000}"/>
    <cellStyle name="40 % - Akzent1 2 2 2" xfId="364" xr:uid="{6D8A1133-0080-490D-B4A4-AD66E63BB474}"/>
    <cellStyle name="40 % - Akzent1 2 3" xfId="363" xr:uid="{0B5B387F-C0CC-4CBD-A099-AA6C81E8BE48}"/>
    <cellStyle name="40 % - Akzent1 3" xfId="139" xr:uid="{00000000-0005-0000-0000-000057000000}"/>
    <cellStyle name="40 % - Akzent1 3 2" xfId="140" xr:uid="{00000000-0005-0000-0000-000058000000}"/>
    <cellStyle name="40 % - Akzent1 3 2 2" xfId="366" xr:uid="{7A510382-8ECD-4CC8-B92E-57339E0E774D}"/>
    <cellStyle name="40 % - Akzent1 3 3" xfId="365" xr:uid="{1E36644B-BDB1-4C5B-9B85-5B7FEF9EC5CD}"/>
    <cellStyle name="40 % - Akzent1 4" xfId="141" xr:uid="{00000000-0005-0000-0000-000059000000}"/>
    <cellStyle name="40 % - Akzent1 4 2" xfId="142" xr:uid="{00000000-0005-0000-0000-00005A000000}"/>
    <cellStyle name="40 % - Akzent1 4 2 2" xfId="368" xr:uid="{DCE80625-A0DB-43FD-8840-A39CDBBCF631}"/>
    <cellStyle name="40 % - Akzent1 4 3" xfId="367" xr:uid="{71F224A5-5CF3-407C-8593-8766799FA759}"/>
    <cellStyle name="40 % - Akzent1 5" xfId="143" xr:uid="{00000000-0005-0000-0000-00005B000000}"/>
    <cellStyle name="40 % - Akzent1 5 2" xfId="144" xr:uid="{00000000-0005-0000-0000-00005C000000}"/>
    <cellStyle name="40 % - Akzent1 5 2 2" xfId="370" xr:uid="{8DE10D91-FDF0-4C2B-B53C-A0B8051E2220}"/>
    <cellStyle name="40 % - Akzent1 5 3" xfId="369" xr:uid="{11E4B753-91A5-4EEB-A88E-8EB439B104F5}"/>
    <cellStyle name="40 % - Akzent1 6" xfId="145" xr:uid="{00000000-0005-0000-0000-00005D000000}"/>
    <cellStyle name="40 % - Akzent1 6 2" xfId="146" xr:uid="{00000000-0005-0000-0000-00005E000000}"/>
    <cellStyle name="40 % - Akzent1 6 2 2" xfId="372" xr:uid="{C326EE31-AEA8-404D-A146-DCC90D090E4D}"/>
    <cellStyle name="40 % - Akzent1 6 3" xfId="371" xr:uid="{554EFD9F-3F2F-4E01-BEE2-1D2996BDF569}"/>
    <cellStyle name="40 % - Akzent1 7" xfId="147" xr:uid="{00000000-0005-0000-0000-00005F000000}"/>
    <cellStyle name="40 % - Akzent1 7 2" xfId="373" xr:uid="{255901BF-78BF-4DBC-B1B4-98E7DF64C80B}"/>
    <cellStyle name="40 % - Akzent1 8" xfId="148" xr:uid="{00000000-0005-0000-0000-000060000000}"/>
    <cellStyle name="40 % - Akzent1 8 2" xfId="374" xr:uid="{6F0B38DA-95E1-4F38-8C79-6ACB98A2B3B5}"/>
    <cellStyle name="40 % - Akzent1 9" xfId="149" xr:uid="{00000000-0005-0000-0000-000061000000}"/>
    <cellStyle name="40 % - Akzent1 9 2" xfId="375" xr:uid="{0CEF9298-1586-448C-ABE1-ADD094FB9512}"/>
    <cellStyle name="40 % - Akzent2" xfId="40" builtinId="35" customBuiltin="1"/>
    <cellStyle name="40 % - Akzent2 10" xfId="275" xr:uid="{BA9CAF2C-B31E-476D-8314-8F20EE34060B}"/>
    <cellStyle name="40 % - Akzent2 2" xfId="150" xr:uid="{00000000-0005-0000-0000-000063000000}"/>
    <cellStyle name="40 % - Akzent2 2 2" xfId="151" xr:uid="{00000000-0005-0000-0000-000064000000}"/>
    <cellStyle name="40 % - Akzent2 2 2 2" xfId="377" xr:uid="{DB3302A9-D3C8-4F9C-8CE3-E05CA2B0EA6A}"/>
    <cellStyle name="40 % - Akzent2 2 3" xfId="376" xr:uid="{1226476B-319C-4019-856F-4B3D14584F66}"/>
    <cellStyle name="40 % - Akzent2 3" xfId="152" xr:uid="{00000000-0005-0000-0000-000065000000}"/>
    <cellStyle name="40 % - Akzent2 3 2" xfId="153" xr:uid="{00000000-0005-0000-0000-000066000000}"/>
    <cellStyle name="40 % - Akzent2 3 2 2" xfId="379" xr:uid="{F26F5C66-7C46-4EA6-A979-1DD1511FF273}"/>
    <cellStyle name="40 % - Akzent2 3 3" xfId="378" xr:uid="{B03978D5-EFDB-41F8-9404-10C6A12E3BBB}"/>
    <cellStyle name="40 % - Akzent2 4" xfId="154" xr:uid="{00000000-0005-0000-0000-000067000000}"/>
    <cellStyle name="40 % - Akzent2 4 2" xfId="155" xr:uid="{00000000-0005-0000-0000-000068000000}"/>
    <cellStyle name="40 % - Akzent2 4 2 2" xfId="381" xr:uid="{40EB0D43-890F-4BB9-933A-077B4D850267}"/>
    <cellStyle name="40 % - Akzent2 4 3" xfId="380" xr:uid="{53D18F0A-C90B-4821-BB4E-33F5C8184974}"/>
    <cellStyle name="40 % - Akzent2 5" xfId="156" xr:uid="{00000000-0005-0000-0000-000069000000}"/>
    <cellStyle name="40 % - Akzent2 5 2" xfId="157" xr:uid="{00000000-0005-0000-0000-00006A000000}"/>
    <cellStyle name="40 % - Akzent2 5 2 2" xfId="383" xr:uid="{7E1C76DB-C1F1-4BF2-9061-727C291C9A2B}"/>
    <cellStyle name="40 % - Akzent2 5 3" xfId="382" xr:uid="{B7821F47-DCBD-4620-BEA4-1104FB8EE3C4}"/>
    <cellStyle name="40 % - Akzent2 6" xfId="158" xr:uid="{00000000-0005-0000-0000-00006B000000}"/>
    <cellStyle name="40 % - Akzent2 6 2" xfId="159" xr:uid="{00000000-0005-0000-0000-00006C000000}"/>
    <cellStyle name="40 % - Akzent2 6 2 2" xfId="385" xr:uid="{84C68594-BEF1-41B1-8EA5-7179F296732C}"/>
    <cellStyle name="40 % - Akzent2 6 3" xfId="384" xr:uid="{7E26868B-838F-4642-8246-2A60550109AA}"/>
    <cellStyle name="40 % - Akzent2 7" xfId="160" xr:uid="{00000000-0005-0000-0000-00006D000000}"/>
    <cellStyle name="40 % - Akzent2 7 2" xfId="386" xr:uid="{150B96AC-A79C-4CA8-A2BD-AC0EB5722D7B}"/>
    <cellStyle name="40 % - Akzent2 8" xfId="161" xr:uid="{00000000-0005-0000-0000-00006E000000}"/>
    <cellStyle name="40 % - Akzent2 8 2" xfId="387" xr:uid="{BCBE3D95-5B73-44CB-8A99-23BA40059EAD}"/>
    <cellStyle name="40 % - Akzent2 9" xfId="162" xr:uid="{00000000-0005-0000-0000-00006F000000}"/>
    <cellStyle name="40 % - Akzent2 9 2" xfId="388" xr:uid="{3B83551B-311E-4F43-AB8B-CCE015F1E934}"/>
    <cellStyle name="40 % - Akzent3" xfId="44" builtinId="39" customBuiltin="1"/>
    <cellStyle name="40 % - Akzent3 10" xfId="277" xr:uid="{7D79AC29-B117-401A-8719-9425650BC606}"/>
    <cellStyle name="40 % - Akzent3 2" xfId="163" xr:uid="{00000000-0005-0000-0000-000071000000}"/>
    <cellStyle name="40 % - Akzent3 2 2" xfId="164" xr:uid="{00000000-0005-0000-0000-000072000000}"/>
    <cellStyle name="40 % - Akzent3 2 2 2" xfId="390" xr:uid="{D3032DA0-E410-4FF7-8D30-761984BA18F5}"/>
    <cellStyle name="40 % - Akzent3 2 3" xfId="389" xr:uid="{02EF8893-46E2-4C03-A10C-566656A8FAF2}"/>
    <cellStyle name="40 % - Akzent3 3" xfId="165" xr:uid="{00000000-0005-0000-0000-000073000000}"/>
    <cellStyle name="40 % - Akzent3 3 2" xfId="166" xr:uid="{00000000-0005-0000-0000-000074000000}"/>
    <cellStyle name="40 % - Akzent3 3 2 2" xfId="392" xr:uid="{82EEA336-5DC6-4799-AD79-18C94094AC01}"/>
    <cellStyle name="40 % - Akzent3 3 3" xfId="391" xr:uid="{755DA9CD-149D-4BA1-9838-F50911CC221D}"/>
    <cellStyle name="40 % - Akzent3 4" xfId="167" xr:uid="{00000000-0005-0000-0000-000075000000}"/>
    <cellStyle name="40 % - Akzent3 4 2" xfId="168" xr:uid="{00000000-0005-0000-0000-000076000000}"/>
    <cellStyle name="40 % - Akzent3 4 2 2" xfId="394" xr:uid="{553F14D5-6972-43EF-AB9A-09DFF4ADF926}"/>
    <cellStyle name="40 % - Akzent3 4 3" xfId="393" xr:uid="{9E237A73-7BB1-4370-B7BD-52B0ACA0065E}"/>
    <cellStyle name="40 % - Akzent3 5" xfId="169" xr:uid="{00000000-0005-0000-0000-000077000000}"/>
    <cellStyle name="40 % - Akzent3 5 2" xfId="170" xr:uid="{00000000-0005-0000-0000-000078000000}"/>
    <cellStyle name="40 % - Akzent3 5 2 2" xfId="396" xr:uid="{952663F0-B8A9-42BC-B835-F2C1A47ADDDA}"/>
    <cellStyle name="40 % - Akzent3 5 3" xfId="395" xr:uid="{AA08D99C-D24F-4FBE-85FA-7E9648664D36}"/>
    <cellStyle name="40 % - Akzent3 6" xfId="171" xr:uid="{00000000-0005-0000-0000-000079000000}"/>
    <cellStyle name="40 % - Akzent3 6 2" xfId="172" xr:uid="{00000000-0005-0000-0000-00007A000000}"/>
    <cellStyle name="40 % - Akzent3 6 2 2" xfId="398" xr:uid="{99E12406-2913-4A9B-AECA-4BA8925194D3}"/>
    <cellStyle name="40 % - Akzent3 6 3" xfId="397" xr:uid="{C09BF88A-BC75-4326-A6C7-035A4103D6D3}"/>
    <cellStyle name="40 % - Akzent3 7" xfId="173" xr:uid="{00000000-0005-0000-0000-00007B000000}"/>
    <cellStyle name="40 % - Akzent3 7 2" xfId="399" xr:uid="{91F12CC3-37C7-458A-85D5-64DBC10A5711}"/>
    <cellStyle name="40 % - Akzent3 8" xfId="174" xr:uid="{00000000-0005-0000-0000-00007C000000}"/>
    <cellStyle name="40 % - Akzent3 8 2" xfId="400" xr:uid="{CE608F37-684D-4B85-B6A6-5FA0462D076C}"/>
    <cellStyle name="40 % - Akzent3 9" xfId="175" xr:uid="{00000000-0005-0000-0000-00007D000000}"/>
    <cellStyle name="40 % - Akzent3 9 2" xfId="401" xr:uid="{3E9E1C26-C836-4E43-BD72-0E64C2F857D7}"/>
    <cellStyle name="40 % - Akzent4" xfId="48" builtinId="43" customBuiltin="1"/>
    <cellStyle name="40 % - Akzent4 10" xfId="279" xr:uid="{3AD61C82-01F5-495E-808E-A08A8F0A1B84}"/>
    <cellStyle name="40 % - Akzent4 2" xfId="176" xr:uid="{00000000-0005-0000-0000-00007F000000}"/>
    <cellStyle name="40 % - Akzent4 2 2" xfId="177" xr:uid="{00000000-0005-0000-0000-000080000000}"/>
    <cellStyle name="40 % - Akzent4 2 2 2" xfId="403" xr:uid="{8F7A104A-81B6-4A63-B7A0-EB6CD66A4AEC}"/>
    <cellStyle name="40 % - Akzent4 2 3" xfId="402" xr:uid="{61A1212A-EA1D-45FB-AAB8-E9D242E50E75}"/>
    <cellStyle name="40 % - Akzent4 3" xfId="178" xr:uid="{00000000-0005-0000-0000-000081000000}"/>
    <cellStyle name="40 % - Akzent4 3 2" xfId="179" xr:uid="{00000000-0005-0000-0000-000082000000}"/>
    <cellStyle name="40 % - Akzent4 3 2 2" xfId="405" xr:uid="{8A079F19-304F-4A92-8BAC-94821BE5A52D}"/>
    <cellStyle name="40 % - Akzent4 3 3" xfId="404" xr:uid="{F0BC39DA-7EB1-4070-9C43-860585BB8A51}"/>
    <cellStyle name="40 % - Akzent4 4" xfId="180" xr:uid="{00000000-0005-0000-0000-000083000000}"/>
    <cellStyle name="40 % - Akzent4 4 2" xfId="181" xr:uid="{00000000-0005-0000-0000-000084000000}"/>
    <cellStyle name="40 % - Akzent4 4 2 2" xfId="407" xr:uid="{341B56C4-37F5-4826-B475-5B9412DB1D39}"/>
    <cellStyle name="40 % - Akzent4 4 3" xfId="406" xr:uid="{4D8DFFD8-ED74-450F-9748-3643BD5FA039}"/>
    <cellStyle name="40 % - Akzent4 5" xfId="182" xr:uid="{00000000-0005-0000-0000-000085000000}"/>
    <cellStyle name="40 % - Akzent4 5 2" xfId="183" xr:uid="{00000000-0005-0000-0000-000086000000}"/>
    <cellStyle name="40 % - Akzent4 5 2 2" xfId="409" xr:uid="{848E0D29-A69E-4BAD-8615-54DCE5ED25DE}"/>
    <cellStyle name="40 % - Akzent4 5 3" xfId="408" xr:uid="{7EC1F848-91A6-4E51-B29B-873169324D16}"/>
    <cellStyle name="40 % - Akzent4 6" xfId="184" xr:uid="{00000000-0005-0000-0000-000087000000}"/>
    <cellStyle name="40 % - Akzent4 6 2" xfId="185" xr:uid="{00000000-0005-0000-0000-000088000000}"/>
    <cellStyle name="40 % - Akzent4 6 2 2" xfId="411" xr:uid="{3CB76887-D9FB-4A14-A855-408762F019F7}"/>
    <cellStyle name="40 % - Akzent4 6 3" xfId="410" xr:uid="{9BDC2CC9-687B-4EFE-A75C-17CC1EC7736B}"/>
    <cellStyle name="40 % - Akzent4 7" xfId="186" xr:uid="{00000000-0005-0000-0000-000089000000}"/>
    <cellStyle name="40 % - Akzent4 7 2" xfId="412" xr:uid="{EDB44C86-C908-43AE-AD5A-D733E1C963D7}"/>
    <cellStyle name="40 % - Akzent4 8" xfId="187" xr:uid="{00000000-0005-0000-0000-00008A000000}"/>
    <cellStyle name="40 % - Akzent4 8 2" xfId="413" xr:uid="{40B53714-764B-4F8D-B02E-4416990C82F3}"/>
    <cellStyle name="40 % - Akzent4 9" xfId="188" xr:uid="{00000000-0005-0000-0000-00008B000000}"/>
    <cellStyle name="40 % - Akzent4 9 2" xfId="414" xr:uid="{216B10E5-D0A0-4C0D-9AEA-39CCD4EE25C5}"/>
    <cellStyle name="40 % - Akzent5" xfId="52" builtinId="47" customBuiltin="1"/>
    <cellStyle name="40 % - Akzent5 10" xfId="281" xr:uid="{B68B5EFA-F84A-48E6-BA04-8060A10C6BE8}"/>
    <cellStyle name="40 % - Akzent5 2" xfId="189" xr:uid="{00000000-0005-0000-0000-00008D000000}"/>
    <cellStyle name="40 % - Akzent5 2 2" xfId="190" xr:uid="{00000000-0005-0000-0000-00008E000000}"/>
    <cellStyle name="40 % - Akzent5 2 2 2" xfId="416" xr:uid="{CCA595D8-323D-4278-BFD3-C66CEEAC19D7}"/>
    <cellStyle name="40 % - Akzent5 2 3" xfId="415" xr:uid="{9AF4D0D0-B305-444B-B191-84958419BAEE}"/>
    <cellStyle name="40 % - Akzent5 3" xfId="191" xr:uid="{00000000-0005-0000-0000-00008F000000}"/>
    <cellStyle name="40 % - Akzent5 3 2" xfId="192" xr:uid="{00000000-0005-0000-0000-000090000000}"/>
    <cellStyle name="40 % - Akzent5 3 2 2" xfId="418" xr:uid="{FF7A3FC4-9896-4D9F-8FFB-731E2E51E7DF}"/>
    <cellStyle name="40 % - Akzent5 3 3" xfId="417" xr:uid="{7B196466-3316-441F-B9C2-DD8DA62AECA7}"/>
    <cellStyle name="40 % - Akzent5 4" xfId="193" xr:uid="{00000000-0005-0000-0000-000091000000}"/>
    <cellStyle name="40 % - Akzent5 4 2" xfId="194" xr:uid="{00000000-0005-0000-0000-000092000000}"/>
    <cellStyle name="40 % - Akzent5 4 2 2" xfId="420" xr:uid="{72E5A4D2-F370-4E4A-B427-20F9516C9C92}"/>
    <cellStyle name="40 % - Akzent5 4 3" xfId="419" xr:uid="{1357D3AE-C5FA-4793-BFE9-4A683B603796}"/>
    <cellStyle name="40 % - Akzent5 5" xfId="195" xr:uid="{00000000-0005-0000-0000-000093000000}"/>
    <cellStyle name="40 % - Akzent5 5 2" xfId="196" xr:uid="{00000000-0005-0000-0000-000094000000}"/>
    <cellStyle name="40 % - Akzent5 5 2 2" xfId="422" xr:uid="{0CBE48FD-82D8-4393-9C6B-0B447ECF5AE6}"/>
    <cellStyle name="40 % - Akzent5 5 3" xfId="421" xr:uid="{CABE93B9-58F3-439C-8258-3C6E18B0E6E0}"/>
    <cellStyle name="40 % - Akzent5 6" xfId="197" xr:uid="{00000000-0005-0000-0000-000095000000}"/>
    <cellStyle name="40 % - Akzent5 6 2" xfId="198" xr:uid="{00000000-0005-0000-0000-000096000000}"/>
    <cellStyle name="40 % - Akzent5 6 2 2" xfId="424" xr:uid="{F39AD333-4DA0-4A90-BFAC-37A227B7200C}"/>
    <cellStyle name="40 % - Akzent5 6 3" xfId="423" xr:uid="{978EF231-CB85-443B-AC2B-26D932CC93FA}"/>
    <cellStyle name="40 % - Akzent5 7" xfId="199" xr:uid="{00000000-0005-0000-0000-000097000000}"/>
    <cellStyle name="40 % - Akzent5 7 2" xfId="425" xr:uid="{77C83FA7-EC5C-47DA-915F-2E644761A14C}"/>
    <cellStyle name="40 % - Akzent5 8" xfId="200" xr:uid="{00000000-0005-0000-0000-000098000000}"/>
    <cellStyle name="40 % - Akzent5 8 2" xfId="426" xr:uid="{84E2FFC7-6AE5-4900-96B0-D24150CCCB56}"/>
    <cellStyle name="40 % - Akzent5 9" xfId="201" xr:uid="{00000000-0005-0000-0000-000099000000}"/>
    <cellStyle name="40 % - Akzent5 9 2" xfId="427" xr:uid="{621A7C34-9E5C-43F8-BFE7-B38BF41E140B}"/>
    <cellStyle name="40 % - Akzent6" xfId="56" builtinId="51" customBuiltin="1"/>
    <cellStyle name="40 % - Akzent6 10" xfId="283" xr:uid="{AB525C1D-60EB-45EF-A9FF-03A5F12E207F}"/>
    <cellStyle name="40 % - Akzent6 2" xfId="202" xr:uid="{00000000-0005-0000-0000-00009B000000}"/>
    <cellStyle name="40 % - Akzent6 2 2" xfId="203" xr:uid="{00000000-0005-0000-0000-00009C000000}"/>
    <cellStyle name="40 % - Akzent6 2 2 2" xfId="429" xr:uid="{5F323A0E-A272-4B44-9435-84201A260349}"/>
    <cellStyle name="40 % - Akzent6 2 3" xfId="428" xr:uid="{F47CE3B1-31A5-4B3C-B5A0-CCD635E4A6A9}"/>
    <cellStyle name="40 % - Akzent6 3" xfId="204" xr:uid="{00000000-0005-0000-0000-00009D000000}"/>
    <cellStyle name="40 % - Akzent6 3 2" xfId="205" xr:uid="{00000000-0005-0000-0000-00009E000000}"/>
    <cellStyle name="40 % - Akzent6 3 2 2" xfId="431" xr:uid="{D80C5E38-19E2-452A-9DEA-D89AE30CE198}"/>
    <cellStyle name="40 % - Akzent6 3 3" xfId="430" xr:uid="{430C1F5C-E549-439F-96A7-6ED61ECE3F7D}"/>
    <cellStyle name="40 % - Akzent6 4" xfId="206" xr:uid="{00000000-0005-0000-0000-00009F000000}"/>
    <cellStyle name="40 % - Akzent6 4 2" xfId="207" xr:uid="{00000000-0005-0000-0000-0000A0000000}"/>
    <cellStyle name="40 % - Akzent6 4 2 2" xfId="433" xr:uid="{262A6DF8-4620-485B-8FAC-F9678ED34DA9}"/>
    <cellStyle name="40 % - Akzent6 4 3" xfId="432" xr:uid="{F0A364CA-1FEF-44DE-A3B0-565A1616619C}"/>
    <cellStyle name="40 % - Akzent6 5" xfId="208" xr:uid="{00000000-0005-0000-0000-0000A1000000}"/>
    <cellStyle name="40 % - Akzent6 5 2" xfId="209" xr:uid="{00000000-0005-0000-0000-0000A2000000}"/>
    <cellStyle name="40 % - Akzent6 5 2 2" xfId="435" xr:uid="{960068A7-3026-41F6-98E3-0BFA35DB996A}"/>
    <cellStyle name="40 % - Akzent6 5 3" xfId="434" xr:uid="{6783D943-EA2F-489C-83CD-A2A275658EBF}"/>
    <cellStyle name="40 % - Akzent6 6" xfId="210" xr:uid="{00000000-0005-0000-0000-0000A3000000}"/>
    <cellStyle name="40 % - Akzent6 6 2" xfId="211" xr:uid="{00000000-0005-0000-0000-0000A4000000}"/>
    <cellStyle name="40 % - Akzent6 6 2 2" xfId="437" xr:uid="{1AB0EEEE-A8EF-4E7E-A39E-7C2133FD94F9}"/>
    <cellStyle name="40 % - Akzent6 6 3" xfId="436" xr:uid="{195A3E96-23EE-4FF0-8FC2-7C49EF0B7D68}"/>
    <cellStyle name="40 % - Akzent6 7" xfId="212" xr:uid="{00000000-0005-0000-0000-0000A5000000}"/>
    <cellStyle name="40 % - Akzent6 7 2" xfId="438" xr:uid="{486C26A1-65C4-42CC-B626-541644B71E63}"/>
    <cellStyle name="40 % - Akzent6 8" xfId="213" xr:uid="{00000000-0005-0000-0000-0000A6000000}"/>
    <cellStyle name="40 % - Akzent6 8 2" xfId="439" xr:uid="{56D29144-D394-45F0-8FDF-9E6D9A30EB0F}"/>
    <cellStyle name="40 % - Akzent6 9" xfId="214" xr:uid="{00000000-0005-0000-0000-0000A7000000}"/>
    <cellStyle name="40 % - Akzent6 9 2" xfId="440" xr:uid="{31A2FDCD-EF5F-4CF5-85F1-DFF8D65D5360}"/>
    <cellStyle name="60 % - Akzent1" xfId="37" builtinId="32" customBuiltin="1"/>
    <cellStyle name="60 % - Akzent2" xfId="41" builtinId="36" customBuiltin="1"/>
    <cellStyle name="60 % - Akzent3" xfId="45" builtinId="40" customBuiltin="1"/>
    <cellStyle name="60 % - Akzent4" xfId="49" builtinId="44" customBuiltin="1"/>
    <cellStyle name="60 % - Akzent5" xfId="53" builtinId="48" customBuiltin="1"/>
    <cellStyle name="60 % - Akzent6" xfId="57" builtinId="52" customBuiltin="1"/>
    <cellStyle name="Akzent1" xfId="34" builtinId="29" customBuiltin="1"/>
    <cellStyle name="Akzent2" xfId="38" builtinId="33" customBuiltin="1"/>
    <cellStyle name="Akzent3" xfId="42" builtinId="37" customBuiltin="1"/>
    <cellStyle name="Akzent4" xfId="46" builtinId="41" customBuiltin="1"/>
    <cellStyle name="Akzent5" xfId="50" builtinId="45" customBuiltin="1"/>
    <cellStyle name="Akzent6" xfId="54" builtinId="49" customBuiltin="1"/>
    <cellStyle name="Ausgabe" xfId="27" builtinId="21" customBuiltin="1"/>
    <cellStyle name="Berechnung" xfId="28" builtinId="22" customBuiltin="1"/>
    <cellStyle name="Eingabe" xfId="26" builtinId="20" customBuiltin="1"/>
    <cellStyle name="Ergebnis" xfId="33" builtinId="25" customBuiltin="1"/>
    <cellStyle name="Erklärender Text" xfId="32" builtinId="53" customBuiltin="1"/>
    <cellStyle name="Gut" xfId="23" builtinId="26" customBuiltin="1"/>
    <cellStyle name="Hyperlink 2" xfId="1" xr:uid="{00000000-0005-0000-0000-0000BA000000}"/>
    <cellStyle name="Komma 2" xfId="215" xr:uid="{00000000-0005-0000-0000-0000BB000000}"/>
    <cellStyle name="Link" xfId="15" builtinId="8"/>
    <cellStyle name="Neutral" xfId="25" builtinId="28" customBuiltin="1"/>
    <cellStyle name="Notiz 10" xfId="216" xr:uid="{00000000-0005-0000-0000-0000BE000000}"/>
    <cellStyle name="Notiz 10 2" xfId="441" xr:uid="{82E9D6BD-713A-4A57-ABDC-3AA0BF6D5E29}"/>
    <cellStyle name="Notiz 2" xfId="217" xr:uid="{00000000-0005-0000-0000-0000BF000000}"/>
    <cellStyle name="Notiz 2 2" xfId="218" xr:uid="{00000000-0005-0000-0000-0000C0000000}"/>
    <cellStyle name="Notiz 2 2 2" xfId="443" xr:uid="{0F366E18-AAA5-4B5C-938C-BDAD385280FF}"/>
    <cellStyle name="Notiz 2 3" xfId="442" xr:uid="{F651140A-1BE1-4039-B63D-4E60C6CE615D}"/>
    <cellStyle name="Notiz 3" xfId="219" xr:uid="{00000000-0005-0000-0000-0000C1000000}"/>
    <cellStyle name="Notiz 3 2" xfId="220" xr:uid="{00000000-0005-0000-0000-0000C2000000}"/>
    <cellStyle name="Notiz 3 2 2" xfId="445" xr:uid="{A6CE0352-DDC2-4CB1-9608-D915A8FBA6EF}"/>
    <cellStyle name="Notiz 3 3" xfId="444" xr:uid="{03DEE37B-C912-431A-B59C-D72F75E12AF6}"/>
    <cellStyle name="Notiz 4" xfId="221" xr:uid="{00000000-0005-0000-0000-0000C3000000}"/>
    <cellStyle name="Notiz 4 2" xfId="222" xr:uid="{00000000-0005-0000-0000-0000C4000000}"/>
    <cellStyle name="Notiz 4 2 2" xfId="447" xr:uid="{44B7BE05-9A2A-4F00-B340-7922430D48B6}"/>
    <cellStyle name="Notiz 4 3" xfId="446" xr:uid="{90639B36-B2D5-4907-A47A-97221C9E8AC0}"/>
    <cellStyle name="Notiz 5" xfId="223" xr:uid="{00000000-0005-0000-0000-0000C5000000}"/>
    <cellStyle name="Notiz 5 2" xfId="224" xr:uid="{00000000-0005-0000-0000-0000C6000000}"/>
    <cellStyle name="Notiz 5 2 2" xfId="449" xr:uid="{ABCEEB74-D4E1-4BEA-A64C-B5C2F29E8E1D}"/>
    <cellStyle name="Notiz 5 3" xfId="448" xr:uid="{251C7C01-11BE-4A87-941B-FE2972BF41E8}"/>
    <cellStyle name="Notiz 6" xfId="225" xr:uid="{00000000-0005-0000-0000-0000C7000000}"/>
    <cellStyle name="Notiz 6 2" xfId="226" xr:uid="{00000000-0005-0000-0000-0000C8000000}"/>
    <cellStyle name="Notiz 6 2 2" xfId="451" xr:uid="{51FEF02B-BFD6-4F8E-8FF3-374111F3B5B0}"/>
    <cellStyle name="Notiz 6 3" xfId="450" xr:uid="{9885A02A-A444-4BA8-A9E0-C627EAF2A020}"/>
    <cellStyle name="Notiz 7" xfId="227" xr:uid="{00000000-0005-0000-0000-0000C9000000}"/>
    <cellStyle name="Notiz 7 2" xfId="228" xr:uid="{00000000-0005-0000-0000-0000CA000000}"/>
    <cellStyle name="Notiz 7 2 2" xfId="453" xr:uid="{8031CD79-03CA-49EF-8553-A12D16FCAB73}"/>
    <cellStyle name="Notiz 7 3" xfId="452" xr:uid="{46652C9B-4093-4E2F-9705-ADE6AA583F98}"/>
    <cellStyle name="Notiz 8" xfId="229" xr:uid="{00000000-0005-0000-0000-0000CB000000}"/>
    <cellStyle name="Notiz 8 2" xfId="454" xr:uid="{DF30E3A0-4CF4-4DBB-BACC-A7051E3A945C}"/>
    <cellStyle name="Notiz 9" xfId="230" xr:uid="{00000000-0005-0000-0000-0000CC000000}"/>
    <cellStyle name="Notiz 9 2" xfId="455" xr:uid="{50C0EA8B-60AE-4E4E-BB88-06C6947371F5}"/>
    <cellStyle name="Prozent 2" xfId="231" xr:uid="{00000000-0005-0000-0000-0000CD000000}"/>
    <cellStyle name="Prozent 3" xfId="232" xr:uid="{00000000-0005-0000-0000-0000CE000000}"/>
    <cellStyle name="Schlecht" xfId="24" builtinId="27" customBuiltin="1"/>
    <cellStyle name="Standard" xfId="0" builtinId="0"/>
    <cellStyle name="Standard 10" xfId="233" xr:uid="{00000000-0005-0000-0000-0000D1000000}"/>
    <cellStyle name="Standard 11" xfId="234" xr:uid="{00000000-0005-0000-0000-0000D2000000}"/>
    <cellStyle name="Standard 11 2" xfId="261" xr:uid="{00000000-0005-0000-0000-0000D3000000}"/>
    <cellStyle name="Standard 12" xfId="235" xr:uid="{00000000-0005-0000-0000-0000D4000000}"/>
    <cellStyle name="Standard 12 2" xfId="236" xr:uid="{00000000-0005-0000-0000-0000D5000000}"/>
    <cellStyle name="Standard 13" xfId="260" xr:uid="{00000000-0005-0000-0000-0000D6000000}"/>
    <cellStyle name="Standard 13 2" xfId="473" xr:uid="{64261EA7-7886-4ACA-AAE2-636192A6B27E}"/>
    <cellStyle name="Standard 13 2 2" xfId="480" xr:uid="{6D96355D-402A-4B18-AB46-C447655DFF33}"/>
    <cellStyle name="Standard 13 2 2 2" xfId="492" xr:uid="{44ECBEB6-049D-42AB-B92B-C742A6EC9187}"/>
    <cellStyle name="Standard 13 2 3" xfId="486" xr:uid="{97F0DD3C-3995-44C7-9DC4-BDD3718DB2BC}"/>
    <cellStyle name="Standard 13 3" xfId="477" xr:uid="{B42A8AF4-B004-41CE-B2D2-3E04ACEDD490}"/>
    <cellStyle name="Standard 13 3 2" xfId="489" xr:uid="{FA89835D-F799-45D8-B932-F4D3D8A7B033}"/>
    <cellStyle name="Standard 13 4" xfId="483" xr:uid="{E2D1EEDC-B4DB-4BD9-AB1A-39E873C1A165}"/>
    <cellStyle name="Standard 14" xfId="58" xr:uid="{00000000-0005-0000-0000-0000D7000000}"/>
    <cellStyle name="Standard 14 2" xfId="284" xr:uid="{EAC72FBD-13A8-43F9-AD26-8E5BF6E77C61}"/>
    <cellStyle name="Standard 2" xfId="2" xr:uid="{00000000-0005-0000-0000-0000D8000000}"/>
    <cellStyle name="Standard 2 2" xfId="3" xr:uid="{00000000-0005-0000-0000-0000D9000000}"/>
    <cellStyle name="Standard 2 2 2" xfId="4" xr:uid="{00000000-0005-0000-0000-0000DA000000}"/>
    <cellStyle name="Standard 2 2 2 2" xfId="5" xr:uid="{00000000-0005-0000-0000-0000DB000000}"/>
    <cellStyle name="Standard 2 2 2 2 2" xfId="6" xr:uid="{00000000-0005-0000-0000-0000DC000000}"/>
    <cellStyle name="Standard 2 2 2 3" xfId="7" xr:uid="{00000000-0005-0000-0000-0000DD000000}"/>
    <cellStyle name="Standard 2 2 3" xfId="237" xr:uid="{00000000-0005-0000-0000-0000DE000000}"/>
    <cellStyle name="Standard 2 3" xfId="8" xr:uid="{00000000-0005-0000-0000-0000DF000000}"/>
    <cellStyle name="Standard 2 3 2" xfId="14" xr:uid="{00000000-0005-0000-0000-0000E0000000}"/>
    <cellStyle name="Standard 2 3 2 2" xfId="240" xr:uid="{00000000-0005-0000-0000-0000E1000000}"/>
    <cellStyle name="Standard 2 3 2 3" xfId="241" xr:uid="{00000000-0005-0000-0000-0000E2000000}"/>
    <cellStyle name="Standard 2 3 2 3 2" xfId="262" xr:uid="{00000000-0005-0000-0000-0000E3000000}"/>
    <cellStyle name="Standard 2 3 2 3 3" xfId="263" xr:uid="{00000000-0005-0000-0000-0000E4000000}"/>
    <cellStyle name="Standard 2 3 2 3 3 2" xfId="265" xr:uid="{00000000-0005-0000-0000-0000E5000000}"/>
    <cellStyle name="Standard 2 3 2 3 3 3" xfId="264" xr:uid="{00000000-0005-0000-0000-0000E6000000}"/>
    <cellStyle name="Standard 2 3 2 4" xfId="239" xr:uid="{00000000-0005-0000-0000-0000E7000000}"/>
    <cellStyle name="Standard 2 3 2 4 2" xfId="456" xr:uid="{812CBBBF-7CA3-4C78-B31F-20887CCA6323}"/>
    <cellStyle name="Standard 2 3 2 5" xfId="269" xr:uid="{2162B066-FBB7-4E9E-A369-C1A6FEC8166E}"/>
    <cellStyle name="Standard 2 3 3" xfId="242" xr:uid="{00000000-0005-0000-0000-0000E8000000}"/>
    <cellStyle name="Standard 2 3 3 2" xfId="457" xr:uid="{97584B3E-5871-42B0-A923-77313497C44C}"/>
    <cellStyle name="Standard 2 3 3 5" xfId="266" xr:uid="{00000000-0005-0000-0000-0000E9000000}"/>
    <cellStyle name="Standard 2 3 3 5 2" xfId="474" xr:uid="{69094B13-ABBD-42DE-A55A-E46114C729AF}"/>
    <cellStyle name="Standard 2 3 4" xfId="238" xr:uid="{00000000-0005-0000-0000-0000EA000000}"/>
    <cellStyle name="Standard 2 3 5" xfId="267" xr:uid="{00000000-0005-0000-0000-0000EB000000}"/>
    <cellStyle name="Standard 2 4" xfId="243" xr:uid="{00000000-0005-0000-0000-0000EC000000}"/>
    <cellStyle name="Standard 2 4 2" xfId="458" xr:uid="{56FFDB24-8259-4D6F-9A43-335784C09794}"/>
    <cellStyle name="Standard 3" xfId="9" xr:uid="{00000000-0005-0000-0000-0000ED000000}"/>
    <cellStyle name="Standard 3 2" xfId="10" xr:uid="{00000000-0005-0000-0000-0000EE000000}"/>
    <cellStyle name="Standard 3 2 2" xfId="245" xr:uid="{00000000-0005-0000-0000-0000EF000000}"/>
    <cellStyle name="Standard 3 2 3" xfId="244" xr:uid="{00000000-0005-0000-0000-0000F0000000}"/>
    <cellStyle name="Standard 3 2 3 2" xfId="459" xr:uid="{1FBF63AB-DEDE-4EC5-9C8C-CD667C4FBDF1}"/>
    <cellStyle name="Standard 3 3" xfId="17" xr:uid="{00000000-0005-0000-0000-0000F1000000}"/>
    <cellStyle name="Standard 3 3 2" xfId="270" xr:uid="{5F4EFA36-FC86-445A-A02D-388673A07471}"/>
    <cellStyle name="Standard 3 3 2 2" xfId="479" xr:uid="{7FEC47E9-6838-46B8-8057-70B244E6FF1A}"/>
    <cellStyle name="Standard 3 3 2 2 2" xfId="491" xr:uid="{73AF8400-48FE-462F-A5D4-E07E2803CFF6}"/>
    <cellStyle name="Standard 3 3 2 3" xfId="485" xr:uid="{7D102B3A-D5ED-4D9B-929F-45E3C5642C1C}"/>
    <cellStyle name="Standard 3 3 3" xfId="476" xr:uid="{DF5A2874-48C1-4276-BFFD-5E0E06DF6AFA}"/>
    <cellStyle name="Standard 3 3 3 2" xfId="488" xr:uid="{EB314805-B31D-4A4C-A94B-268C0B09EC3A}"/>
    <cellStyle name="Standard 3 3 4" xfId="482" xr:uid="{8BB2FB81-4FD8-4F2C-9358-EF2D5C06CDE0}"/>
    <cellStyle name="Standard 4" xfId="11" xr:uid="{00000000-0005-0000-0000-0000F2000000}"/>
    <cellStyle name="Standard 4 2" xfId="18" xr:uid="{00000000-0005-0000-0000-0000F3000000}"/>
    <cellStyle name="Standard 4 2 2" xfId="247" xr:uid="{00000000-0005-0000-0000-0000F4000000}"/>
    <cellStyle name="Standard 4 2 2 2" xfId="461" xr:uid="{A124676A-9E17-453F-AA57-CF1DDD4DD0EB}"/>
    <cellStyle name="Standard 4 2 3" xfId="271" xr:uid="{6D557BA8-467E-44B4-BECF-0ED36D2B50BC}"/>
    <cellStyle name="Standard 4 3" xfId="246" xr:uid="{00000000-0005-0000-0000-0000F5000000}"/>
    <cellStyle name="Standard 4 3 2" xfId="460" xr:uid="{308A8E61-0DA7-4C00-AB26-D925BAF38ADC}"/>
    <cellStyle name="Standard 5" xfId="12" xr:uid="{00000000-0005-0000-0000-0000F6000000}"/>
    <cellStyle name="Standard 5 2" xfId="249" xr:uid="{00000000-0005-0000-0000-0000F7000000}"/>
    <cellStyle name="Standard 5 2 2" xfId="463" xr:uid="{C9B1AB69-6BEA-4F01-A004-74494CA9DC9C}"/>
    <cellStyle name="Standard 5 3" xfId="250" xr:uid="{00000000-0005-0000-0000-0000F8000000}"/>
    <cellStyle name="Standard 5 3 2" xfId="464" xr:uid="{3623C0CD-1BDE-41A4-8900-58CE6BD2C53C}"/>
    <cellStyle name="Standard 5 4" xfId="248" xr:uid="{00000000-0005-0000-0000-0000F9000000}"/>
    <cellStyle name="Standard 5 4 2" xfId="462" xr:uid="{C7621C5F-7C68-481B-96F7-50D057EAE114}"/>
    <cellStyle name="Standard 5 5" xfId="268" xr:uid="{F62016D0-AEA9-4327-A158-EA246888DDA1}"/>
    <cellStyle name="Standard 5 5 2" xfId="478" xr:uid="{032B5556-6565-45BF-8BA1-B621D0831674}"/>
    <cellStyle name="Standard 5 5 2 2" xfId="490" xr:uid="{A2DABAA5-6E9C-43FA-9641-BABB50129E3B}"/>
    <cellStyle name="Standard 5 5 3" xfId="484" xr:uid="{E72946D6-12DF-4BCF-8D0C-0215B5AE145D}"/>
    <cellStyle name="Standard 5 6" xfId="475" xr:uid="{6A7614DE-596B-4317-BB25-D7C0004232CD}"/>
    <cellStyle name="Standard 5 6 2" xfId="487" xr:uid="{62DD5CBA-D11B-4E93-B87E-831BBD7B48A3}"/>
    <cellStyle name="Standard 5 7" xfId="481" xr:uid="{7C53571F-4205-4769-84D3-2373E810130A}"/>
    <cellStyle name="Standard 6" xfId="13" xr:uid="{00000000-0005-0000-0000-0000FA000000}"/>
    <cellStyle name="Standard 6 2" xfId="252" xr:uid="{00000000-0005-0000-0000-0000FB000000}"/>
    <cellStyle name="Standard 6 2 2" xfId="466" xr:uid="{04A26620-124C-4229-809B-C55840AC1E1B}"/>
    <cellStyle name="Standard 6 3" xfId="253" xr:uid="{00000000-0005-0000-0000-0000FC000000}"/>
    <cellStyle name="Standard 6 3 2" xfId="467" xr:uid="{9902256A-F9B8-4FFA-BC93-7D61BD486A97}"/>
    <cellStyle name="Standard 6 4" xfId="251" xr:uid="{00000000-0005-0000-0000-0000FD000000}"/>
    <cellStyle name="Standard 6 4 2" xfId="465" xr:uid="{A4438ABB-7D19-4B5B-8B4C-6587A7240B16}"/>
    <cellStyle name="Standard 7" xfId="16" xr:uid="{00000000-0005-0000-0000-0000FE000000}"/>
    <cellStyle name="Standard 7 2" xfId="255" xr:uid="{00000000-0005-0000-0000-0000FF000000}"/>
    <cellStyle name="Standard 7 2 2" xfId="469" xr:uid="{06DB1471-9A77-449E-97F0-D4BC3F7863CC}"/>
    <cellStyle name="Standard 7 3" xfId="256" xr:uid="{00000000-0005-0000-0000-000000010000}"/>
    <cellStyle name="Standard 7 3 2" xfId="470" xr:uid="{622F7686-D3E6-4A7F-B29E-1DB05A1C86CC}"/>
    <cellStyle name="Standard 7 4" xfId="254" xr:uid="{00000000-0005-0000-0000-000001010000}"/>
    <cellStyle name="Standard 7 4 2" xfId="468" xr:uid="{73AA3A99-3C0B-4127-B050-BA4A1DDF8CFB}"/>
    <cellStyle name="Standard 8" xfId="257" xr:uid="{00000000-0005-0000-0000-000002010000}"/>
    <cellStyle name="Standard 8 2" xfId="471" xr:uid="{ABB7B54D-84ED-4E50-A7EA-5E2C0CA650D2}"/>
    <cellStyle name="Standard 9" xfId="258" xr:uid="{00000000-0005-0000-0000-000003010000}"/>
    <cellStyle name="Standard 9 2" xfId="472" xr:uid="{84C85C56-F5D8-49A0-9C27-377F6C016B42}"/>
    <cellStyle name="Überschrift 1" xfId="19" builtinId="16" customBuiltin="1"/>
    <cellStyle name="Überschrift 2" xfId="20" builtinId="17" customBuiltin="1"/>
    <cellStyle name="Überschrift 3" xfId="21" builtinId="18" customBuiltin="1"/>
    <cellStyle name="Überschrift 4" xfId="22" builtinId="19" customBuiltin="1"/>
    <cellStyle name="Überschrift 5" xfId="259" xr:uid="{00000000-0005-0000-0000-000008010000}"/>
    <cellStyle name="Verknüpfte Zelle" xfId="29" builtinId="24" customBuiltin="1"/>
    <cellStyle name="Warnender Text" xfId="31" builtinId="11" customBuiltin="1"/>
    <cellStyle name="Zelle überprüfen" xfId="30"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3</xdr:col>
      <xdr:colOff>971550</xdr:colOff>
      <xdr:row>0</xdr:row>
      <xdr:rowOff>561975</xdr:rowOff>
    </xdr:to>
    <xdr:pic>
      <xdr:nvPicPr>
        <xdr:cNvPr id="36249" name="Grafik 3" descr="Logo_Stala-Schwarzweiß">
          <a:extLst>
            <a:ext uri="{FF2B5EF4-FFF2-40B4-BE49-F238E27FC236}">
              <a16:creationId xmlns:a16="http://schemas.microsoft.com/office/drawing/2014/main" id="{00000000-0008-0000-0000-0000998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0050" y="0"/>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6802</xdr:colOff>
      <xdr:row>1</xdr:row>
      <xdr:rowOff>13605</xdr:rowOff>
    </xdr:from>
    <xdr:to>
      <xdr:col>0</xdr:col>
      <xdr:colOff>6126802</xdr:colOff>
      <xdr:row>51</xdr:row>
      <xdr:rowOff>102054</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6802" y="394605"/>
          <a:ext cx="6120000" cy="76268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ysClr val="windowText" lastClr="000000"/>
              </a:solidFill>
              <a:effectLst/>
              <a:latin typeface="+mn-lt"/>
              <a:ea typeface="+mn-ea"/>
              <a:cs typeface="+mn-cs"/>
            </a:rPr>
            <a:t>Im Jahr 2022 wurden die Vierteljährliche Verdiensterhebung (letztmalig 4. Vierteljahr 2021), die vierjährliche Verdienst­strukturerhebung (letztmalig Berichtsjahr 2018) sowie die freiwillige Sondererhebung Verdienste durch eine neu einge­führte Verdiensterhebung abgelöst.</a:t>
          </a:r>
        </a:p>
        <a:p>
          <a:r>
            <a:rPr lang="de-DE" sz="50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In </a:t>
          </a:r>
          <a:r>
            <a:rPr lang="de-DE" sz="950" b="0">
              <a:solidFill>
                <a:sysClr val="windowText" lastClr="000000"/>
              </a:solidFill>
              <a:effectLst/>
              <a:latin typeface="+mn-lt"/>
              <a:ea typeface="+mn-ea"/>
              <a:cs typeface="+mn-cs"/>
            </a:rPr>
            <a:t>dem vorliegenden Statistischen Bericht werden Ergebnisse aus der neuen Verdiensterhebung für den Referenzmonat April 2025 und das Berichtsjahr 2025 dargestellt. Der April wurde bereits bei der Verdienststrukturerhebung als repräsen­tativer Erhebungsmonat genutzt.</a:t>
          </a:r>
        </a:p>
        <a:p>
          <a:r>
            <a:rPr lang="de-DE" sz="50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Die Rechtsgrundlage für die Verdiensterhebung bildet das Verdienststatistikgesetz (VerdStatG) in Verbindung mit dem Bundesstatistikgesetz (BStatG). Erhoben werden die Angaben zu § 4 Absatz 3 VerdStatG.</a:t>
          </a:r>
        </a:p>
        <a:p>
          <a:r>
            <a:rPr lang="de-DE" sz="50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Die Verdiensterhebung ist eine repräsentative Stichprobenerhebung, die beginnend mit dem Berichtsmonat Januar 2022 monatlich durchge­führt wird. Sie erfasst die Angaben aller abhängigen Beschäftigungsverhältnisse der</a:t>
          </a:r>
          <a:r>
            <a:rPr lang="de-DE" sz="950" baseline="0">
              <a:solidFill>
                <a:sysClr val="windowText" lastClr="000000"/>
              </a:solidFill>
              <a:effectLst/>
              <a:latin typeface="+mn-lt"/>
              <a:ea typeface="+mn-ea"/>
              <a:cs typeface="+mn-cs"/>
            </a:rPr>
            <a:t> ausgewählten Betriebe</a:t>
          </a:r>
          <a:r>
            <a:rPr lang="de-DE" sz="950">
              <a:solidFill>
                <a:sysClr val="windowText" lastClr="000000"/>
              </a:solidFill>
              <a:effectLst/>
              <a:latin typeface="+mn-lt"/>
              <a:ea typeface="+mn-ea"/>
              <a:cs typeface="+mn-cs"/>
            </a:rPr>
            <a:t> aus der Land- und Forstwirtschaft, der Fischerei, des Produzierenden Gewerbes und des Dienstleistungsbereichs [Wirtschaftsabschnitte A bis S der Klassifikation der Wirtschaftszweige, Ausgabe 2008 (WZ 2008)].  </a:t>
          </a:r>
        </a:p>
        <a:p>
          <a:r>
            <a:rPr lang="de-DE" sz="950">
              <a:solidFill>
                <a:sysClr val="windowText" lastClr="000000"/>
              </a:solidFill>
              <a:effectLst/>
              <a:latin typeface="+mn-lt"/>
              <a:ea typeface="+mn-ea"/>
              <a:cs typeface="+mn-cs"/>
            </a:rPr>
            <a:t>Für die Wirtschaftsabschnitte O (vollständig) und P (überwiegend) der WZ 2008 werden die Daten nicht erhoben, sondern aus Daten der Personalstandstatistik abgeleitet.</a:t>
          </a:r>
        </a:p>
        <a:p>
          <a:r>
            <a:rPr lang="de-DE" sz="950">
              <a:solidFill>
                <a:sysClr val="windowText" lastClr="000000"/>
              </a:solidFill>
              <a:effectLst/>
              <a:latin typeface="+mn-lt"/>
              <a:ea typeface="+mn-ea"/>
              <a:cs typeface="+mn-cs"/>
            </a:rPr>
            <a:t>Einmal jährlich erfolgen für den Referenzmonat April eine Imputation von Betrieben ohne sozialversicherungs­pflichtig Beschäftigte sowie eine gebundene Hochrechnung.</a:t>
          </a:r>
        </a:p>
        <a:p>
          <a:r>
            <a:rPr lang="de-DE" sz="50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Die Merkmale der Verdiensterhebung folgen den Vorgaben der Entgeltbescheinigungsverordnung (EBV). Erhoben werden auf der Ebene einzelner Beschäftigter neben Daten zu Verdiensten und Arbeitszeiten auch persönliche Angaben, wie Geschlecht, Geburtsmonat und -jahr sowie Staatsangehörigkeit und Merkmale über das Beschäftigungsver­hältnis, wie z. B. die Dauer der Unternehmenszugehörigkeit sowie die Personengruppe und der Tätigkeitsschlüssel.</a:t>
          </a:r>
        </a:p>
        <a:p>
          <a:r>
            <a:rPr lang="de-DE" sz="50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Für die Beschäftigten werden Angaben über den 9-stelligen Tätigkeitsschlüssel erfasst. Die Schul- und Ausbildungsab­schlüsse werden nach dem Tätigkeitsschlüssel 2010 dargestellt. Die Darstellung der Berufe, Tätigkeiten und des Anforde­rungsniveaus erfolgt nach der Klassifikation der Berufe 2010 (KldB 2010) - überarbeitete Fassung 2020.</a:t>
          </a:r>
          <a:r>
            <a:rPr lang="de-DE" sz="950" u="none" strike="sngStrike" baseline="0">
              <a:solidFill>
                <a:sysClr val="windowText" lastClr="000000"/>
              </a:solidFill>
              <a:effectLst/>
              <a:latin typeface="+mn-lt"/>
              <a:ea typeface="+mn-ea"/>
              <a:cs typeface="+mn-cs"/>
            </a:rPr>
            <a:t> </a:t>
          </a:r>
        </a:p>
        <a:p>
          <a:r>
            <a:rPr lang="de-DE" sz="5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e-DE" sz="950">
              <a:solidFill>
                <a:sysClr val="windowText" lastClr="000000"/>
              </a:solidFill>
              <a:effectLst/>
              <a:latin typeface="+mn-lt"/>
              <a:ea typeface="+mn-ea"/>
              <a:cs typeface="+mn-cs"/>
            </a:rPr>
            <a:t>Der Nominallohnindex stellt die Entwicklung der durchschnittlichen Bruttomonatsverdienste einschließlich Sonderzah­lungen aller beschäftigten Arbeitnehmerinnen und Arbeitnehmer in der Gesamtwirtschaft dar, wenn im jeweiligen Vergleichszeitraum dieselbe Struktur der Arbeitnehmerschaft wie im Vorjahr bestanden hätte.</a:t>
          </a:r>
          <a:endParaRPr lang="de-DE" sz="95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50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Der Reallohnindex zeigt das Verhältnis des Nominallohnindex zum Verbraucherpreisindex (Reallohnindex = Nominallohn­index/Verbraucherpreisindex*100). Er gibt Anhaltspunkte zur Entwicklung der Verdienste unter Berücksichtigung der Verbraucherpreise und somit zur Kaufkraft von Arbeitnehmerinnen und Arbeitnehmern. </a:t>
          </a:r>
        </a:p>
        <a:p>
          <a:r>
            <a:rPr lang="de-DE" sz="50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Für die Vergleichbarkeit des Nominallohn- und Verbraucherpreisindex ist dasselbe Basisjahr Voraussetzung. Der Verbraucher­preisindex wird standardmäßig alle fünf Jahre auf ein neues Basisjahr umgestellt (2015, 2020, 2025). Somit wurde auch der Nominallohnindex auf das </a:t>
          </a:r>
          <a:r>
            <a:rPr lang="de-DE" sz="950" b="1">
              <a:solidFill>
                <a:sysClr val="windowText" lastClr="000000"/>
              </a:solidFill>
              <a:effectLst/>
              <a:latin typeface="+mn-lt"/>
              <a:ea typeface="+mn-ea"/>
              <a:cs typeface="+mn-cs"/>
            </a:rPr>
            <a:t>neue Basisjahr 2025 </a:t>
          </a:r>
          <a:r>
            <a:rPr lang="de-DE" sz="950">
              <a:solidFill>
                <a:sysClr val="windowText" lastClr="000000"/>
              </a:solidFill>
              <a:effectLst/>
              <a:latin typeface="+mn-lt"/>
              <a:ea typeface="+mn-ea"/>
              <a:cs typeface="+mn-cs"/>
            </a:rPr>
            <a:t>(bisher: 2022 = 100) umgerechnet.</a:t>
          </a:r>
        </a:p>
        <a:p>
          <a:r>
            <a:rPr lang="de-DE" sz="950">
              <a:solidFill>
                <a:sysClr val="windowText" lastClr="000000"/>
              </a:solidFill>
              <a:effectLst/>
              <a:latin typeface="+mn-lt"/>
              <a:ea typeface="+mn-ea"/>
              <a:cs typeface="+mn-cs"/>
            </a:rPr>
            <a:t>Bei dieser rein rechnerischen Umbasierung wird der gerundete Indexwert des neuen Basisjahres auf 100 gesetzt. Abgesehen von minimalen, rundungsbedingten Anpassungen im Bereich der Nachkommastellen sind beim Wechsel des Basisjahres keine Revisionen der bereits veröffentlichten Veränderungsraten erforderlich.</a:t>
          </a:r>
        </a:p>
        <a:p>
          <a:r>
            <a:rPr lang="de-DE" sz="500">
              <a:solidFill>
                <a:schemeClr val="dk1"/>
              </a:solidFill>
              <a:effectLst/>
              <a:latin typeface="+mn-lt"/>
              <a:ea typeface="+mn-ea"/>
              <a:cs typeface="+mn-cs"/>
            </a:rPr>
            <a:t> </a:t>
          </a:r>
        </a:p>
        <a:p>
          <a:r>
            <a:rPr lang="de-DE" sz="950" strike="noStrike" baseline="0">
              <a:solidFill>
                <a:sysClr val="windowText" lastClr="000000"/>
              </a:solidFill>
              <a:effectLst/>
              <a:latin typeface="+mn-lt"/>
              <a:ea typeface="+mn-ea"/>
              <a:cs typeface="+mn-cs"/>
            </a:rPr>
            <a:t>Die Bruttojahresverdienste werden auf der Basis der Bruttomonatsverdienste berechnet. Die Bruttoverdienste von Teiljahren werden auf 12 Monate hochgerechnet (nur Beschäftigungsverhältnisse mit 7 und mehr Arbeitsmonaten im Berichtsjahr).</a:t>
          </a:r>
        </a:p>
        <a:p>
          <a:r>
            <a:rPr lang="de-DE" sz="950">
              <a:solidFill>
                <a:schemeClr val="dk1"/>
              </a:solidFill>
              <a:effectLst/>
              <a:latin typeface="+mn-lt"/>
              <a:ea typeface="+mn-ea"/>
              <a:cs typeface="+mn-cs"/>
            </a:rPr>
            <a:t> </a:t>
          </a:r>
        </a:p>
        <a:p>
          <a:pPr>
            <a:lnSpc>
              <a:spcPts val="1000"/>
            </a:lnSpc>
            <a:spcAft>
              <a:spcPts val="0"/>
            </a:spcAft>
          </a:pPr>
          <a:r>
            <a:rPr lang="de-DE" sz="950" b="1">
              <a:solidFill>
                <a:sysClr val="windowText" lastClr="000000"/>
              </a:solidFill>
              <a:effectLst/>
              <a:latin typeface="+mn-lt"/>
              <a:ea typeface="Times New Roman" panose="02020603050405020304" pitchFamily="18" charset="0"/>
              <a:cs typeface="Calibri" panose="020F0502020204030204" pitchFamily="34" charset="0"/>
            </a:rPr>
            <a:t>Geheimhaltung</a:t>
          </a:r>
          <a:endParaRPr lang="de-DE" sz="950" b="1">
            <a:solidFill>
              <a:sysClr val="windowText" lastClr="000000"/>
            </a:solidFill>
            <a:effectLst/>
            <a:latin typeface="+mn-lt"/>
            <a:ea typeface="Calibri" panose="020F0502020204030204" pitchFamily="34" charset="0"/>
            <a:cs typeface="Times New Roman" panose="02020603050405020304" pitchFamily="18" charset="0"/>
          </a:endParaRPr>
        </a:p>
        <a:p>
          <a:r>
            <a:rPr lang="de-DE" sz="50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Die erhobenen Einzelangaben werden gemäß § 16 Bundesstatistikgesetz (BStatG) grundsätzlich geheim gehalten. Nur in ausdrücklich gesetzlich geregelten Ausnahmefällen oder wenn die Auskunftgebenden eingewilligt haben, dürfen Einzel­angaben übermittelt werden. Die Pflicht zur Geheimhaltung besteht für alle Personen, die Empfänger von Einzelangaben sind.</a:t>
          </a:r>
          <a:endParaRPr lang="de-DE" sz="950">
            <a:solidFill>
              <a:sysClr val="windowText" lastClr="000000"/>
            </a:solidFill>
            <a:effectLst/>
          </a:endParaRPr>
        </a:p>
        <a:p>
          <a:r>
            <a:rPr lang="de-DE" sz="950">
              <a:solidFill>
                <a:sysClr val="windowText" lastClr="000000"/>
              </a:solidFill>
              <a:effectLst/>
              <a:latin typeface="+mn-lt"/>
              <a:ea typeface="+mn-ea"/>
              <a:cs typeface="+mn-cs"/>
            </a:rPr>
            <a:t>In den Tabellen werden Angaben nicht ausgewiesen, wenn weniger als drei Betriebe zum Zellenwert beigetragen haben (primäre Geheimhaltung). Eine sekundäre Geheimhaltung erfolgt nicht.</a:t>
          </a:r>
          <a:endParaRPr lang="de-DE" sz="950">
            <a:solidFill>
              <a:sysClr val="windowText" lastClr="000000"/>
            </a:solidFill>
            <a:latin typeface="+mn-l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61234</xdr:colOff>
      <xdr:row>1</xdr:row>
      <xdr:rowOff>13608</xdr:rowOff>
    </xdr:from>
    <xdr:to>
      <xdr:col>1</xdr:col>
      <xdr:colOff>3013984</xdr:colOff>
      <xdr:row>23</xdr:row>
      <xdr:rowOff>146958</xdr:rowOff>
    </xdr:to>
    <xdr:pic>
      <xdr:nvPicPr>
        <xdr:cNvPr id="8" name="Grafik 7">
          <a:extLst>
            <a:ext uri="{FF2B5EF4-FFF2-40B4-BE49-F238E27FC236}">
              <a16:creationId xmlns:a16="http://schemas.microsoft.com/office/drawing/2014/main" id="{2E38698E-8B8B-40F1-A282-F62EE00CA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34" y="394608"/>
          <a:ext cx="6021161" cy="3725636"/>
        </a:xfrm>
        <a:prstGeom prst="rect">
          <a:avLst/>
        </a:prstGeom>
        <a:solidFill>
          <a:schemeClr val="bg1"/>
        </a:solidFill>
      </xdr:spPr>
    </xdr:pic>
    <xdr:clientData/>
  </xdr:twoCellAnchor>
  <xdr:twoCellAnchor editAs="oneCell">
    <xdr:from>
      <xdr:col>0</xdr:col>
      <xdr:colOff>61236</xdr:colOff>
      <xdr:row>24</xdr:row>
      <xdr:rowOff>81644</xdr:rowOff>
    </xdr:from>
    <xdr:to>
      <xdr:col>1</xdr:col>
      <xdr:colOff>3013986</xdr:colOff>
      <xdr:row>39</xdr:row>
      <xdr:rowOff>110219</xdr:rowOff>
    </xdr:to>
    <xdr:pic>
      <xdr:nvPicPr>
        <xdr:cNvPr id="9" name="Grafik 8">
          <a:extLst>
            <a:ext uri="{FF2B5EF4-FFF2-40B4-BE49-F238E27FC236}">
              <a16:creationId xmlns:a16="http://schemas.microsoft.com/office/drawing/2014/main" id="{E4753B32-C9BD-48D7-B104-1D0ABDE24C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236" y="4218215"/>
          <a:ext cx="6021161" cy="2477861"/>
        </a:xfrm>
        <a:prstGeom prst="rect">
          <a:avLst/>
        </a:prstGeom>
        <a:solidFill>
          <a:schemeClr val="bg1"/>
        </a:solidFill>
      </xdr:spPr>
    </xdr:pic>
    <xdr:clientData/>
  </xdr:twoCellAnchor>
  <xdr:twoCellAnchor editAs="oneCell">
    <xdr:from>
      <xdr:col>0</xdr:col>
      <xdr:colOff>61236</xdr:colOff>
      <xdr:row>40</xdr:row>
      <xdr:rowOff>61226</xdr:rowOff>
    </xdr:from>
    <xdr:to>
      <xdr:col>1</xdr:col>
      <xdr:colOff>3013986</xdr:colOff>
      <xdr:row>58</xdr:row>
      <xdr:rowOff>156476</xdr:rowOff>
    </xdr:to>
    <xdr:pic>
      <xdr:nvPicPr>
        <xdr:cNvPr id="10" name="Grafik 9">
          <a:extLst>
            <a:ext uri="{FF2B5EF4-FFF2-40B4-BE49-F238E27FC236}">
              <a16:creationId xmlns:a16="http://schemas.microsoft.com/office/drawing/2014/main" id="{04CAC18B-F932-47FC-8E84-98D91999C99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1236" y="6810369"/>
          <a:ext cx="6021161" cy="3034393"/>
        </a:xfrm>
        <a:prstGeom prst="rect">
          <a:avLst/>
        </a:prstGeom>
        <a:solidFill>
          <a:schemeClr val="bg1"/>
        </a:solid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destatis.de/DE/Methoden/Qualitaet/Qualitaetsberichte/Verdienste/arbeitsverdienste.pdf?__blob=publicationFile" TargetMode="External"/><Relationship Id="rId2" Type="http://schemas.openxmlformats.org/officeDocument/2006/relationships/hyperlink" Target="https://www.destatis.de/DE/Methoden/WISTA-Wirtschaft-und-Statistik/2023/05/wista-052023.html" TargetMode="External"/><Relationship Id="rId1" Type="http://schemas.openxmlformats.org/officeDocument/2006/relationships/hyperlink" Target="https://www.destatis.de/DE/Themen/Arbeit/Verdienste/Realloehne-Nettoverdienste/Methoden/Erlaeuterungen/methodenpapier-nominal-reallohnindex.html?nn=206696" TargetMode="Externa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zoomScale="140" zoomScaleNormal="140" workbookViewId="0">
      <selection sqref="A1:B1"/>
    </sheetView>
  </sheetViews>
  <sheetFormatPr baseColWidth="10" defaultRowHeight="12.75"/>
  <cols>
    <col min="1" max="1" width="10.7109375" style="3" customWidth="1"/>
    <col min="2" max="2" width="55.7109375" style="3" customWidth="1"/>
    <col min="3" max="3" width="8.7109375" style="3" customWidth="1"/>
    <col min="4" max="4" width="16.7109375" style="3" customWidth="1"/>
    <col min="5" max="16384" width="11.42578125" style="3"/>
  </cols>
  <sheetData>
    <row r="1" spans="1:4" ht="50.1" customHeight="1" thickBot="1">
      <c r="A1" s="196" t="s">
        <v>22</v>
      </c>
      <c r="B1" s="196"/>
      <c r="C1" s="197"/>
      <c r="D1" s="197"/>
    </row>
    <row r="2" spans="1:4" ht="27.95" customHeight="1" thickTop="1">
      <c r="A2" s="198" t="s">
        <v>37</v>
      </c>
      <c r="B2" s="198"/>
      <c r="C2" s="199" t="s">
        <v>429</v>
      </c>
      <c r="D2" s="199"/>
    </row>
    <row r="3" spans="1:4" ht="24.95" customHeight="1">
      <c r="A3" s="200"/>
      <c r="B3" s="200"/>
      <c r="C3" s="200"/>
      <c r="D3" s="200"/>
    </row>
    <row r="4" spans="1:4" ht="24.95" customHeight="1">
      <c r="A4" s="201" t="s">
        <v>254</v>
      </c>
      <c r="B4" s="201"/>
      <c r="C4" s="201"/>
      <c r="D4" s="202"/>
    </row>
    <row r="5" spans="1:4" ht="24.95" customHeight="1">
      <c r="A5" s="201" t="s">
        <v>23</v>
      </c>
      <c r="B5" s="201"/>
      <c r="C5" s="201"/>
      <c r="D5" s="202"/>
    </row>
    <row r="6" spans="1:4" ht="39.950000000000003" customHeight="1">
      <c r="A6" s="205" t="s">
        <v>434</v>
      </c>
      <c r="B6" s="206"/>
      <c r="C6" s="206"/>
      <c r="D6" s="206"/>
    </row>
    <row r="7" spans="1:4" ht="24.95" customHeight="1">
      <c r="A7" s="203"/>
      <c r="B7" s="203"/>
      <c r="C7" s="203"/>
      <c r="D7" s="203"/>
    </row>
    <row r="8" spans="1:4" ht="24.95" customHeight="1">
      <c r="A8" s="204"/>
      <c r="B8" s="204"/>
      <c r="C8" s="204"/>
      <c r="D8" s="204"/>
    </row>
    <row r="9" spans="1:4" ht="24.95" customHeight="1">
      <c r="A9" s="204"/>
      <c r="B9" s="204"/>
      <c r="C9" s="204"/>
      <c r="D9" s="204"/>
    </row>
    <row r="10" spans="1:4" ht="24.95" customHeight="1">
      <c r="A10" s="204"/>
      <c r="B10" s="204"/>
      <c r="C10" s="204"/>
      <c r="D10" s="204"/>
    </row>
    <row r="11" spans="1:4" ht="24.95" customHeight="1">
      <c r="A11" s="204"/>
      <c r="B11" s="204"/>
      <c r="C11" s="204"/>
      <c r="D11" s="204"/>
    </row>
    <row r="12" spans="1:4" ht="24.95" customHeight="1">
      <c r="A12" s="204"/>
      <c r="B12" s="204"/>
      <c r="C12" s="204"/>
      <c r="D12" s="204"/>
    </row>
    <row r="13" spans="1:4" ht="12" customHeight="1">
      <c r="A13" s="5"/>
      <c r="B13" s="191" t="s">
        <v>54</v>
      </c>
      <c r="C13" s="191"/>
      <c r="D13" s="6" t="s">
        <v>435</v>
      </c>
    </row>
    <row r="14" spans="1:4" ht="12" customHeight="1">
      <c r="A14" s="5"/>
      <c r="B14" s="191"/>
      <c r="C14" s="191"/>
      <c r="D14" s="4"/>
    </row>
    <row r="15" spans="1:4" ht="12" customHeight="1">
      <c r="A15" s="5"/>
      <c r="B15" s="191" t="s">
        <v>24</v>
      </c>
      <c r="C15" s="191"/>
      <c r="D15" s="6" t="s">
        <v>464</v>
      </c>
    </row>
    <row r="16" spans="1:4" ht="12" customHeight="1">
      <c r="A16" s="5"/>
      <c r="B16" s="191"/>
      <c r="C16" s="191"/>
      <c r="D16" s="6"/>
    </row>
    <row r="17" spans="1:4" ht="12" customHeight="1">
      <c r="A17" s="7"/>
      <c r="B17" s="193"/>
      <c r="C17" s="193"/>
    </row>
    <row r="18" spans="1:4" ht="12" customHeight="1">
      <c r="A18" s="194"/>
      <c r="B18" s="194"/>
      <c r="C18" s="194"/>
      <c r="D18" s="194"/>
    </row>
    <row r="19" spans="1:4" ht="12" customHeight="1">
      <c r="A19" s="187" t="s">
        <v>25</v>
      </c>
      <c r="B19" s="187"/>
      <c r="C19" s="187"/>
      <c r="D19" s="187"/>
    </row>
    <row r="20" spans="1:4" ht="12" customHeight="1">
      <c r="A20" s="187" t="s">
        <v>59</v>
      </c>
      <c r="B20" s="187"/>
      <c r="C20" s="187"/>
      <c r="D20" s="187"/>
    </row>
    <row r="21" spans="1:4" ht="12" customHeight="1">
      <c r="A21" s="187"/>
      <c r="B21" s="187"/>
      <c r="C21" s="187"/>
      <c r="D21" s="187"/>
    </row>
    <row r="22" spans="1:4" ht="12" customHeight="1">
      <c r="A22" s="192" t="s">
        <v>427</v>
      </c>
      <c r="B22" s="192"/>
      <c r="C22" s="192"/>
      <c r="D22" s="192"/>
    </row>
    <row r="23" spans="1:4" ht="12" customHeight="1">
      <c r="A23" s="187"/>
      <c r="B23" s="187"/>
      <c r="C23" s="187"/>
      <c r="D23" s="187"/>
    </row>
    <row r="24" spans="1:4" ht="12" customHeight="1">
      <c r="A24" s="186" t="s">
        <v>428</v>
      </c>
      <c r="B24" s="186"/>
      <c r="C24" s="186"/>
      <c r="D24" s="186"/>
    </row>
    <row r="25" spans="1:4" ht="12" customHeight="1">
      <c r="A25" s="186" t="s">
        <v>142</v>
      </c>
      <c r="B25" s="186"/>
      <c r="C25" s="186"/>
      <c r="D25" s="186"/>
    </row>
    <row r="26" spans="1:4" ht="12" customHeight="1">
      <c r="A26" s="188"/>
      <c r="B26" s="188"/>
      <c r="C26" s="188"/>
      <c r="D26" s="188"/>
    </row>
    <row r="27" spans="1:4" ht="12" customHeight="1">
      <c r="A27" s="8"/>
      <c r="B27" s="8"/>
      <c r="C27" s="8"/>
      <c r="D27" s="8"/>
    </row>
    <row r="28" spans="1:4" ht="12" customHeight="1">
      <c r="A28" s="189" t="s">
        <v>26</v>
      </c>
      <c r="B28" s="189"/>
      <c r="C28" s="189"/>
      <c r="D28" s="189"/>
    </row>
    <row r="29" spans="1:4" ht="12" customHeight="1">
      <c r="A29" s="190"/>
      <c r="B29" s="190"/>
      <c r="C29" s="190"/>
      <c r="D29" s="190"/>
    </row>
    <row r="30" spans="1:4" ht="12" customHeight="1">
      <c r="A30" s="2" t="s">
        <v>1</v>
      </c>
      <c r="B30" s="184" t="s">
        <v>55</v>
      </c>
      <c r="C30" s="184"/>
      <c r="D30" s="184"/>
    </row>
    <row r="31" spans="1:4" ht="12" customHeight="1">
      <c r="A31" s="1">
        <v>0</v>
      </c>
      <c r="B31" s="184" t="s">
        <v>56</v>
      </c>
      <c r="C31" s="184"/>
      <c r="D31" s="184"/>
    </row>
    <row r="32" spans="1:4" ht="12" customHeight="1">
      <c r="A32" s="2" t="s">
        <v>27</v>
      </c>
      <c r="B32" s="184" t="s">
        <v>28</v>
      </c>
      <c r="C32" s="184"/>
      <c r="D32" s="184"/>
    </row>
    <row r="33" spans="1:4" ht="12" customHeight="1">
      <c r="A33" s="2" t="s">
        <v>29</v>
      </c>
      <c r="B33" s="184" t="s">
        <v>30</v>
      </c>
      <c r="C33" s="184"/>
      <c r="D33" s="184"/>
    </row>
    <row r="34" spans="1:4" ht="12" customHeight="1">
      <c r="A34" s="2" t="s">
        <v>31</v>
      </c>
      <c r="B34" s="184" t="s">
        <v>32</v>
      </c>
      <c r="C34" s="184"/>
      <c r="D34" s="184"/>
    </row>
    <row r="35" spans="1:4" ht="12" customHeight="1">
      <c r="A35" s="2" t="s">
        <v>2</v>
      </c>
      <c r="B35" s="184" t="s">
        <v>57</v>
      </c>
      <c r="C35" s="184"/>
      <c r="D35" s="184"/>
    </row>
    <row r="36" spans="1:4" ht="12" customHeight="1">
      <c r="A36" s="2" t="s">
        <v>33</v>
      </c>
      <c r="B36" s="184" t="s">
        <v>34</v>
      </c>
      <c r="C36" s="184"/>
      <c r="D36" s="184"/>
    </row>
    <row r="37" spans="1:4" ht="12" customHeight="1">
      <c r="A37" s="2" t="s">
        <v>35</v>
      </c>
      <c r="B37" s="184" t="s">
        <v>58</v>
      </c>
      <c r="C37" s="184"/>
      <c r="D37" s="184"/>
    </row>
    <row r="38" spans="1:4" ht="12" customHeight="1">
      <c r="A38" s="2"/>
      <c r="B38" s="184"/>
      <c r="C38" s="184"/>
      <c r="D38" s="184"/>
    </row>
    <row r="39" spans="1:4" ht="12" customHeight="1">
      <c r="A39" s="96"/>
      <c r="B39" s="185"/>
      <c r="C39" s="185"/>
      <c r="D39" s="185"/>
    </row>
    <row r="40" spans="1:4" ht="12" customHeight="1">
      <c r="A40" s="2"/>
      <c r="B40" s="184"/>
      <c r="C40" s="184"/>
      <c r="D40" s="184"/>
    </row>
    <row r="41" spans="1:4" ht="12" customHeight="1">
      <c r="A41" s="9"/>
      <c r="B41" s="183"/>
      <c r="C41" s="183"/>
      <c r="D41" s="183"/>
    </row>
    <row r="42" spans="1:4" ht="12" customHeight="1">
      <c r="A42" s="9"/>
      <c r="B42" s="183"/>
      <c r="C42" s="183"/>
      <c r="D42" s="183"/>
    </row>
    <row r="43" spans="1:4" ht="12" customHeight="1">
      <c r="A43" s="9"/>
      <c r="B43" s="9"/>
      <c r="C43" s="9"/>
      <c r="D43" s="9"/>
    </row>
    <row r="44" spans="1:4" ht="12" customHeight="1">
      <c r="A44" s="184" t="s">
        <v>36</v>
      </c>
      <c r="B44" s="184"/>
      <c r="C44" s="184"/>
      <c r="D44" s="184"/>
    </row>
    <row r="45" spans="1:4" ht="39.950000000000003" customHeight="1">
      <c r="A45" s="195" t="s">
        <v>171</v>
      </c>
      <c r="B45" s="195"/>
      <c r="C45" s="195"/>
      <c r="D45" s="195"/>
    </row>
  </sheetData>
  <mergeCells count="45">
    <mergeCell ref="A45:D45"/>
    <mergeCell ref="A44:D44"/>
    <mergeCell ref="A1:B1"/>
    <mergeCell ref="C1:D1"/>
    <mergeCell ref="A2:B2"/>
    <mergeCell ref="C2:D2"/>
    <mergeCell ref="A3:D3"/>
    <mergeCell ref="A4:D4"/>
    <mergeCell ref="A5:D5"/>
    <mergeCell ref="A7:D7"/>
    <mergeCell ref="A8:D8"/>
    <mergeCell ref="A9:D9"/>
    <mergeCell ref="A10:D10"/>
    <mergeCell ref="A11:D11"/>
    <mergeCell ref="A6:D6"/>
    <mergeCell ref="A12:D12"/>
    <mergeCell ref="B13:C13"/>
    <mergeCell ref="A22:D22"/>
    <mergeCell ref="A19:D19"/>
    <mergeCell ref="A20:D20"/>
    <mergeCell ref="A21:D21"/>
    <mergeCell ref="B14:C14"/>
    <mergeCell ref="B15:C15"/>
    <mergeCell ref="B16:C16"/>
    <mergeCell ref="B17:C17"/>
    <mergeCell ref="A18:D18"/>
    <mergeCell ref="A23:D23"/>
    <mergeCell ref="A24:D24"/>
    <mergeCell ref="A26:D26"/>
    <mergeCell ref="A28:D28"/>
    <mergeCell ref="A29:D29"/>
    <mergeCell ref="B35:D35"/>
    <mergeCell ref="A25:D25"/>
    <mergeCell ref="B30:D30"/>
    <mergeCell ref="B31:D31"/>
    <mergeCell ref="B32:D32"/>
    <mergeCell ref="B33:D33"/>
    <mergeCell ref="B34:D34"/>
    <mergeCell ref="B41:D41"/>
    <mergeCell ref="B42:D42"/>
    <mergeCell ref="B36:D36"/>
    <mergeCell ref="B37:D37"/>
    <mergeCell ref="B38:D38"/>
    <mergeCell ref="B39:D39"/>
    <mergeCell ref="B40:D40"/>
  </mergeCells>
  <pageMargins left="0.59055118110236227" right="0.59055118110236227" top="0.59055118110236227" bottom="0.59055118110236227" header="0.39370078740157483" footer="0.3937007874015748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zoomScale="140" zoomScaleNormal="140" workbookViewId="0">
      <selection sqref="A1:C1"/>
    </sheetView>
  </sheetViews>
  <sheetFormatPr baseColWidth="10" defaultRowHeight="12" customHeight="1"/>
  <cols>
    <col min="1" max="1" width="12.7109375" style="22" customWidth="1"/>
    <col min="2" max="2" width="73.42578125" style="22" customWidth="1"/>
    <col min="3" max="3" width="5.7109375" style="21" customWidth="1"/>
    <col min="4" max="16384" width="11.42578125" style="22"/>
  </cols>
  <sheetData>
    <row r="1" spans="1:3" s="121" customFormat="1" ht="39.950000000000003" customHeight="1">
      <c r="A1" s="207" t="s">
        <v>177</v>
      </c>
      <c r="B1" s="208"/>
      <c r="C1" s="208"/>
    </row>
    <row r="2" spans="1:3" s="12" customFormat="1" ht="12" customHeight="1">
      <c r="A2" s="209"/>
      <c r="B2" s="209"/>
      <c r="C2" s="11" t="s">
        <v>38</v>
      </c>
    </row>
    <row r="3" spans="1:3" s="12" customFormat="1" ht="30" customHeight="1">
      <c r="A3" s="209" t="s">
        <v>176</v>
      </c>
      <c r="B3" s="209"/>
      <c r="C3" s="11">
        <v>3</v>
      </c>
    </row>
    <row r="4" spans="1:3" s="12" customFormat="1" ht="12" customHeight="1">
      <c r="A4" s="122"/>
      <c r="B4" s="122"/>
      <c r="C4" s="11"/>
    </row>
    <row r="5" spans="1:3" s="15" customFormat="1">
      <c r="A5" s="13" t="s">
        <v>20</v>
      </c>
      <c r="B5" s="19" t="s">
        <v>450</v>
      </c>
      <c r="C5" s="14"/>
    </row>
    <row r="6" spans="1:3" s="15" customFormat="1" ht="12" customHeight="1">
      <c r="A6" s="16" t="s">
        <v>40</v>
      </c>
      <c r="B6" s="27" t="s">
        <v>255</v>
      </c>
      <c r="C6" s="17">
        <v>4</v>
      </c>
    </row>
    <row r="7" spans="1:3" s="15" customFormat="1" ht="12" customHeight="1">
      <c r="A7" s="16" t="s">
        <v>175</v>
      </c>
      <c r="B7" s="27" t="s">
        <v>256</v>
      </c>
      <c r="C7" s="17">
        <v>4</v>
      </c>
    </row>
    <row r="8" spans="1:3" s="15" customFormat="1" ht="12" customHeight="1">
      <c r="A8" s="16" t="s">
        <v>253</v>
      </c>
      <c r="B8" s="27" t="s">
        <v>257</v>
      </c>
      <c r="C8" s="17">
        <v>5</v>
      </c>
    </row>
    <row r="9" spans="1:3" s="18" customFormat="1" ht="12" customHeight="1">
      <c r="A9" s="16"/>
      <c r="B9" s="27"/>
      <c r="C9" s="17"/>
    </row>
    <row r="10" spans="1:3" s="15" customFormat="1" ht="24">
      <c r="A10" s="13" t="s">
        <v>44</v>
      </c>
      <c r="B10" s="19" t="s">
        <v>436</v>
      </c>
      <c r="C10" s="17"/>
    </row>
    <row r="11" spans="1:3" s="18" customFormat="1" ht="12" customHeight="1">
      <c r="A11" s="16" t="s">
        <v>46</v>
      </c>
      <c r="B11" s="27" t="s">
        <v>258</v>
      </c>
      <c r="C11" s="17">
        <v>6</v>
      </c>
    </row>
    <row r="12" spans="1:3" s="18" customFormat="1" ht="12" customHeight="1">
      <c r="A12" s="16" t="s">
        <v>47</v>
      </c>
      <c r="B12" s="27" t="s">
        <v>259</v>
      </c>
      <c r="C12" s="17">
        <v>9</v>
      </c>
    </row>
    <row r="13" spans="1:3" s="18" customFormat="1" ht="12" customHeight="1">
      <c r="A13" s="16"/>
      <c r="B13" s="27"/>
      <c r="C13" s="17"/>
    </row>
    <row r="14" spans="1:3" s="18" customFormat="1" ht="24" customHeight="1">
      <c r="A14" s="92" t="s">
        <v>347</v>
      </c>
      <c r="B14" s="95" t="s">
        <v>437</v>
      </c>
      <c r="C14" s="91">
        <v>12</v>
      </c>
    </row>
    <row r="15" spans="1:3" s="18" customFormat="1" ht="24" customHeight="1">
      <c r="A15" s="94"/>
      <c r="B15" s="95" t="s">
        <v>438</v>
      </c>
      <c r="C15" s="91">
        <v>12</v>
      </c>
    </row>
    <row r="16" spans="1:3" s="18" customFormat="1" ht="24" customHeight="1">
      <c r="A16" s="94"/>
      <c r="B16" s="95" t="s">
        <v>439</v>
      </c>
      <c r="C16" s="91">
        <v>12</v>
      </c>
    </row>
    <row r="17" spans="1:3" s="18" customFormat="1" ht="12" customHeight="1">
      <c r="A17" s="94"/>
      <c r="B17" s="93"/>
      <c r="C17" s="91"/>
    </row>
    <row r="18" spans="1:3" s="15" customFormat="1" ht="24" customHeight="1">
      <c r="A18" s="13" t="s">
        <v>48</v>
      </c>
      <c r="B18" s="19" t="s">
        <v>260</v>
      </c>
      <c r="C18" s="17"/>
    </row>
    <row r="19" spans="1:3" s="15" customFormat="1" ht="12" customHeight="1">
      <c r="A19" s="16" t="s">
        <v>49</v>
      </c>
      <c r="B19" s="27" t="s">
        <v>440</v>
      </c>
      <c r="C19" s="17">
        <v>13</v>
      </c>
    </row>
    <row r="20" spans="1:3" s="15" customFormat="1" ht="12" customHeight="1">
      <c r="A20" s="16" t="s">
        <v>191</v>
      </c>
      <c r="B20" s="27" t="s">
        <v>441</v>
      </c>
      <c r="C20" s="17">
        <v>17</v>
      </c>
    </row>
    <row r="21" spans="1:3" s="18" customFormat="1" ht="12" customHeight="1">
      <c r="A21" s="16" t="s">
        <v>192</v>
      </c>
      <c r="B21" s="27" t="s">
        <v>442</v>
      </c>
      <c r="C21" s="17">
        <v>19</v>
      </c>
    </row>
    <row r="22" spans="1:3" s="18" customFormat="1" ht="12" customHeight="1">
      <c r="A22" s="16"/>
      <c r="B22" s="27"/>
      <c r="C22" s="17"/>
    </row>
    <row r="23" spans="1:3" s="15" customFormat="1" ht="24" customHeight="1">
      <c r="A23" s="13" t="s">
        <v>50</v>
      </c>
      <c r="B23" s="19" t="s">
        <v>443</v>
      </c>
      <c r="C23" s="17"/>
    </row>
    <row r="24" spans="1:3" s="18" customFormat="1" ht="12" customHeight="1">
      <c r="A24" s="16" t="s">
        <v>51</v>
      </c>
      <c r="B24" s="27" t="s">
        <v>258</v>
      </c>
      <c r="C24" s="17">
        <v>23</v>
      </c>
    </row>
    <row r="25" spans="1:3" ht="12" customHeight="1">
      <c r="A25" s="16" t="s">
        <v>398</v>
      </c>
      <c r="B25" s="27" t="s">
        <v>259</v>
      </c>
      <c r="C25" s="17">
        <v>24</v>
      </c>
    </row>
    <row r="26" spans="1:3" ht="12" customHeight="1">
      <c r="A26" s="16"/>
      <c r="B26" s="27"/>
      <c r="C26" s="17"/>
    </row>
    <row r="27" spans="1:3" s="15" customFormat="1" ht="12" customHeight="1">
      <c r="A27" s="13" t="s">
        <v>52</v>
      </c>
      <c r="B27" s="19" t="s">
        <v>444</v>
      </c>
      <c r="C27" s="17"/>
    </row>
    <row r="28" spans="1:3" s="18" customFormat="1" ht="12" customHeight="1">
      <c r="A28" s="16" t="s">
        <v>53</v>
      </c>
      <c r="B28" s="27" t="s">
        <v>351</v>
      </c>
      <c r="C28" s="17">
        <v>25</v>
      </c>
    </row>
    <row r="29" spans="1:3" s="18" customFormat="1" ht="12" customHeight="1">
      <c r="A29" s="16"/>
      <c r="B29" s="27"/>
      <c r="C29" s="17"/>
    </row>
    <row r="30" spans="1:3" ht="12" customHeight="1">
      <c r="C30" s="17"/>
    </row>
    <row r="31" spans="1:3" ht="30" customHeight="1">
      <c r="A31" s="209" t="s">
        <v>261</v>
      </c>
      <c r="B31" s="209"/>
      <c r="C31" s="11">
        <v>26</v>
      </c>
    </row>
  </sheetData>
  <mergeCells count="4">
    <mergeCell ref="A1:C1"/>
    <mergeCell ref="A2:B2"/>
    <mergeCell ref="A3:B3"/>
    <mergeCell ref="A31:B31"/>
  </mergeCells>
  <pageMargins left="0.59055118110236227" right="0.59055118110236227" top="0.59055118110236227" bottom="0.59055118110236227" header="0.39370078740157483" footer="0.39370078740157483"/>
  <pageSetup paperSize="9"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2"/>
  <sheetViews>
    <sheetView zoomScale="140" zoomScaleNormal="140" workbookViewId="0"/>
  </sheetViews>
  <sheetFormatPr baseColWidth="10" defaultRowHeight="12" customHeight="1"/>
  <cols>
    <col min="1" max="1" width="95.7109375" style="22" customWidth="1"/>
    <col min="2" max="16384" width="11.42578125" style="22"/>
  </cols>
  <sheetData>
    <row r="1" spans="1:2" s="10" customFormat="1" ht="30" customHeight="1">
      <c r="A1" s="101" t="s">
        <v>176</v>
      </c>
    </row>
    <row r="2" spans="1:2" s="12" customFormat="1" ht="12" customHeight="1">
      <c r="A2" s="100"/>
    </row>
    <row r="3" spans="1:2" s="12" customFormat="1" ht="12" customHeight="1">
      <c r="A3" s="100"/>
    </row>
    <row r="4" spans="1:2" s="12" customFormat="1" ht="12" customHeight="1">
      <c r="A4" s="100"/>
    </row>
    <row r="5" spans="1:2" s="12" customFormat="1" ht="12" customHeight="1">
      <c r="A5" s="100"/>
      <c r="B5" s="84"/>
    </row>
    <row r="6" spans="1:2" s="15" customFormat="1" ht="12" customHeight="1">
      <c r="A6" s="13"/>
    </row>
    <row r="7" spans="1:2" s="15" customFormat="1" ht="12" customHeight="1">
      <c r="A7" s="16"/>
    </row>
    <row r="8" spans="1:2" s="15" customFormat="1" ht="12" customHeight="1">
      <c r="A8" s="16"/>
    </row>
    <row r="9" spans="1:2" s="18" customFormat="1" ht="12" customHeight="1">
      <c r="A9" s="16"/>
    </row>
    <row r="10" spans="1:2" s="18" customFormat="1" ht="12" customHeight="1">
      <c r="A10" s="16"/>
    </row>
    <row r="11" spans="1:2" s="15" customFormat="1" ht="12" customHeight="1">
      <c r="A11" s="13"/>
    </row>
    <row r="12" spans="1:2" s="18" customFormat="1" ht="12" customHeight="1">
      <c r="A12" s="16"/>
    </row>
    <row r="13" spans="1:2" s="18" customFormat="1" ht="12" customHeight="1">
      <c r="A13" s="16"/>
    </row>
    <row r="14" spans="1:2" s="18" customFormat="1" ht="12" customHeight="1">
      <c r="A14" s="16"/>
    </row>
    <row r="15" spans="1:2" s="15" customFormat="1" ht="12" customHeight="1">
      <c r="A15" s="13"/>
      <c r="B15" s="102"/>
    </row>
    <row r="16" spans="1:2" s="18" customFormat="1" ht="12" customHeight="1">
      <c r="A16" s="16"/>
    </row>
    <row r="17" spans="1:1" s="18" customFormat="1" ht="12" customHeight="1">
      <c r="A17" s="16"/>
    </row>
    <row r="18" spans="1:1" s="15" customFormat="1" ht="12" customHeight="1">
      <c r="A18" s="13"/>
    </row>
    <row r="19" spans="1:1" s="18" customFormat="1" ht="12" customHeight="1">
      <c r="A19" s="16"/>
    </row>
    <row r="20" spans="1:1" s="18" customFormat="1" ht="12" customHeight="1">
      <c r="A20" s="16"/>
    </row>
    <row r="21" spans="1:1" s="18" customFormat="1" ht="12" customHeight="1">
      <c r="A21" s="16"/>
    </row>
    <row r="22" spans="1:1" s="15" customFormat="1" ht="12" customHeight="1">
      <c r="A22" s="13"/>
    </row>
    <row r="23" spans="1:1" s="18" customFormat="1" ht="12" customHeight="1">
      <c r="A23" s="16"/>
    </row>
    <row r="24" spans="1:1" s="18" customFormat="1" ht="12" customHeight="1">
      <c r="A24" s="16"/>
    </row>
    <row r="25" spans="1:1" s="20" customFormat="1" ht="12" customHeight="1">
      <c r="A25" s="28"/>
    </row>
    <row r="38" ht="12.75" customHeight="1"/>
    <row r="39" ht="12.75" customHeight="1"/>
    <row r="40" ht="12.75" customHeight="1"/>
    <row r="41" ht="12.75" customHeight="1"/>
    <row r="53" spans="1:2" ht="12" customHeight="1">
      <c r="A53" s="103" t="s">
        <v>181</v>
      </c>
    </row>
    <row r="54" spans="1:2" ht="12" customHeight="1">
      <c r="A54" s="104"/>
    </row>
    <row r="55" spans="1:2" ht="12" customHeight="1">
      <c r="A55" s="104" t="s">
        <v>182</v>
      </c>
    </row>
    <row r="56" spans="1:2" ht="12" customHeight="1">
      <c r="A56" s="55" t="s">
        <v>446</v>
      </c>
      <c r="B56" s="85"/>
    </row>
    <row r="57" spans="1:2" ht="12" customHeight="1">
      <c r="A57" s="124"/>
      <c r="B57" s="85"/>
    </row>
    <row r="58" spans="1:2" ht="12" customHeight="1">
      <c r="A58" s="123" t="s">
        <v>449</v>
      </c>
      <c r="B58" s="85"/>
    </row>
    <row r="59" spans="1:2" ht="12" customHeight="1">
      <c r="A59" s="55" t="s">
        <v>448</v>
      </c>
      <c r="B59" s="85"/>
    </row>
    <row r="60" spans="1:2" ht="12" customHeight="1">
      <c r="A60" s="124"/>
    </row>
    <row r="61" spans="1:2" ht="24" customHeight="1">
      <c r="A61" s="104" t="s">
        <v>184</v>
      </c>
    </row>
    <row r="62" spans="1:2" ht="12.75">
      <c r="A62" s="55" t="s">
        <v>183</v>
      </c>
    </row>
  </sheetData>
  <hyperlinks>
    <hyperlink ref="A59" r:id="rId1" display="https://www.destatis.de/DE/Themen/Arbeit/Verdienste/Realloehne-Nettoverdienste/Methoden/Erlaeuterungen/methodenpapier-nominal-reallohnindex.html?nn=206696" xr:uid="{5FFE2872-396E-4A95-90AC-6442816068F5}"/>
    <hyperlink ref="A62" r:id="rId2" xr:uid="{00000000-0004-0000-0200-000001000000}"/>
    <hyperlink ref="A56" r:id="rId3" display="https://www.destatis.de/DE/Methoden/Qualitaet/Qualitaetsberichte/Verdienste/arbeitsverdienste.pdf?__blob=publicationFile" xr:uid="{00000000-0004-0000-0200-000000000000}"/>
  </hyperlinks>
  <pageMargins left="0.59055118110236227" right="0.59055118110236227" top="0.59055118110236227" bottom="0.59055118110236227" header="0.39370078740157483" footer="0.39370078740157483"/>
  <pageSetup paperSize="9" orientation="portrait" r:id="rId4"/>
  <headerFooter differentOddEven="1">
    <oddFooter>&amp;L&amp;"-,Standard"&amp;7StatA MV, Statistischer Bericht N153J 2025 00&amp;R&amp;"-,Standard"&amp;7&amp;P</oddFooter>
    <evenFooter>&amp;L&amp;"-,Standard"&amp;7&amp;P&amp;R&amp;"-,Standard"&amp;7StatA MV, Statistischer Bericht N153J 2025 00</even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zoomScale="140" zoomScaleNormal="140" workbookViewId="0">
      <selection sqref="A1:B1"/>
    </sheetView>
  </sheetViews>
  <sheetFormatPr baseColWidth="10" defaultRowHeight="11.25"/>
  <cols>
    <col min="1" max="1" width="3.7109375" style="63" customWidth="1"/>
    <col min="2" max="2" width="20.7109375" style="63" customWidth="1"/>
    <col min="3" max="6" width="16.7109375" style="63" customWidth="1"/>
    <col min="7" max="16384" width="11.42578125" style="63"/>
  </cols>
  <sheetData>
    <row r="1" spans="1:6" s="62" customFormat="1" ht="54.95" customHeight="1">
      <c r="A1" s="215" t="s">
        <v>20</v>
      </c>
      <c r="B1" s="216"/>
      <c r="C1" s="212" t="s">
        <v>451</v>
      </c>
      <c r="D1" s="212"/>
      <c r="E1" s="212"/>
      <c r="F1" s="213"/>
    </row>
    <row r="2" spans="1:6" ht="21.95" customHeight="1">
      <c r="A2" s="218" t="s">
        <v>249</v>
      </c>
      <c r="B2" s="219"/>
      <c r="C2" s="220" t="s">
        <v>219</v>
      </c>
      <c r="D2" s="220"/>
      <c r="E2" s="220"/>
      <c r="F2" s="221"/>
    </row>
    <row r="3" spans="1:6" ht="11.45" customHeight="1">
      <c r="A3" s="214" t="s">
        <v>225</v>
      </c>
      <c r="B3" s="210" t="s">
        <v>248</v>
      </c>
      <c r="C3" s="210" t="s">
        <v>217</v>
      </c>
      <c r="D3" s="210" t="s">
        <v>262</v>
      </c>
      <c r="E3" s="210" t="s">
        <v>447</v>
      </c>
      <c r="F3" s="211" t="s">
        <v>262</v>
      </c>
    </row>
    <row r="4" spans="1:6" ht="11.45" customHeight="1">
      <c r="A4" s="214"/>
      <c r="B4" s="210"/>
      <c r="C4" s="210"/>
      <c r="D4" s="210"/>
      <c r="E4" s="210"/>
      <c r="F4" s="211"/>
    </row>
    <row r="5" spans="1:6" ht="11.45" customHeight="1">
      <c r="A5" s="214"/>
      <c r="B5" s="217"/>
      <c r="C5" s="210" t="s">
        <v>252</v>
      </c>
      <c r="D5" s="210"/>
      <c r="E5" s="210"/>
      <c r="F5" s="211"/>
    </row>
    <row r="6" spans="1:6" s="125" customFormat="1" ht="11.45" customHeight="1">
      <c r="A6" s="126">
        <v>1</v>
      </c>
      <c r="B6" s="127">
        <v>2</v>
      </c>
      <c r="C6" s="127">
        <v>3</v>
      </c>
      <c r="D6" s="127">
        <v>4</v>
      </c>
      <c r="E6" s="127">
        <v>5</v>
      </c>
      <c r="F6" s="128">
        <v>6</v>
      </c>
    </row>
    <row r="7" spans="1:6" ht="20.100000000000001" customHeight="1">
      <c r="A7" s="129">
        <f>IF(C7&lt;&gt;"",COUNTA($C7:C$7),"")</f>
        <v>1</v>
      </c>
      <c r="B7" s="67" t="s">
        <v>218</v>
      </c>
      <c r="C7" s="71">
        <v>85.2</v>
      </c>
      <c r="D7" s="71" t="s">
        <v>27</v>
      </c>
      <c r="E7" s="71">
        <v>94.2</v>
      </c>
      <c r="F7" s="71" t="s">
        <v>27</v>
      </c>
    </row>
    <row r="8" spans="1:6" ht="11.45" customHeight="1">
      <c r="A8" s="129">
        <f>IF(C8&lt;&gt;"",COUNTA($C$7:C8),"")</f>
        <v>2</v>
      </c>
      <c r="B8" s="67" t="s">
        <v>207</v>
      </c>
      <c r="C8" s="71">
        <v>90.5</v>
      </c>
      <c r="D8" s="71">
        <v>6.2</v>
      </c>
      <c r="E8" s="71">
        <v>94</v>
      </c>
      <c r="F8" s="71">
        <v>-0.2</v>
      </c>
    </row>
    <row r="9" spans="1:6" ht="11.45" customHeight="1">
      <c r="A9" s="129">
        <f>IF(C9&lt;&gt;"",COUNTA($C$7:C9),"")</f>
        <v>3</v>
      </c>
      <c r="B9" s="119" t="s">
        <v>426</v>
      </c>
      <c r="C9" s="71">
        <v>95.9</v>
      </c>
      <c r="D9" s="71">
        <v>6</v>
      </c>
      <c r="E9" s="71">
        <v>97.7</v>
      </c>
      <c r="F9" s="71">
        <v>3.9</v>
      </c>
    </row>
    <row r="10" spans="1:6" ht="11.45" customHeight="1">
      <c r="A10" s="129">
        <f>IF(C10&lt;&gt;"",COUNTA($C$7:C10),"")</f>
        <v>4</v>
      </c>
      <c r="B10" s="120" t="s">
        <v>445</v>
      </c>
      <c r="C10" s="71">
        <v>100</v>
      </c>
      <c r="D10" s="71">
        <v>4.3</v>
      </c>
      <c r="E10" s="71">
        <v>100</v>
      </c>
      <c r="F10" s="71">
        <v>2.4</v>
      </c>
    </row>
    <row r="11" spans="1:6" ht="11.45" customHeight="1">
      <c r="A11" s="132"/>
      <c r="B11" s="120"/>
      <c r="C11" s="71"/>
      <c r="D11" s="71"/>
      <c r="E11" s="71"/>
      <c r="F11" s="71"/>
    </row>
    <row r="12" spans="1:6" ht="11.45" customHeight="1">
      <c r="B12" s="61"/>
      <c r="C12" s="71"/>
      <c r="D12" s="66"/>
      <c r="E12" s="66"/>
      <c r="F12" s="66"/>
    </row>
    <row r="13" spans="1:6" ht="20.100000000000001" customHeight="1">
      <c r="A13" s="218" t="s">
        <v>250</v>
      </c>
      <c r="B13" s="219"/>
      <c r="C13" s="220" t="s">
        <v>220</v>
      </c>
      <c r="D13" s="220"/>
      <c r="E13" s="220"/>
      <c r="F13" s="221"/>
    </row>
    <row r="14" spans="1:6" ht="11.45" customHeight="1">
      <c r="A14" s="214" t="s">
        <v>225</v>
      </c>
      <c r="B14" s="210" t="s">
        <v>248</v>
      </c>
      <c r="C14" s="210" t="s">
        <v>217</v>
      </c>
      <c r="D14" s="210" t="s">
        <v>263</v>
      </c>
      <c r="E14" s="210" t="s">
        <v>447</v>
      </c>
      <c r="F14" s="211" t="s">
        <v>263</v>
      </c>
    </row>
    <row r="15" spans="1:6" ht="11.45" customHeight="1">
      <c r="A15" s="214"/>
      <c r="B15" s="210"/>
      <c r="C15" s="210"/>
      <c r="D15" s="210"/>
      <c r="E15" s="210"/>
      <c r="F15" s="211"/>
    </row>
    <row r="16" spans="1:6" ht="11.45" customHeight="1">
      <c r="A16" s="214"/>
      <c r="B16" s="217"/>
      <c r="C16" s="210" t="s">
        <v>252</v>
      </c>
      <c r="D16" s="210"/>
      <c r="E16" s="210"/>
      <c r="F16" s="211"/>
    </row>
    <row r="17" spans="1:6" ht="11.45" customHeight="1">
      <c r="A17" s="126">
        <v>1</v>
      </c>
      <c r="B17" s="127">
        <v>2</v>
      </c>
      <c r="C17" s="127">
        <v>3</v>
      </c>
      <c r="D17" s="127">
        <v>4</v>
      </c>
      <c r="E17" s="127">
        <v>5</v>
      </c>
      <c r="F17" s="128">
        <v>6</v>
      </c>
    </row>
    <row r="18" spans="1:6" ht="20.100000000000001" customHeight="1">
      <c r="A18" s="64"/>
      <c r="B18" s="130" t="s">
        <v>218</v>
      </c>
      <c r="C18" s="71"/>
      <c r="D18" s="71"/>
      <c r="E18" s="71"/>
      <c r="F18" s="71"/>
    </row>
    <row r="19" spans="1:6" ht="11.45" customHeight="1">
      <c r="A19" s="129">
        <f>IF(C19&lt;&gt;"",COUNTA($C$19:C19),"")</f>
        <v>1</v>
      </c>
      <c r="B19" s="65" t="s">
        <v>316</v>
      </c>
      <c r="C19" s="71">
        <v>80.7</v>
      </c>
      <c r="D19" s="71" t="s">
        <v>27</v>
      </c>
      <c r="E19" s="71">
        <v>92.5</v>
      </c>
      <c r="F19" s="71" t="s">
        <v>27</v>
      </c>
    </row>
    <row r="20" spans="1:6" ht="11.45" customHeight="1">
      <c r="A20" s="129">
        <f>IF(C20&lt;&gt;"",COUNTA($C$19:C20),"")</f>
        <v>2</v>
      </c>
      <c r="B20" s="65" t="s">
        <v>317</v>
      </c>
      <c r="C20" s="71">
        <v>82.7</v>
      </c>
      <c r="D20" s="71" t="s">
        <v>27</v>
      </c>
      <c r="E20" s="71">
        <v>92</v>
      </c>
      <c r="F20" s="71" t="s">
        <v>27</v>
      </c>
    </row>
    <row r="21" spans="1:6" ht="11.45" customHeight="1">
      <c r="A21" s="129">
        <f>IF(C21&lt;&gt;"",COUNTA($C$19:C21),"")</f>
        <v>3</v>
      </c>
      <c r="B21" s="65" t="s">
        <v>318</v>
      </c>
      <c r="C21" s="71">
        <v>82.6</v>
      </c>
      <c r="D21" s="71" t="s">
        <v>27</v>
      </c>
      <c r="E21" s="71">
        <v>90.2</v>
      </c>
      <c r="F21" s="71" t="s">
        <v>27</v>
      </c>
    </row>
    <row r="22" spans="1:6" ht="11.45" customHeight="1">
      <c r="A22" s="129">
        <f>IF(C22&lt;&gt;"",COUNTA($C$19:C22),"")</f>
        <v>4</v>
      </c>
      <c r="B22" s="65" t="s">
        <v>319</v>
      </c>
      <c r="C22" s="71">
        <v>94.8</v>
      </c>
      <c r="D22" s="71" t="s">
        <v>27</v>
      </c>
      <c r="E22" s="71">
        <v>101.7</v>
      </c>
      <c r="F22" s="71" t="s">
        <v>27</v>
      </c>
    </row>
    <row r="23" spans="1:6" ht="21.95" customHeight="1">
      <c r="A23" s="129" t="str">
        <f>IF(C23&lt;&gt;"",COUNTA($C$19:C23),"")</f>
        <v/>
      </c>
      <c r="B23" s="130" t="s">
        <v>207</v>
      </c>
      <c r="C23" s="71"/>
      <c r="D23" s="71"/>
      <c r="E23" s="71"/>
      <c r="F23" s="71"/>
    </row>
    <row r="24" spans="1:6" ht="11.45" customHeight="1">
      <c r="A24" s="129">
        <f>IF(C24&lt;&gt;"",COUNTA($C$19:C24),"")</f>
        <v>5</v>
      </c>
      <c r="B24" s="65" t="s">
        <v>316</v>
      </c>
      <c r="C24" s="71">
        <v>84.9</v>
      </c>
      <c r="D24" s="71">
        <v>5.2</v>
      </c>
      <c r="E24" s="71">
        <v>89.4</v>
      </c>
      <c r="F24" s="71">
        <v>-3.4</v>
      </c>
    </row>
    <row r="25" spans="1:6" ht="11.45" customHeight="1">
      <c r="A25" s="129">
        <f>IF(C25&lt;&gt;"",COUNTA($C$19:C25),"")</f>
        <v>6</v>
      </c>
      <c r="B25" s="65" t="s">
        <v>317</v>
      </c>
      <c r="C25" s="71">
        <v>88.9</v>
      </c>
      <c r="D25" s="71">
        <v>7.5</v>
      </c>
      <c r="E25" s="71">
        <v>92.5</v>
      </c>
      <c r="F25" s="71">
        <v>0.5</v>
      </c>
    </row>
    <row r="26" spans="1:6" ht="11.45" customHeight="1">
      <c r="A26" s="129">
        <f>IF(C26&lt;&gt;"",COUNTA($C$19:C26),"")</f>
        <v>7</v>
      </c>
      <c r="B26" s="65" t="s">
        <v>318</v>
      </c>
      <c r="C26" s="71">
        <v>87.4</v>
      </c>
      <c r="D26" s="71">
        <v>5.8</v>
      </c>
      <c r="E26" s="71">
        <v>90.3</v>
      </c>
      <c r="F26" s="71">
        <v>0.1</v>
      </c>
    </row>
    <row r="27" spans="1:6" ht="11.45" customHeight="1">
      <c r="A27" s="129">
        <f>IF(C27&lt;&gt;"",COUNTA($C$19:C27),"")</f>
        <v>8</v>
      </c>
      <c r="B27" s="65" t="s">
        <v>319</v>
      </c>
      <c r="C27" s="71">
        <v>100.8</v>
      </c>
      <c r="D27" s="71">
        <v>6.3</v>
      </c>
      <c r="E27" s="71">
        <v>103.9</v>
      </c>
      <c r="F27" s="71">
        <v>2.2000000000000002</v>
      </c>
    </row>
    <row r="28" spans="1:6" ht="21.75" customHeight="1">
      <c r="A28" s="129" t="str">
        <f>IF(C28&lt;&gt;"",COUNTA($C$19:C28),"")</f>
        <v/>
      </c>
      <c r="B28" s="130" t="s">
        <v>426</v>
      </c>
      <c r="C28" s="71"/>
      <c r="D28" s="71"/>
      <c r="E28" s="71"/>
      <c r="F28" s="71"/>
    </row>
    <row r="29" spans="1:6" ht="11.45" customHeight="1">
      <c r="A29" s="129">
        <f>IF(C29&lt;&gt;"",COUNTA($C$19:C29),"")</f>
        <v>9</v>
      </c>
      <c r="B29" s="65" t="s">
        <v>316</v>
      </c>
      <c r="C29" s="71">
        <v>91.8</v>
      </c>
      <c r="D29" s="71">
        <v>8.1</v>
      </c>
      <c r="E29" s="71">
        <v>94.6</v>
      </c>
      <c r="F29" s="71">
        <v>5.8</v>
      </c>
    </row>
    <row r="30" spans="1:6" ht="11.45" customHeight="1">
      <c r="A30" s="129">
        <f>IF(C30&lt;&gt;"",COUNTA($C$19:C30),"")</f>
        <v>10</v>
      </c>
      <c r="B30" s="65" t="s">
        <v>317</v>
      </c>
      <c r="C30" s="71">
        <v>93.4</v>
      </c>
      <c r="D30" s="71">
        <v>5.0999999999999996</v>
      </c>
      <c r="E30" s="71">
        <v>95.1</v>
      </c>
      <c r="F30" s="71">
        <v>2.8</v>
      </c>
    </row>
    <row r="31" spans="1:6" ht="11.45" customHeight="1">
      <c r="A31" s="129">
        <f>IF(C31&lt;&gt;"",COUNTA($C$19:C31),"")</f>
        <v>11</v>
      </c>
      <c r="B31" s="65" t="s">
        <v>318</v>
      </c>
      <c r="C31" s="71">
        <v>92.9</v>
      </c>
      <c r="D31" s="71">
        <v>6.3</v>
      </c>
      <c r="E31" s="71">
        <v>94.2</v>
      </c>
      <c r="F31" s="71">
        <v>4.3</v>
      </c>
    </row>
    <row r="32" spans="1:6" ht="11.45" customHeight="1">
      <c r="A32" s="129">
        <f>IF(C32&lt;&gt;"",COUNTA($C$19:C32),"")</f>
        <v>12</v>
      </c>
      <c r="B32" s="65" t="s">
        <v>319</v>
      </c>
      <c r="C32" s="71">
        <v>105.3</v>
      </c>
      <c r="D32" s="71">
        <v>4.5</v>
      </c>
      <c r="E32" s="71">
        <v>106.3</v>
      </c>
      <c r="F32" s="71">
        <v>2.2999999999999998</v>
      </c>
    </row>
    <row r="33" spans="1:6" ht="21.75" customHeight="1">
      <c r="A33" s="129" t="str">
        <f>IF(C33&lt;&gt;"",COUNTA($C$19:C33),"")</f>
        <v/>
      </c>
      <c r="B33" s="130" t="s">
        <v>445</v>
      </c>
      <c r="C33" s="71"/>
      <c r="D33" s="71"/>
      <c r="E33" s="71"/>
      <c r="F33" s="71"/>
    </row>
    <row r="34" spans="1:6" ht="11.45" customHeight="1">
      <c r="A34" s="129">
        <f>IF(C34&lt;&gt;"",COUNTA($C$19:C34),"")</f>
        <v>13</v>
      </c>
      <c r="B34" s="65" t="s">
        <v>316</v>
      </c>
      <c r="C34" s="71">
        <v>93.8</v>
      </c>
      <c r="D34" s="71">
        <v>2.2000000000000002</v>
      </c>
      <c r="E34" s="71">
        <v>94.6</v>
      </c>
      <c r="F34" s="71">
        <v>0</v>
      </c>
    </row>
    <row r="35" spans="1:6" ht="11.45" customHeight="1">
      <c r="A35" s="129">
        <f>IF(C35&lt;&gt;"",COUNTA($C$19:C35),"")</f>
        <v>14</v>
      </c>
      <c r="B35" s="65" t="s">
        <v>317</v>
      </c>
      <c r="C35" s="71">
        <v>98.4</v>
      </c>
      <c r="D35" s="71">
        <v>5.4</v>
      </c>
      <c r="E35" s="71">
        <v>98.5</v>
      </c>
      <c r="F35" s="71">
        <v>3.6</v>
      </c>
    </row>
    <row r="36" spans="1:6" ht="11.45" customHeight="1">
      <c r="A36" s="129">
        <f>IF(C36&lt;&gt;"",COUNTA($C$19:C36),"")</f>
        <v>15</v>
      </c>
      <c r="B36" s="65" t="s">
        <v>318</v>
      </c>
      <c r="C36" s="71">
        <v>97.3</v>
      </c>
      <c r="D36" s="71">
        <v>4.7</v>
      </c>
      <c r="E36" s="71">
        <v>96.8</v>
      </c>
      <c r="F36" s="71">
        <v>2.8</v>
      </c>
    </row>
    <row r="37" spans="1:6" ht="11.45" customHeight="1">
      <c r="A37" s="129">
        <f>IF(C37&lt;&gt;"",COUNTA($C$19:C37),"")</f>
        <v>16</v>
      </c>
      <c r="B37" s="65" t="s">
        <v>319</v>
      </c>
      <c r="C37" s="71">
        <v>110.5</v>
      </c>
      <c r="D37" s="71">
        <v>4.9000000000000004</v>
      </c>
      <c r="E37" s="71">
        <v>109.9</v>
      </c>
      <c r="F37" s="71">
        <v>3.4</v>
      </c>
    </row>
    <row r="38" spans="1:6" ht="11.45" customHeight="1">
      <c r="B38" s="58"/>
      <c r="C38" s="66"/>
      <c r="D38" s="66"/>
      <c r="E38" s="66"/>
      <c r="F38" s="66"/>
    </row>
  </sheetData>
  <mergeCells count="20">
    <mergeCell ref="C16:F16"/>
    <mergeCell ref="A13:B13"/>
    <mergeCell ref="A14:A16"/>
    <mergeCell ref="B14:B16"/>
    <mergeCell ref="D14:D15"/>
    <mergeCell ref="F14:F15"/>
    <mergeCell ref="E14:E15"/>
    <mergeCell ref="C14:C15"/>
    <mergeCell ref="C13:F13"/>
    <mergeCell ref="C5:F5"/>
    <mergeCell ref="C1:F1"/>
    <mergeCell ref="A3:A5"/>
    <mergeCell ref="A1:B1"/>
    <mergeCell ref="B3:B5"/>
    <mergeCell ref="A2:B2"/>
    <mergeCell ref="C2:F2"/>
    <mergeCell ref="C3:C4"/>
    <mergeCell ref="D3:D4"/>
    <mergeCell ref="E3:E4"/>
    <mergeCell ref="F3:F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68741-DF8C-4F4B-B2CE-49DF958001D0}">
  <dimension ref="A1:F58"/>
  <sheetViews>
    <sheetView zoomScale="140" zoomScaleNormal="14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RowHeight="11.25"/>
  <cols>
    <col min="1" max="1" width="3.7109375" style="63" customWidth="1"/>
    <col min="2" max="2" width="20.7109375" style="63" customWidth="1"/>
    <col min="3" max="6" width="16.7109375" style="63" customWidth="1"/>
    <col min="7" max="16384" width="11.42578125" style="63"/>
  </cols>
  <sheetData>
    <row r="1" spans="1:6" s="62" customFormat="1" ht="54.95" customHeight="1">
      <c r="A1" s="215" t="s">
        <v>20</v>
      </c>
      <c r="B1" s="216"/>
      <c r="C1" s="212" t="s">
        <v>451</v>
      </c>
      <c r="D1" s="212"/>
      <c r="E1" s="212"/>
      <c r="F1" s="213"/>
    </row>
    <row r="2" spans="1:6" ht="20.100000000000001" customHeight="1">
      <c r="A2" s="218" t="s">
        <v>251</v>
      </c>
      <c r="B2" s="219"/>
      <c r="C2" s="220" t="s">
        <v>247</v>
      </c>
      <c r="D2" s="220"/>
      <c r="E2" s="220"/>
      <c r="F2" s="221"/>
    </row>
    <row r="3" spans="1:6" ht="11.45" customHeight="1">
      <c r="A3" s="214" t="s">
        <v>225</v>
      </c>
      <c r="B3" s="210" t="s">
        <v>248</v>
      </c>
      <c r="C3" s="210" t="s">
        <v>217</v>
      </c>
      <c r="D3" s="210" t="s">
        <v>264</v>
      </c>
      <c r="E3" s="210" t="s">
        <v>447</v>
      </c>
      <c r="F3" s="211" t="s">
        <v>264</v>
      </c>
    </row>
    <row r="4" spans="1:6" ht="11.45" customHeight="1">
      <c r="A4" s="214"/>
      <c r="B4" s="210"/>
      <c r="C4" s="210"/>
      <c r="D4" s="210"/>
      <c r="E4" s="210"/>
      <c r="F4" s="211"/>
    </row>
    <row r="5" spans="1:6" ht="11.45" customHeight="1">
      <c r="A5" s="214"/>
      <c r="B5" s="217"/>
      <c r="C5" s="210" t="s">
        <v>252</v>
      </c>
      <c r="D5" s="210"/>
      <c r="E5" s="210"/>
      <c r="F5" s="211"/>
    </row>
    <row r="6" spans="1:6" ht="11.45" customHeight="1">
      <c r="A6" s="126">
        <v>1</v>
      </c>
      <c r="B6" s="127">
        <v>2</v>
      </c>
      <c r="C6" s="127">
        <v>3</v>
      </c>
      <c r="D6" s="127">
        <v>4</v>
      </c>
      <c r="E6" s="127">
        <v>5</v>
      </c>
      <c r="F6" s="128">
        <v>6</v>
      </c>
    </row>
    <row r="7" spans="1:6" ht="20.100000000000001" customHeight="1">
      <c r="A7" s="68"/>
      <c r="B7" s="131" t="s">
        <v>218</v>
      </c>
      <c r="C7" s="71"/>
      <c r="D7" s="71"/>
      <c r="E7" s="71"/>
      <c r="F7" s="71"/>
    </row>
    <row r="8" spans="1:6" ht="11.45" customHeight="1">
      <c r="A8" s="129">
        <f>IF(C8&lt;&gt;"",COUNTA($C$8:C8),"")</f>
        <v>1</v>
      </c>
      <c r="B8" s="69" t="s">
        <v>304</v>
      </c>
      <c r="C8" s="71">
        <v>79.8</v>
      </c>
      <c r="D8" s="71" t="s">
        <v>27</v>
      </c>
      <c r="E8" s="71">
        <v>92.6</v>
      </c>
      <c r="F8" s="71" t="s">
        <v>27</v>
      </c>
    </row>
    <row r="9" spans="1:6" ht="11.45" customHeight="1">
      <c r="A9" s="129">
        <f>IF(C9&lt;&gt;"",COUNTA($C$8:C9),"")</f>
        <v>2</v>
      </c>
      <c r="B9" s="69" t="s">
        <v>305</v>
      </c>
      <c r="C9" s="71">
        <v>78.8</v>
      </c>
      <c r="D9" s="71" t="s">
        <v>27</v>
      </c>
      <c r="E9" s="71">
        <v>90.7</v>
      </c>
      <c r="F9" s="71" t="s">
        <v>27</v>
      </c>
    </row>
    <row r="10" spans="1:6" ht="11.45" customHeight="1">
      <c r="A10" s="129">
        <f>IF(C10&lt;&gt;"",COUNTA($C$8:C10),"")</f>
        <v>3</v>
      </c>
      <c r="B10" s="70" t="s">
        <v>306</v>
      </c>
      <c r="C10" s="71">
        <v>84.2</v>
      </c>
      <c r="D10" s="71" t="s">
        <v>27</v>
      </c>
      <c r="E10" s="71">
        <v>95.1</v>
      </c>
      <c r="F10" s="71" t="s">
        <v>27</v>
      </c>
    </row>
    <row r="11" spans="1:6" ht="11.45" customHeight="1">
      <c r="A11" s="129">
        <f>IF(C11&lt;&gt;"",COUNTA($C$8:C11),"")</f>
        <v>4</v>
      </c>
      <c r="B11" s="70" t="s">
        <v>307</v>
      </c>
      <c r="C11" s="71">
        <v>81.3</v>
      </c>
      <c r="D11" s="71" t="s">
        <v>27</v>
      </c>
      <c r="E11" s="71">
        <v>91.1</v>
      </c>
      <c r="F11" s="71" t="s">
        <v>27</v>
      </c>
    </row>
    <row r="12" spans="1:6" ht="11.45" customHeight="1">
      <c r="A12" s="129">
        <f>IF(C12&lt;&gt;"",COUNTA($C$8:C12),"")</f>
        <v>5</v>
      </c>
      <c r="B12" s="70" t="s">
        <v>308</v>
      </c>
      <c r="C12" s="71">
        <v>82.2</v>
      </c>
      <c r="D12" s="71" t="s">
        <v>27</v>
      </c>
      <c r="E12" s="71">
        <v>91.3</v>
      </c>
      <c r="F12" s="71" t="s">
        <v>27</v>
      </c>
    </row>
    <row r="13" spans="1:6" ht="11.45" customHeight="1">
      <c r="A13" s="129">
        <f>IF(C13&lt;&gt;"",COUNTA($C$8:C13),"")</f>
        <v>6</v>
      </c>
      <c r="B13" s="70" t="s">
        <v>309</v>
      </c>
      <c r="C13" s="71">
        <v>84.4</v>
      </c>
      <c r="D13" s="71" t="s">
        <v>27</v>
      </c>
      <c r="E13" s="71">
        <v>93.4</v>
      </c>
      <c r="F13" s="71" t="s">
        <v>27</v>
      </c>
    </row>
    <row r="14" spans="1:6" ht="11.45" customHeight="1">
      <c r="A14" s="129">
        <f>IF(C14&lt;&gt;"",COUNTA($C$8:C14),"")</f>
        <v>7</v>
      </c>
      <c r="B14" s="69" t="s">
        <v>310</v>
      </c>
      <c r="C14" s="71">
        <v>82.7</v>
      </c>
      <c r="D14" s="71" t="s">
        <v>27</v>
      </c>
      <c r="E14" s="71">
        <v>90.9</v>
      </c>
      <c r="F14" s="71" t="s">
        <v>27</v>
      </c>
    </row>
    <row r="15" spans="1:6" ht="11.45" customHeight="1">
      <c r="A15" s="129">
        <f>IF(C15&lt;&gt;"",COUNTA($C$8:C15),"")</f>
        <v>8</v>
      </c>
      <c r="B15" s="69" t="s">
        <v>311</v>
      </c>
      <c r="C15" s="71">
        <v>82</v>
      </c>
      <c r="D15" s="71" t="s">
        <v>27</v>
      </c>
      <c r="E15" s="71">
        <v>90</v>
      </c>
      <c r="F15" s="71" t="s">
        <v>27</v>
      </c>
    </row>
    <row r="16" spans="1:6" ht="11.45" customHeight="1">
      <c r="A16" s="129">
        <f>IF(C16&lt;&gt;"",COUNTA($C$8:C16),"")</f>
        <v>9</v>
      </c>
      <c r="B16" s="70" t="s">
        <v>312</v>
      </c>
      <c r="C16" s="71">
        <v>82.3</v>
      </c>
      <c r="D16" s="71" t="s">
        <v>27</v>
      </c>
      <c r="E16" s="71">
        <v>88.8</v>
      </c>
      <c r="F16" s="71" t="s">
        <v>27</v>
      </c>
    </row>
    <row r="17" spans="1:6" ht="11.45" customHeight="1">
      <c r="A17" s="129">
        <f>IF(C17&lt;&gt;"",COUNTA($C$8:C17),"")</f>
        <v>10</v>
      </c>
      <c r="B17" s="69" t="s">
        <v>313</v>
      </c>
      <c r="C17" s="71">
        <v>83.2</v>
      </c>
      <c r="D17" s="71" t="s">
        <v>27</v>
      </c>
      <c r="E17" s="71">
        <v>89.2</v>
      </c>
      <c r="F17" s="71" t="s">
        <v>27</v>
      </c>
    </row>
    <row r="18" spans="1:6" ht="11.45" customHeight="1">
      <c r="A18" s="129">
        <f>IF(C18&lt;&gt;"",COUNTA($C$8:C18),"")</f>
        <v>11</v>
      </c>
      <c r="B18" s="69" t="s">
        <v>314</v>
      </c>
      <c r="C18" s="71">
        <v>112</v>
      </c>
      <c r="D18" s="71" t="s">
        <v>27</v>
      </c>
      <c r="E18" s="71">
        <v>119.9</v>
      </c>
      <c r="F18" s="71" t="s">
        <v>27</v>
      </c>
    </row>
    <row r="19" spans="1:6" ht="11.45" customHeight="1">
      <c r="A19" s="129">
        <f>IF(C19&lt;&gt;"",COUNTA($C$8:C19),"")</f>
        <v>12</v>
      </c>
      <c r="B19" s="69" t="s">
        <v>315</v>
      </c>
      <c r="C19" s="71">
        <v>89</v>
      </c>
      <c r="D19" s="71" t="s">
        <v>27</v>
      </c>
      <c r="E19" s="71">
        <v>95.6</v>
      </c>
      <c r="F19" s="71" t="s">
        <v>27</v>
      </c>
    </row>
    <row r="20" spans="1:6" ht="21.95" customHeight="1">
      <c r="A20" s="129" t="str">
        <f>IF(C20&lt;&gt;"",COUNTA($C$8:C20),"")</f>
        <v/>
      </c>
      <c r="B20" s="131" t="s">
        <v>207</v>
      </c>
      <c r="C20" s="71"/>
      <c r="D20" s="71"/>
      <c r="E20" s="71"/>
      <c r="F20" s="71"/>
    </row>
    <row r="21" spans="1:6" ht="11.45" customHeight="1">
      <c r="A21" s="129">
        <f>IF(C21&lt;&gt;"",COUNTA($C$8:C21),"")</f>
        <v>13</v>
      </c>
      <c r="B21" s="69" t="s">
        <v>304</v>
      </c>
      <c r="C21" s="71">
        <v>85.9</v>
      </c>
      <c r="D21" s="71">
        <v>7.6</v>
      </c>
      <c r="E21" s="71">
        <v>91.3</v>
      </c>
      <c r="F21" s="71">
        <v>-1.4</v>
      </c>
    </row>
    <row r="22" spans="1:6" ht="11.45" customHeight="1">
      <c r="A22" s="129">
        <f>IF(C22&lt;&gt;"",COUNTA($C$8:C22),"")</f>
        <v>14</v>
      </c>
      <c r="B22" s="69" t="s">
        <v>305</v>
      </c>
      <c r="C22" s="71">
        <v>83</v>
      </c>
      <c r="D22" s="71">
        <v>5.3</v>
      </c>
      <c r="E22" s="71">
        <v>87.5</v>
      </c>
      <c r="F22" s="71">
        <v>-3.5</v>
      </c>
    </row>
    <row r="23" spans="1:6" ht="11.45" customHeight="1">
      <c r="A23" s="129">
        <f>IF(C23&lt;&gt;"",COUNTA($C$8:C23),"")</f>
        <v>15</v>
      </c>
      <c r="B23" s="70" t="s">
        <v>306</v>
      </c>
      <c r="C23" s="71">
        <v>85.5</v>
      </c>
      <c r="D23" s="71">
        <v>1.5</v>
      </c>
      <c r="E23" s="71">
        <v>89.3</v>
      </c>
      <c r="F23" s="71">
        <v>-6.1</v>
      </c>
    </row>
    <row r="24" spans="1:6" ht="11.45" customHeight="1">
      <c r="A24" s="129">
        <f>IF(C24&lt;&gt;"",COUNTA($C$8:C24),"")</f>
        <v>16</v>
      </c>
      <c r="B24" s="70" t="s">
        <v>307</v>
      </c>
      <c r="C24" s="71">
        <v>85.8</v>
      </c>
      <c r="D24" s="71">
        <v>5.5</v>
      </c>
      <c r="E24" s="71">
        <v>89.3</v>
      </c>
      <c r="F24" s="71">
        <v>-2</v>
      </c>
    </row>
    <row r="25" spans="1:6" ht="11.45" customHeight="1">
      <c r="A25" s="129">
        <f>IF(C25&lt;&gt;"",COUNTA($C$8:C25),"")</f>
        <v>17</v>
      </c>
      <c r="B25" s="70" t="s">
        <v>308</v>
      </c>
      <c r="C25" s="71">
        <v>87.4</v>
      </c>
      <c r="D25" s="71">
        <v>6.3</v>
      </c>
      <c r="E25" s="71">
        <v>91.1</v>
      </c>
      <c r="F25" s="71">
        <v>-0.2</v>
      </c>
    </row>
    <row r="26" spans="1:6" ht="11.45" customHeight="1">
      <c r="A26" s="129">
        <f>IF(C26&lt;&gt;"",COUNTA($C$8:C26),"")</f>
        <v>18</v>
      </c>
      <c r="B26" s="70" t="s">
        <v>309</v>
      </c>
      <c r="C26" s="71">
        <v>92.6</v>
      </c>
      <c r="D26" s="71">
        <v>9.6999999999999993</v>
      </c>
      <c r="E26" s="71">
        <v>96.1</v>
      </c>
      <c r="F26" s="71">
        <v>2.9</v>
      </c>
    </row>
    <row r="27" spans="1:6" ht="11.45" customHeight="1">
      <c r="A27" s="129">
        <f>IF(C27&lt;&gt;"",COUNTA($C$8:C27),"")</f>
        <v>19</v>
      </c>
      <c r="B27" s="69" t="s">
        <v>310</v>
      </c>
      <c r="C27" s="71">
        <v>86.5</v>
      </c>
      <c r="D27" s="71">
        <v>4.5999999999999996</v>
      </c>
      <c r="E27" s="71">
        <v>89.6</v>
      </c>
      <c r="F27" s="71">
        <v>-1.4</v>
      </c>
    </row>
    <row r="28" spans="1:6" ht="11.45" customHeight="1">
      <c r="A28" s="129">
        <f>IF(C28&lt;&gt;"",COUNTA($C$8:C28),"")</f>
        <v>20</v>
      </c>
      <c r="B28" s="69" t="s">
        <v>311</v>
      </c>
      <c r="C28" s="71">
        <v>86.4</v>
      </c>
      <c r="D28" s="71">
        <v>5.4</v>
      </c>
      <c r="E28" s="71">
        <v>89.2</v>
      </c>
      <c r="F28" s="71">
        <v>-0.9</v>
      </c>
    </row>
    <row r="29" spans="1:6" ht="11.45" customHeight="1">
      <c r="A29" s="129">
        <f>IF(C29&lt;&gt;"",COUNTA($C$8:C29),"")</f>
        <v>21</v>
      </c>
      <c r="B29" s="70" t="s">
        <v>312</v>
      </c>
      <c r="C29" s="71">
        <v>87.6</v>
      </c>
      <c r="D29" s="71">
        <v>6.4</v>
      </c>
      <c r="E29" s="71">
        <v>90.2</v>
      </c>
      <c r="F29" s="71">
        <v>1.6</v>
      </c>
    </row>
    <row r="30" spans="1:6" ht="11.45" customHeight="1">
      <c r="A30" s="129">
        <f>IF(C30&lt;&gt;"",COUNTA($C$8:C30),"")</f>
        <v>22</v>
      </c>
      <c r="B30" s="69" t="s">
        <v>313</v>
      </c>
      <c r="C30" s="71">
        <v>87.8</v>
      </c>
      <c r="D30" s="71">
        <v>5.5</v>
      </c>
      <c r="E30" s="71">
        <v>90.3</v>
      </c>
      <c r="F30" s="71">
        <v>1.2</v>
      </c>
    </row>
    <row r="31" spans="1:6" ht="11.45" customHeight="1">
      <c r="A31" s="129">
        <f>IF(C31&lt;&gt;"",COUNTA($C$8:C31),"")</f>
        <v>23</v>
      </c>
      <c r="B31" s="69" t="s">
        <v>314</v>
      </c>
      <c r="C31" s="71">
        <v>119.3</v>
      </c>
      <c r="D31" s="71">
        <v>6.5</v>
      </c>
      <c r="E31" s="71">
        <v>123.2</v>
      </c>
      <c r="F31" s="71">
        <v>2.8</v>
      </c>
    </row>
    <row r="32" spans="1:6" ht="11.45" customHeight="1">
      <c r="A32" s="129">
        <f>IF(C32&lt;&gt;"",COUNTA($C$8:C32),"")</f>
        <v>24</v>
      </c>
      <c r="B32" s="69" t="s">
        <v>315</v>
      </c>
      <c r="C32" s="71">
        <v>94.3</v>
      </c>
      <c r="D32" s="71">
        <v>6</v>
      </c>
      <c r="E32" s="71">
        <v>97.2</v>
      </c>
      <c r="F32" s="71">
        <v>1.7</v>
      </c>
    </row>
    <row r="33" spans="1:6" ht="21.75" customHeight="1">
      <c r="A33" s="129" t="str">
        <f>IF(C33&lt;&gt;"",COUNTA($C$8:C33),"")</f>
        <v/>
      </c>
      <c r="B33" s="131" t="s">
        <v>426</v>
      </c>
      <c r="C33" s="71"/>
      <c r="D33" s="71"/>
      <c r="E33" s="71"/>
      <c r="F33" s="71"/>
    </row>
    <row r="34" spans="1:6">
      <c r="A34" s="129">
        <f>IF(C34&lt;&gt;"",COUNTA($C$8:C34),"")</f>
        <v>25</v>
      </c>
      <c r="B34" s="69" t="s">
        <v>304</v>
      </c>
      <c r="C34" s="71">
        <v>90.7</v>
      </c>
      <c r="D34" s="71">
        <v>5.6</v>
      </c>
      <c r="E34" s="71">
        <v>93.9</v>
      </c>
      <c r="F34" s="71">
        <v>2.8</v>
      </c>
    </row>
    <row r="35" spans="1:6">
      <c r="A35" s="129">
        <f>IF(C35&lt;&gt;"",COUNTA($C$8:C35),"")</f>
        <v>26</v>
      </c>
      <c r="B35" s="69" t="s">
        <v>305</v>
      </c>
      <c r="C35" s="71">
        <v>89.2</v>
      </c>
      <c r="D35" s="71">
        <v>7.5</v>
      </c>
      <c r="E35" s="71">
        <v>92</v>
      </c>
      <c r="F35" s="71">
        <v>5.0999999999999996</v>
      </c>
    </row>
    <row r="36" spans="1:6">
      <c r="A36" s="129">
        <f>IF(C36&lt;&gt;"",COUNTA($C$8:C36),"")</f>
        <v>27</v>
      </c>
      <c r="B36" s="70" t="s">
        <v>306</v>
      </c>
      <c r="C36" s="71">
        <v>95.5</v>
      </c>
      <c r="D36" s="71">
        <v>11.7</v>
      </c>
      <c r="E36" s="71">
        <v>97.9</v>
      </c>
      <c r="F36" s="71">
        <v>9.6</v>
      </c>
    </row>
    <row r="37" spans="1:6">
      <c r="A37" s="129">
        <f>IF(C37&lt;&gt;"",COUNTA($C$8:C37),"")</f>
        <v>28</v>
      </c>
      <c r="B37" s="70" t="s">
        <v>307</v>
      </c>
      <c r="C37" s="71">
        <v>92.5</v>
      </c>
      <c r="D37" s="71">
        <v>7.8</v>
      </c>
      <c r="E37" s="71">
        <v>94.3</v>
      </c>
      <c r="F37" s="71">
        <v>5.6</v>
      </c>
    </row>
    <row r="38" spans="1:6">
      <c r="A38" s="129">
        <f>IF(C38&lt;&gt;"",COUNTA($C$8:C38),"")</f>
        <v>29</v>
      </c>
      <c r="B38" s="70" t="s">
        <v>308</v>
      </c>
      <c r="C38" s="71">
        <v>92.9</v>
      </c>
      <c r="D38" s="71">
        <v>6.3</v>
      </c>
      <c r="E38" s="71">
        <v>94.5</v>
      </c>
      <c r="F38" s="71">
        <v>3.7</v>
      </c>
    </row>
    <row r="39" spans="1:6">
      <c r="A39" s="129">
        <f>IF(C39&lt;&gt;"",COUNTA($C$8:C39),"")</f>
        <v>30</v>
      </c>
      <c r="B39" s="70" t="s">
        <v>309</v>
      </c>
      <c r="C39" s="71">
        <v>94.2</v>
      </c>
      <c r="D39" s="71">
        <v>1.7</v>
      </c>
      <c r="E39" s="71">
        <v>95.8</v>
      </c>
      <c r="F39" s="71">
        <v>-0.3</v>
      </c>
    </row>
    <row r="40" spans="1:6">
      <c r="A40" s="129">
        <f>IF(C40&lt;&gt;"",COUNTA($C$8:C40),"")</f>
        <v>31</v>
      </c>
      <c r="B40" s="69" t="s">
        <v>310</v>
      </c>
      <c r="C40" s="71">
        <v>94</v>
      </c>
      <c r="D40" s="71">
        <v>8.6999999999999993</v>
      </c>
      <c r="E40" s="71">
        <v>95.2</v>
      </c>
      <c r="F40" s="71">
        <v>6.3</v>
      </c>
    </row>
    <row r="41" spans="1:6">
      <c r="A41" s="129">
        <f>IF(C41&lt;&gt;"",COUNTA($C$8:C41),"")</f>
        <v>32</v>
      </c>
      <c r="B41" s="69" t="s">
        <v>311</v>
      </c>
      <c r="C41" s="71">
        <v>91.8</v>
      </c>
      <c r="D41" s="71">
        <v>6.3</v>
      </c>
      <c r="E41" s="71">
        <v>93.1</v>
      </c>
      <c r="F41" s="71">
        <v>4.4000000000000004</v>
      </c>
    </row>
    <row r="42" spans="1:6">
      <c r="A42" s="129">
        <f>IF(C42&lt;&gt;"",COUNTA($C$8:C42),"")</f>
        <v>33</v>
      </c>
      <c r="B42" s="70" t="s">
        <v>312</v>
      </c>
      <c r="C42" s="71">
        <v>91.2</v>
      </c>
      <c r="D42" s="71">
        <v>4.0999999999999996</v>
      </c>
      <c r="E42" s="71">
        <v>92.5</v>
      </c>
      <c r="F42" s="71">
        <v>2.5</v>
      </c>
    </row>
    <row r="43" spans="1:6">
      <c r="A43" s="129">
        <f>IF(C43&lt;&gt;"",COUNTA($C$8:C43),"")</f>
        <v>34</v>
      </c>
      <c r="B43" s="69" t="s">
        <v>313</v>
      </c>
      <c r="C43" s="71">
        <v>93.4</v>
      </c>
      <c r="D43" s="71">
        <v>6.4</v>
      </c>
      <c r="E43" s="71">
        <v>94.3</v>
      </c>
      <c r="F43" s="71">
        <v>4.4000000000000004</v>
      </c>
    </row>
    <row r="44" spans="1:6">
      <c r="A44" s="129">
        <f>IF(C44&lt;&gt;"",COUNTA($C$8:C44),"")</f>
        <v>35</v>
      </c>
      <c r="B44" s="69" t="s">
        <v>314</v>
      </c>
      <c r="C44" s="71">
        <v>126.6</v>
      </c>
      <c r="D44" s="71">
        <v>6.1</v>
      </c>
      <c r="E44" s="71">
        <v>128.1</v>
      </c>
      <c r="F44" s="71">
        <v>4</v>
      </c>
    </row>
    <row r="45" spans="1:6">
      <c r="A45" s="129">
        <f>IF(C45&lt;&gt;"",COUNTA($C$8:C45),"")</f>
        <v>36</v>
      </c>
      <c r="B45" s="69" t="s">
        <v>315</v>
      </c>
      <c r="C45" s="71">
        <v>95.4</v>
      </c>
      <c r="D45" s="71">
        <v>1.2</v>
      </c>
      <c r="E45" s="71">
        <v>96.2</v>
      </c>
      <c r="F45" s="71">
        <v>-1</v>
      </c>
    </row>
    <row r="46" spans="1:6" ht="21.75" customHeight="1">
      <c r="A46" s="129" t="str">
        <f>IF(C46&lt;&gt;"",COUNTA($C$8:C46),"")</f>
        <v/>
      </c>
      <c r="B46" s="131" t="s">
        <v>445</v>
      </c>
      <c r="C46" s="71"/>
      <c r="D46" s="71"/>
      <c r="E46" s="71"/>
      <c r="F46" s="71"/>
    </row>
    <row r="47" spans="1:6">
      <c r="A47" s="129">
        <f>IF(C47&lt;&gt;"",COUNTA($C$8:C47),"")</f>
        <v>37</v>
      </c>
      <c r="B47" s="69" t="s">
        <v>304</v>
      </c>
      <c r="C47" s="71">
        <v>93.1</v>
      </c>
      <c r="D47" s="71">
        <v>2.6</v>
      </c>
      <c r="E47" s="71">
        <v>94.2</v>
      </c>
      <c r="F47" s="71">
        <v>0.3</v>
      </c>
    </row>
    <row r="48" spans="1:6">
      <c r="A48" s="129">
        <f>IF(C48&lt;&gt;"",COUNTA($C$8:C48),"")</f>
        <v>38</v>
      </c>
      <c r="B48" s="69" t="s">
        <v>305</v>
      </c>
      <c r="C48" s="71">
        <v>93.2</v>
      </c>
      <c r="D48" s="71">
        <v>4.5</v>
      </c>
      <c r="E48" s="71">
        <v>94</v>
      </c>
      <c r="F48" s="71">
        <v>2.2000000000000002</v>
      </c>
    </row>
    <row r="49" spans="1:6">
      <c r="A49" s="129">
        <f>IF(C49&lt;&gt;"",COUNTA($C$8:C49),"")</f>
        <v>39</v>
      </c>
      <c r="B49" s="70" t="s">
        <v>306</v>
      </c>
      <c r="C49" s="71">
        <v>95</v>
      </c>
      <c r="D49" s="71">
        <v>-0.5</v>
      </c>
      <c r="E49" s="71">
        <v>95.6</v>
      </c>
      <c r="F49" s="71">
        <v>-2.2999999999999998</v>
      </c>
    </row>
    <row r="50" spans="1:6">
      <c r="A50" s="129">
        <f>IF(C50&lt;&gt;"",COUNTA($C$8:C50),"")</f>
        <v>40</v>
      </c>
      <c r="B50" s="70" t="s">
        <v>307</v>
      </c>
      <c r="C50" s="71">
        <v>96.6</v>
      </c>
      <c r="D50" s="71">
        <v>4.4000000000000004</v>
      </c>
      <c r="E50" s="71">
        <v>96.8</v>
      </c>
      <c r="F50" s="71">
        <v>2.7</v>
      </c>
    </row>
    <row r="51" spans="1:6">
      <c r="A51" s="129">
        <f>IF(C51&lt;&gt;"",COUNTA($C$8:C51),"")</f>
        <v>41</v>
      </c>
      <c r="B51" s="70" t="s">
        <v>308</v>
      </c>
      <c r="C51" s="71">
        <v>97.8</v>
      </c>
      <c r="D51" s="71">
        <v>5.3</v>
      </c>
      <c r="E51" s="71">
        <v>98</v>
      </c>
      <c r="F51" s="71">
        <v>3.7</v>
      </c>
    </row>
    <row r="52" spans="1:6">
      <c r="A52" s="129">
        <f>IF(C52&lt;&gt;"",COUNTA($C$8:C52),"")</f>
        <v>42</v>
      </c>
      <c r="B52" s="70" t="s">
        <v>309</v>
      </c>
      <c r="C52" s="71">
        <v>101.1</v>
      </c>
      <c r="D52" s="71">
        <v>7.3</v>
      </c>
      <c r="E52" s="71">
        <v>101</v>
      </c>
      <c r="F52" s="71">
        <v>5.4</v>
      </c>
    </row>
    <row r="53" spans="1:6">
      <c r="A53" s="129">
        <f>IF(C53&lt;&gt;"",COUNTA($C$8:C53),"")</f>
        <v>43</v>
      </c>
      <c r="B53" s="69" t="s">
        <v>310</v>
      </c>
      <c r="C53" s="71">
        <v>97.9</v>
      </c>
      <c r="D53" s="71">
        <v>4.0999999999999996</v>
      </c>
      <c r="E53" s="71">
        <v>97.5</v>
      </c>
      <c r="F53" s="71">
        <v>2.4</v>
      </c>
    </row>
    <row r="54" spans="1:6">
      <c r="A54" s="129">
        <f>IF(C54&lt;&gt;"",COUNTA($C$8:C54),"")</f>
        <v>44</v>
      </c>
      <c r="B54" s="69" t="s">
        <v>311</v>
      </c>
      <c r="C54" s="71">
        <v>96.3</v>
      </c>
      <c r="D54" s="71">
        <v>4.9000000000000004</v>
      </c>
      <c r="E54" s="71">
        <v>95.8</v>
      </c>
      <c r="F54" s="71">
        <v>2.9</v>
      </c>
    </row>
    <row r="55" spans="1:6">
      <c r="A55" s="129">
        <f>IF(C55&lt;&gt;"",COUNTA($C$8:C55),"")</f>
        <v>45</v>
      </c>
      <c r="B55" s="70" t="s">
        <v>312</v>
      </c>
      <c r="C55" s="71">
        <v>97.3</v>
      </c>
      <c r="D55" s="71">
        <v>6.7</v>
      </c>
      <c r="E55" s="71">
        <v>96.7</v>
      </c>
      <c r="F55" s="71">
        <v>4.5</v>
      </c>
    </row>
    <row r="56" spans="1:6">
      <c r="A56" s="129">
        <f>IF(C56&lt;&gt;"",COUNTA($C$8:C56),"")</f>
        <v>46</v>
      </c>
      <c r="B56" s="69" t="s">
        <v>313</v>
      </c>
      <c r="C56" s="71">
        <v>97.6</v>
      </c>
      <c r="D56" s="71">
        <v>4.5</v>
      </c>
      <c r="E56" s="71">
        <v>96.8</v>
      </c>
      <c r="F56" s="71">
        <v>2.7</v>
      </c>
    </row>
    <row r="57" spans="1:6">
      <c r="A57" s="129">
        <f>IF(C57&lt;&gt;"",COUNTA($C$8:C57),"")</f>
        <v>47</v>
      </c>
      <c r="B57" s="69" t="s">
        <v>314</v>
      </c>
      <c r="C57" s="71">
        <v>133.80000000000001</v>
      </c>
      <c r="D57" s="71">
        <v>5.7</v>
      </c>
      <c r="E57" s="71">
        <v>133.1</v>
      </c>
      <c r="F57" s="71">
        <v>3.9</v>
      </c>
    </row>
    <row r="58" spans="1:6">
      <c r="A58" s="129">
        <f>IF(C58&lt;&gt;"",COUNTA($C$8:C58),"")</f>
        <v>48</v>
      </c>
      <c r="B58" s="69" t="s">
        <v>315</v>
      </c>
      <c r="C58" s="71">
        <v>100.2</v>
      </c>
      <c r="D58" s="71">
        <v>5</v>
      </c>
      <c r="E58" s="71">
        <v>99.8</v>
      </c>
      <c r="F58" s="71">
        <v>3.7</v>
      </c>
    </row>
  </sheetData>
  <mergeCells count="11">
    <mergeCell ref="A1:B1"/>
    <mergeCell ref="C1:F1"/>
    <mergeCell ref="A2:B2"/>
    <mergeCell ref="C2:F2"/>
    <mergeCell ref="A3:A5"/>
    <mergeCell ref="B3:B5"/>
    <mergeCell ref="C3:C4"/>
    <mergeCell ref="D3:D4"/>
    <mergeCell ref="E3:E4"/>
    <mergeCell ref="F3:F4"/>
    <mergeCell ref="C5:F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17"/>
  <sheetViews>
    <sheetView zoomScale="140" zoomScaleNormal="140" workbookViewId="0">
      <pane xSplit="3" ySplit="10" topLeftCell="D11" activePane="bottomRight" state="frozen"/>
      <selection sqref="A1:B1"/>
      <selection pane="topRight" sqref="A1:B1"/>
      <selection pane="bottomLeft" sqref="A1:B1"/>
      <selection pane="bottomRight" activeCell="D11" sqref="D11"/>
    </sheetView>
  </sheetViews>
  <sheetFormatPr baseColWidth="10" defaultColWidth="9.140625" defaultRowHeight="11.25"/>
  <cols>
    <col min="1" max="1" width="3" style="43" customWidth="1"/>
    <col min="2" max="2" width="4" style="34" customWidth="1"/>
    <col min="3" max="3" width="24.42578125" style="31" customWidth="1"/>
    <col min="4" max="5" width="6.7109375" style="34" customWidth="1"/>
    <col min="6" max="6" width="6.85546875" style="34" customWidth="1"/>
    <col min="7" max="8" width="6.7109375" style="34" customWidth="1"/>
    <col min="9" max="9" width="6.85546875" style="34" customWidth="1"/>
    <col min="10" max="12" width="6.7109375" style="34" customWidth="1"/>
    <col min="13" max="16384" width="9.140625" style="34"/>
  </cols>
  <sheetData>
    <row r="1" spans="1:13" s="29" customFormat="1" ht="54.95" customHeight="1">
      <c r="A1" s="222" t="s">
        <v>44</v>
      </c>
      <c r="B1" s="223"/>
      <c r="C1" s="223"/>
      <c r="D1" s="212" t="s">
        <v>452</v>
      </c>
      <c r="E1" s="212"/>
      <c r="F1" s="212"/>
      <c r="G1" s="212"/>
      <c r="H1" s="212"/>
      <c r="I1" s="212"/>
      <c r="J1" s="212"/>
      <c r="K1" s="212"/>
      <c r="L1" s="213"/>
      <c r="M1" s="110"/>
    </row>
    <row r="2" spans="1:13" s="30" customFormat="1" ht="21.95" customHeight="1">
      <c r="A2" s="218" t="s">
        <v>45</v>
      </c>
      <c r="B2" s="219"/>
      <c r="C2" s="219"/>
      <c r="D2" s="220" t="s">
        <v>129</v>
      </c>
      <c r="E2" s="220"/>
      <c r="F2" s="220"/>
      <c r="G2" s="220"/>
      <c r="H2" s="220"/>
      <c r="I2" s="220"/>
      <c r="J2" s="220"/>
      <c r="K2" s="220"/>
      <c r="L2" s="221"/>
    </row>
    <row r="3" spans="1:13" s="31" customFormat="1" ht="11.45" customHeight="1">
      <c r="A3" s="225" t="s">
        <v>21</v>
      </c>
      <c r="B3" s="226" t="s">
        <v>143</v>
      </c>
      <c r="C3" s="226" t="s">
        <v>323</v>
      </c>
      <c r="D3" s="210" t="s">
        <v>129</v>
      </c>
      <c r="E3" s="210"/>
      <c r="F3" s="210"/>
      <c r="G3" s="210" t="s">
        <v>42</v>
      </c>
      <c r="H3" s="210"/>
      <c r="I3" s="210"/>
      <c r="J3" s="210" t="s">
        <v>41</v>
      </c>
      <c r="K3" s="210"/>
      <c r="L3" s="211"/>
    </row>
    <row r="4" spans="1:13" s="31" customFormat="1" ht="11.45" customHeight="1">
      <c r="A4" s="225"/>
      <c r="B4" s="226"/>
      <c r="C4" s="226"/>
      <c r="D4" s="210" t="s">
        <v>324</v>
      </c>
      <c r="E4" s="224" t="s">
        <v>322</v>
      </c>
      <c r="F4" s="224" t="s">
        <v>321</v>
      </c>
      <c r="G4" s="210" t="s">
        <v>324</v>
      </c>
      <c r="H4" s="224" t="s">
        <v>322</v>
      </c>
      <c r="I4" s="224" t="s">
        <v>321</v>
      </c>
      <c r="J4" s="210" t="s">
        <v>324</v>
      </c>
      <c r="K4" s="224" t="s">
        <v>322</v>
      </c>
      <c r="L4" s="229" t="s">
        <v>321</v>
      </c>
    </row>
    <row r="5" spans="1:13" s="31" customFormat="1" ht="11.45" customHeight="1">
      <c r="A5" s="225"/>
      <c r="B5" s="226"/>
      <c r="C5" s="226"/>
      <c r="D5" s="210"/>
      <c r="E5" s="224"/>
      <c r="F5" s="224"/>
      <c r="G5" s="210"/>
      <c r="H5" s="224"/>
      <c r="I5" s="224"/>
      <c r="J5" s="210"/>
      <c r="K5" s="224"/>
      <c r="L5" s="229"/>
    </row>
    <row r="6" spans="1:13" s="31" customFormat="1" ht="11.45" customHeight="1">
      <c r="A6" s="225"/>
      <c r="B6" s="226"/>
      <c r="C6" s="226"/>
      <c r="D6" s="210"/>
      <c r="E6" s="224"/>
      <c r="F6" s="224"/>
      <c r="G6" s="210"/>
      <c r="H6" s="224"/>
      <c r="I6" s="224"/>
      <c r="J6" s="210"/>
      <c r="K6" s="224"/>
      <c r="L6" s="229"/>
    </row>
    <row r="7" spans="1:13" s="31" customFormat="1" ht="11.45" customHeight="1">
      <c r="A7" s="225"/>
      <c r="B7" s="226"/>
      <c r="C7" s="226"/>
      <c r="D7" s="210"/>
      <c r="E7" s="224"/>
      <c r="F7" s="224"/>
      <c r="G7" s="210"/>
      <c r="H7" s="224"/>
      <c r="I7" s="224"/>
      <c r="J7" s="210"/>
      <c r="K7" s="224"/>
      <c r="L7" s="229"/>
    </row>
    <row r="8" spans="1:13" s="31" customFormat="1" ht="11.45" customHeight="1">
      <c r="A8" s="225"/>
      <c r="B8" s="226"/>
      <c r="C8" s="226"/>
      <c r="D8" s="230" t="s">
        <v>153</v>
      </c>
      <c r="E8" s="210" t="s">
        <v>353</v>
      </c>
      <c r="F8" s="210"/>
      <c r="G8" s="230" t="s">
        <v>153</v>
      </c>
      <c r="H8" s="210" t="s">
        <v>353</v>
      </c>
      <c r="I8" s="210"/>
      <c r="J8" s="230" t="s">
        <v>153</v>
      </c>
      <c r="K8" s="210" t="s">
        <v>353</v>
      </c>
      <c r="L8" s="211"/>
    </row>
    <row r="9" spans="1:13" s="31" customFormat="1" ht="11.45" customHeight="1">
      <c r="A9" s="225"/>
      <c r="B9" s="226"/>
      <c r="C9" s="226"/>
      <c r="D9" s="230"/>
      <c r="E9" s="210"/>
      <c r="F9" s="210"/>
      <c r="G9" s="230"/>
      <c r="H9" s="210"/>
      <c r="I9" s="210"/>
      <c r="J9" s="230"/>
      <c r="K9" s="210"/>
      <c r="L9" s="211"/>
    </row>
    <row r="10" spans="1:13" s="25" customFormat="1" ht="11.45" customHeight="1">
      <c r="A10" s="48">
        <v>1</v>
      </c>
      <c r="B10" s="23">
        <v>2</v>
      </c>
      <c r="C10" s="23">
        <v>3</v>
      </c>
      <c r="D10" s="23">
        <v>4</v>
      </c>
      <c r="E10" s="23">
        <v>5</v>
      </c>
      <c r="F10" s="23">
        <v>6</v>
      </c>
      <c r="G10" s="23">
        <v>7</v>
      </c>
      <c r="H10" s="23">
        <v>8</v>
      </c>
      <c r="I10" s="23">
        <v>9</v>
      </c>
      <c r="J10" s="23">
        <v>10</v>
      </c>
      <c r="K10" s="23">
        <v>11</v>
      </c>
      <c r="L10" s="24">
        <v>12</v>
      </c>
    </row>
    <row r="11" spans="1:13" ht="11.45" customHeight="1">
      <c r="A11" s="42"/>
      <c r="B11" s="32"/>
      <c r="C11" s="33"/>
      <c r="D11" s="111"/>
      <c r="E11" s="113"/>
      <c r="F11" s="114"/>
      <c r="G11" s="112"/>
      <c r="H11" s="113"/>
      <c r="I11" s="114"/>
      <c r="J11" s="112"/>
      <c r="K11" s="113"/>
      <c r="L11" s="114"/>
    </row>
    <row r="12" spans="1:13" ht="11.45" customHeight="1">
      <c r="A12" s="129">
        <f>IF(C12&lt;&gt;"",COUNTA($C$12:C12),"")</f>
        <v>1</v>
      </c>
      <c r="B12" s="35"/>
      <c r="C12" s="36" t="s">
        <v>39</v>
      </c>
      <c r="D12" s="133">
        <v>32.07</v>
      </c>
      <c r="E12" s="134">
        <v>21.93</v>
      </c>
      <c r="F12" s="135">
        <v>3056</v>
      </c>
      <c r="G12" s="136">
        <v>30.09</v>
      </c>
      <c r="H12" s="134">
        <v>21.54</v>
      </c>
      <c r="I12" s="135">
        <v>2816</v>
      </c>
      <c r="J12" s="136">
        <v>34.049999999999997</v>
      </c>
      <c r="K12" s="134">
        <v>22.26</v>
      </c>
      <c r="L12" s="135">
        <v>3294</v>
      </c>
    </row>
    <row r="13" spans="1:13" s="38" customFormat="1" ht="20.100000000000001" customHeight="1">
      <c r="A13" s="129" t="str">
        <f>IF(C13&lt;&gt;"",COUNTA($C$12:C13),"")</f>
        <v/>
      </c>
      <c r="B13" s="37"/>
      <c r="C13" s="36"/>
      <c r="D13" s="227" t="s">
        <v>185</v>
      </c>
      <c r="E13" s="228"/>
      <c r="F13" s="228"/>
      <c r="G13" s="228"/>
      <c r="H13" s="228"/>
      <c r="I13" s="228"/>
      <c r="J13" s="228"/>
      <c r="K13" s="228"/>
      <c r="L13" s="228"/>
    </row>
    <row r="14" spans="1:13" ht="11.45" customHeight="1">
      <c r="A14" s="129">
        <f>IF(C14&lt;&gt;"",COUNTA($C$12:C14),"")</f>
        <v>2</v>
      </c>
      <c r="B14" s="39" t="s">
        <v>62</v>
      </c>
      <c r="C14" s="40" t="s">
        <v>179</v>
      </c>
      <c r="D14" s="137">
        <v>35.17</v>
      </c>
      <c r="E14" s="138">
        <v>16.09</v>
      </c>
      <c r="F14" s="83">
        <v>2459</v>
      </c>
      <c r="G14" s="139">
        <v>27.1</v>
      </c>
      <c r="H14" s="138">
        <v>16.39</v>
      </c>
      <c r="I14" s="83" t="s">
        <v>2</v>
      </c>
      <c r="J14" s="140">
        <v>37.15</v>
      </c>
      <c r="K14" s="138">
        <v>16.04</v>
      </c>
      <c r="L14" s="141">
        <v>2589</v>
      </c>
    </row>
    <row r="15" spans="1:13" ht="22.5" customHeight="1">
      <c r="A15" s="129">
        <f>IF(C15&lt;&gt;"",COUNTA($C$12:C15),"")</f>
        <v>3</v>
      </c>
      <c r="B15" s="39" t="s">
        <v>3</v>
      </c>
      <c r="C15" s="40" t="s">
        <v>325</v>
      </c>
      <c r="D15" s="137">
        <v>38.340000000000003</v>
      </c>
      <c r="E15" s="138">
        <v>25.18</v>
      </c>
      <c r="F15" s="83">
        <v>4195</v>
      </c>
      <c r="G15" s="140">
        <v>28.66</v>
      </c>
      <c r="H15" s="138">
        <v>19.68</v>
      </c>
      <c r="I15" s="141">
        <v>2451</v>
      </c>
      <c r="J15" s="140">
        <v>39.6</v>
      </c>
      <c r="K15" s="138">
        <v>25.7</v>
      </c>
      <c r="L15" s="83">
        <v>4423</v>
      </c>
    </row>
    <row r="16" spans="1:13" ht="11.45" customHeight="1">
      <c r="A16" s="129">
        <f>IF(C16&lt;&gt;"",COUNTA($C$12:C16),"")</f>
        <v>4</v>
      </c>
      <c r="B16" s="39" t="s">
        <v>4</v>
      </c>
      <c r="C16" s="40" t="s">
        <v>63</v>
      </c>
      <c r="D16" s="137">
        <v>36.67</v>
      </c>
      <c r="E16" s="138">
        <v>21.24</v>
      </c>
      <c r="F16" s="83">
        <v>3384</v>
      </c>
      <c r="G16" s="140">
        <v>34.24</v>
      </c>
      <c r="H16" s="138">
        <v>19.170000000000002</v>
      </c>
      <c r="I16" s="83">
        <v>2852</v>
      </c>
      <c r="J16" s="140">
        <v>37.5</v>
      </c>
      <c r="K16" s="138">
        <v>21.9</v>
      </c>
      <c r="L16" s="83">
        <v>3568</v>
      </c>
    </row>
    <row r="17" spans="1:12" ht="11.45" customHeight="1">
      <c r="A17" s="129">
        <f>IF(C17&lt;&gt;"",COUNTA($C$12:C17),"")</f>
        <v>5</v>
      </c>
      <c r="B17" s="39" t="s">
        <v>5</v>
      </c>
      <c r="C17" s="40" t="s">
        <v>64</v>
      </c>
      <c r="D17" s="137">
        <v>37.03</v>
      </c>
      <c r="E17" s="138">
        <v>31.51</v>
      </c>
      <c r="F17" s="83">
        <v>5069</v>
      </c>
      <c r="G17" s="140">
        <v>35.1</v>
      </c>
      <c r="H17" s="138">
        <v>27.31</v>
      </c>
      <c r="I17" s="83">
        <v>4164</v>
      </c>
      <c r="J17" s="140">
        <v>37.71</v>
      </c>
      <c r="K17" s="138">
        <v>32.89</v>
      </c>
      <c r="L17" s="83">
        <v>5389</v>
      </c>
    </row>
    <row r="18" spans="1:12" ht="33.6" customHeight="1">
      <c r="A18" s="129">
        <f>IF(C18&lt;&gt;"",COUNTA($C$12:C18),"")</f>
        <v>6</v>
      </c>
      <c r="B18" s="39" t="s">
        <v>6</v>
      </c>
      <c r="C18" s="40" t="s">
        <v>326</v>
      </c>
      <c r="D18" s="137">
        <v>38.200000000000003</v>
      </c>
      <c r="E18" s="138">
        <v>22.74</v>
      </c>
      <c r="F18" s="83">
        <v>3775</v>
      </c>
      <c r="G18" s="140">
        <v>36.03</v>
      </c>
      <c r="H18" s="138">
        <v>23.71</v>
      </c>
      <c r="I18" s="83">
        <v>3712</v>
      </c>
      <c r="J18" s="140">
        <v>38.700000000000003</v>
      </c>
      <c r="K18" s="138">
        <v>22.54</v>
      </c>
      <c r="L18" s="83">
        <v>3789</v>
      </c>
    </row>
    <row r="19" spans="1:12" ht="11.45" customHeight="1">
      <c r="A19" s="129">
        <f>IF(C19&lt;&gt;"",COUNTA($C$12:C19),"")</f>
        <v>7</v>
      </c>
      <c r="B19" s="39" t="s">
        <v>7</v>
      </c>
      <c r="C19" s="40" t="s">
        <v>65</v>
      </c>
      <c r="D19" s="137">
        <v>33.56</v>
      </c>
      <c r="E19" s="142">
        <v>20.440000000000001</v>
      </c>
      <c r="F19" s="141">
        <v>2980</v>
      </c>
      <c r="G19" s="139">
        <v>23.02</v>
      </c>
      <c r="H19" s="138">
        <v>18.149999999999999</v>
      </c>
      <c r="I19" s="83" t="s">
        <v>2</v>
      </c>
      <c r="J19" s="140">
        <v>35.69</v>
      </c>
      <c r="K19" s="142">
        <v>20.73</v>
      </c>
      <c r="L19" s="141">
        <v>3215</v>
      </c>
    </row>
    <row r="20" spans="1:12" ht="22.5" customHeight="1">
      <c r="A20" s="129">
        <f>IF(C20&lt;&gt;"",COUNTA($C$12:C20),"")</f>
        <v>8</v>
      </c>
      <c r="B20" s="39" t="s">
        <v>8</v>
      </c>
      <c r="C20" s="40" t="s">
        <v>327</v>
      </c>
      <c r="D20" s="137">
        <v>30.03</v>
      </c>
      <c r="E20" s="138">
        <v>18.73</v>
      </c>
      <c r="F20" s="141">
        <v>2443</v>
      </c>
      <c r="G20" s="139">
        <v>27.28</v>
      </c>
      <c r="H20" s="138">
        <v>18.399999999999999</v>
      </c>
      <c r="I20" s="141">
        <v>2181</v>
      </c>
      <c r="J20" s="140">
        <v>33.36</v>
      </c>
      <c r="K20" s="138">
        <v>19.04</v>
      </c>
      <c r="L20" s="141">
        <v>2761</v>
      </c>
    </row>
    <row r="21" spans="1:12" ht="11.45" customHeight="1">
      <c r="A21" s="129">
        <f>IF(C21&lt;&gt;"",COUNTA($C$12:C21),"")</f>
        <v>9</v>
      </c>
      <c r="B21" s="39" t="s">
        <v>9</v>
      </c>
      <c r="C21" s="40" t="s">
        <v>66</v>
      </c>
      <c r="D21" s="137">
        <v>32.909999999999997</v>
      </c>
      <c r="E21" s="138">
        <v>19.37</v>
      </c>
      <c r="F21" s="83">
        <v>2770</v>
      </c>
      <c r="G21" s="140">
        <v>28.33</v>
      </c>
      <c r="H21" s="138">
        <v>19.97</v>
      </c>
      <c r="I21" s="83">
        <v>2459</v>
      </c>
      <c r="J21" s="140">
        <v>34.5</v>
      </c>
      <c r="K21" s="138">
        <v>19.2</v>
      </c>
      <c r="L21" s="83">
        <v>2879</v>
      </c>
    </row>
    <row r="22" spans="1:12" ht="11.45" customHeight="1">
      <c r="A22" s="129">
        <f>IF(C22&lt;&gt;"",COUNTA($C$12:C22),"")</f>
        <v>10</v>
      </c>
      <c r="B22" s="39" t="s">
        <v>10</v>
      </c>
      <c r="C22" s="40" t="s">
        <v>67</v>
      </c>
      <c r="D22" s="137" t="s">
        <v>2</v>
      </c>
      <c r="E22" s="138">
        <v>15.35</v>
      </c>
      <c r="F22" s="83" t="s">
        <v>2</v>
      </c>
      <c r="G22" s="140" t="s">
        <v>2</v>
      </c>
      <c r="H22" s="138">
        <v>15.36</v>
      </c>
      <c r="I22" s="83" t="s">
        <v>2</v>
      </c>
      <c r="J22" s="140" t="s">
        <v>2</v>
      </c>
      <c r="K22" s="138">
        <v>15.35</v>
      </c>
      <c r="L22" s="83" t="s">
        <v>2</v>
      </c>
    </row>
    <row r="23" spans="1:12" ht="11.45" customHeight="1">
      <c r="A23" s="129">
        <f>IF(C23&lt;&gt;"",COUNTA($C$12:C23),"")</f>
        <v>11</v>
      </c>
      <c r="B23" s="39" t="s">
        <v>11</v>
      </c>
      <c r="C23" s="40" t="s">
        <v>68</v>
      </c>
      <c r="D23" s="137">
        <v>33.96</v>
      </c>
      <c r="E23" s="138">
        <v>25.98</v>
      </c>
      <c r="F23" s="83">
        <v>3833</v>
      </c>
      <c r="G23" s="140">
        <v>30.31</v>
      </c>
      <c r="H23" s="138">
        <v>24.45</v>
      </c>
      <c r="I23" s="83">
        <v>3220</v>
      </c>
      <c r="J23" s="140">
        <v>35.840000000000003</v>
      </c>
      <c r="K23" s="138">
        <v>26.64</v>
      </c>
      <c r="L23" s="83">
        <v>4150</v>
      </c>
    </row>
    <row r="24" spans="1:12" ht="22.5" customHeight="1">
      <c r="A24" s="129">
        <f>IF(C24&lt;&gt;"",COUNTA($C$12:C24),"")</f>
        <v>12</v>
      </c>
      <c r="B24" s="39" t="s">
        <v>12</v>
      </c>
      <c r="C24" s="40" t="s">
        <v>328</v>
      </c>
      <c r="D24" s="137">
        <v>32.369999999999997</v>
      </c>
      <c r="E24" s="138">
        <v>25.16</v>
      </c>
      <c r="F24" s="83">
        <v>3538</v>
      </c>
      <c r="G24" s="140">
        <v>31.69</v>
      </c>
      <c r="H24" s="138">
        <v>22.42</v>
      </c>
      <c r="I24" s="83">
        <v>3087</v>
      </c>
      <c r="J24" s="140">
        <v>33.58</v>
      </c>
      <c r="K24" s="138">
        <v>29.73</v>
      </c>
      <c r="L24" s="141">
        <v>4338</v>
      </c>
    </row>
    <row r="25" spans="1:12" ht="11.45" customHeight="1">
      <c r="A25" s="129">
        <f>IF(C25&lt;&gt;"",COUNTA($C$12:C25),"")</f>
        <v>13</v>
      </c>
      <c r="B25" s="39" t="s">
        <v>13</v>
      </c>
      <c r="C25" s="40" t="s">
        <v>180</v>
      </c>
      <c r="D25" s="137">
        <v>34.22</v>
      </c>
      <c r="E25" s="142">
        <v>27.56</v>
      </c>
      <c r="F25" s="83" t="s">
        <v>2</v>
      </c>
      <c r="G25" s="140">
        <v>33.26</v>
      </c>
      <c r="H25" s="142">
        <v>25.18</v>
      </c>
      <c r="I25" s="141">
        <v>3639</v>
      </c>
      <c r="J25" s="140">
        <v>34.799999999999997</v>
      </c>
      <c r="K25" s="138" t="s">
        <v>2</v>
      </c>
      <c r="L25" s="83" t="s">
        <v>2</v>
      </c>
    </row>
    <row r="26" spans="1:12" ht="33.6" customHeight="1">
      <c r="A26" s="129">
        <f>IF(C26&lt;&gt;"",COUNTA($C$12:C26),"")</f>
        <v>14</v>
      </c>
      <c r="B26" s="39" t="s">
        <v>14</v>
      </c>
      <c r="C26" s="40" t="s">
        <v>329</v>
      </c>
      <c r="D26" s="137">
        <v>31.39</v>
      </c>
      <c r="E26" s="138">
        <v>24.62</v>
      </c>
      <c r="F26" s="83">
        <v>3357</v>
      </c>
      <c r="G26" s="140">
        <v>29.95</v>
      </c>
      <c r="H26" s="138">
        <v>20.58</v>
      </c>
      <c r="I26" s="83">
        <v>2678</v>
      </c>
      <c r="J26" s="140">
        <v>32.99</v>
      </c>
      <c r="K26" s="138">
        <v>28.7</v>
      </c>
      <c r="L26" s="141">
        <v>4114</v>
      </c>
    </row>
    <row r="27" spans="1:12" ht="22.5" customHeight="1">
      <c r="A27" s="129">
        <f>IF(C27&lt;&gt;"",COUNTA($C$12:C27),"")</f>
        <v>15</v>
      </c>
      <c r="B27" s="39" t="s">
        <v>15</v>
      </c>
      <c r="C27" s="40" t="s">
        <v>330</v>
      </c>
      <c r="D27" s="137" t="s">
        <v>2</v>
      </c>
      <c r="E27" s="138">
        <v>17.78</v>
      </c>
      <c r="F27" s="83" t="s">
        <v>2</v>
      </c>
      <c r="G27" s="140" t="s">
        <v>2</v>
      </c>
      <c r="H27" s="138">
        <v>16.670000000000002</v>
      </c>
      <c r="I27" s="83" t="s">
        <v>2</v>
      </c>
      <c r="J27" s="140" t="s">
        <v>2</v>
      </c>
      <c r="K27" s="138">
        <v>18.420000000000002</v>
      </c>
      <c r="L27" s="83" t="s">
        <v>2</v>
      </c>
    </row>
    <row r="28" spans="1:12" ht="22.5" customHeight="1">
      <c r="A28" s="129">
        <f>IF(C28&lt;&gt;"",COUNTA($C$12:C28),"")</f>
        <v>16</v>
      </c>
      <c r="B28" s="39" t="s">
        <v>43</v>
      </c>
      <c r="C28" s="40" t="s">
        <v>331</v>
      </c>
      <c r="D28" s="137">
        <v>37.22</v>
      </c>
      <c r="E28" s="138">
        <v>25.04</v>
      </c>
      <c r="F28" s="83">
        <v>4050</v>
      </c>
      <c r="G28" s="140">
        <v>35.96</v>
      </c>
      <c r="H28" s="138">
        <v>25.48</v>
      </c>
      <c r="I28" s="83">
        <v>3981</v>
      </c>
      <c r="J28" s="140">
        <v>38.43</v>
      </c>
      <c r="K28" s="138">
        <v>24.65</v>
      </c>
      <c r="L28" s="83">
        <v>4116</v>
      </c>
    </row>
    <row r="29" spans="1:12" ht="11.45" customHeight="1">
      <c r="A29" s="129">
        <f>IF(C29&lt;&gt;"",COUNTA($C$12:C29),"")</f>
        <v>17</v>
      </c>
      <c r="B29" s="39" t="s">
        <v>16</v>
      </c>
      <c r="C29" s="40" t="s">
        <v>69</v>
      </c>
      <c r="D29" s="137">
        <v>32.729999999999997</v>
      </c>
      <c r="E29" s="138">
        <v>27.95</v>
      </c>
      <c r="F29" s="83">
        <v>3975</v>
      </c>
      <c r="G29" s="140">
        <v>32.67</v>
      </c>
      <c r="H29" s="138">
        <v>27.79</v>
      </c>
      <c r="I29" s="83">
        <v>3945</v>
      </c>
      <c r="J29" s="140">
        <v>32.9</v>
      </c>
      <c r="K29" s="138">
        <v>28.4</v>
      </c>
      <c r="L29" s="83">
        <v>4060</v>
      </c>
    </row>
    <row r="30" spans="1:12" ht="11.45" customHeight="1">
      <c r="A30" s="129">
        <f>IF(C30&lt;&gt;"",COUNTA($C$12:C30),"")</f>
        <v>18</v>
      </c>
      <c r="B30" s="39" t="s">
        <v>17</v>
      </c>
      <c r="C30" s="40" t="s">
        <v>70</v>
      </c>
      <c r="D30" s="137">
        <v>32.119999999999997</v>
      </c>
      <c r="E30" s="138">
        <v>23.76</v>
      </c>
      <c r="F30" s="83">
        <v>3316</v>
      </c>
      <c r="G30" s="140">
        <v>31.7</v>
      </c>
      <c r="H30" s="138">
        <v>22.33</v>
      </c>
      <c r="I30" s="83">
        <v>3075</v>
      </c>
      <c r="J30" s="140">
        <v>33.53</v>
      </c>
      <c r="K30" s="138">
        <v>28.33</v>
      </c>
      <c r="L30" s="141">
        <v>4127</v>
      </c>
    </row>
    <row r="31" spans="1:12" ht="11.45" customHeight="1">
      <c r="A31" s="129">
        <f>IF(C31&lt;&gt;"",COUNTA($C$12:C31),"")</f>
        <v>19</v>
      </c>
      <c r="B31" s="39" t="s">
        <v>18</v>
      </c>
      <c r="C31" s="40" t="s">
        <v>71</v>
      </c>
      <c r="D31" s="143">
        <v>26.04</v>
      </c>
      <c r="E31" s="138">
        <v>20.170000000000002</v>
      </c>
      <c r="F31" s="141">
        <v>2282</v>
      </c>
      <c r="G31" s="139">
        <v>23.4</v>
      </c>
      <c r="H31" s="138">
        <v>19.510000000000002</v>
      </c>
      <c r="I31" s="141">
        <v>1984</v>
      </c>
      <c r="J31" s="140">
        <v>28.45</v>
      </c>
      <c r="K31" s="138">
        <v>20.65</v>
      </c>
      <c r="L31" s="141">
        <v>2553</v>
      </c>
    </row>
    <row r="32" spans="1:12" ht="22.5" customHeight="1">
      <c r="A32" s="129">
        <f>IF(C32&lt;&gt;"",COUNTA($C$12:C32),"")</f>
        <v>20</v>
      </c>
      <c r="B32" s="39" t="s">
        <v>19</v>
      </c>
      <c r="C32" s="40" t="s">
        <v>332</v>
      </c>
      <c r="D32" s="137">
        <v>25.12</v>
      </c>
      <c r="E32" s="138">
        <v>18.48</v>
      </c>
      <c r="F32" s="83">
        <v>2018</v>
      </c>
      <c r="G32" s="140">
        <v>24.82</v>
      </c>
      <c r="H32" s="138">
        <v>17.78</v>
      </c>
      <c r="I32" s="83">
        <v>1917</v>
      </c>
      <c r="J32" s="139">
        <v>25.92</v>
      </c>
      <c r="K32" s="138">
        <v>20.3</v>
      </c>
      <c r="L32" s="141">
        <v>2286</v>
      </c>
    </row>
    <row r="33" spans="1:12" s="38" customFormat="1" ht="20.100000000000001" customHeight="1">
      <c r="A33" s="129" t="str">
        <f>IF(C33&lt;&gt;"",COUNTA($C$12:C33),"")</f>
        <v/>
      </c>
      <c r="B33" s="37"/>
      <c r="C33" s="36"/>
      <c r="D33" s="227" t="s">
        <v>95</v>
      </c>
      <c r="E33" s="228"/>
      <c r="F33" s="228"/>
      <c r="G33" s="228"/>
      <c r="H33" s="228"/>
      <c r="I33" s="228"/>
      <c r="J33" s="228"/>
      <c r="K33" s="228"/>
      <c r="L33" s="228"/>
    </row>
    <row r="34" spans="1:12" ht="11.45" customHeight="1">
      <c r="A34" s="129">
        <f>IF(C34&lt;&gt;"",COUNTA($C$12:C34),"")</f>
        <v>21</v>
      </c>
      <c r="B34" s="35"/>
      <c r="C34" s="40" t="s">
        <v>105</v>
      </c>
      <c r="D34" s="137">
        <v>26.42</v>
      </c>
      <c r="E34" s="142">
        <v>18.39</v>
      </c>
      <c r="F34" s="141">
        <v>2111</v>
      </c>
      <c r="G34" s="140">
        <v>22.82</v>
      </c>
      <c r="H34" s="138">
        <v>16.91</v>
      </c>
      <c r="I34" s="141">
        <v>1676</v>
      </c>
      <c r="J34" s="140">
        <v>29.74</v>
      </c>
      <c r="K34" s="142">
        <v>19.440000000000001</v>
      </c>
      <c r="L34" s="83" t="s">
        <v>2</v>
      </c>
    </row>
    <row r="35" spans="1:12" ht="11.45" customHeight="1">
      <c r="A35" s="129">
        <f>IF(C35&lt;&gt;"",COUNTA($C$12:C35),"")</f>
        <v>22</v>
      </c>
      <c r="B35" s="35"/>
      <c r="C35" s="40" t="s">
        <v>104</v>
      </c>
      <c r="D35" s="137">
        <v>31.27</v>
      </c>
      <c r="E35" s="138">
        <v>18.97</v>
      </c>
      <c r="F35" s="83">
        <v>2578</v>
      </c>
      <c r="G35" s="139">
        <v>28.38</v>
      </c>
      <c r="H35" s="138">
        <v>18.48</v>
      </c>
      <c r="I35" s="141">
        <v>2279</v>
      </c>
      <c r="J35" s="140">
        <v>33.840000000000003</v>
      </c>
      <c r="K35" s="138">
        <v>19.34</v>
      </c>
      <c r="L35" s="83">
        <v>2843</v>
      </c>
    </row>
    <row r="36" spans="1:12" ht="11.45" customHeight="1">
      <c r="A36" s="129">
        <f>IF(C36&lt;&gt;"",COUNTA($C$12:C36),"")</f>
        <v>23</v>
      </c>
      <c r="B36" s="35"/>
      <c r="C36" s="40" t="s">
        <v>103</v>
      </c>
      <c r="D36" s="137">
        <v>34.44</v>
      </c>
      <c r="E36" s="138">
        <v>20.82</v>
      </c>
      <c r="F36" s="83">
        <v>3115</v>
      </c>
      <c r="G36" s="140">
        <v>31.92</v>
      </c>
      <c r="H36" s="138">
        <v>19.46</v>
      </c>
      <c r="I36" s="83">
        <v>2699</v>
      </c>
      <c r="J36" s="140">
        <v>36.31</v>
      </c>
      <c r="K36" s="138">
        <v>21.7</v>
      </c>
      <c r="L36" s="83">
        <v>3423</v>
      </c>
    </row>
    <row r="37" spans="1:12" ht="11.45" customHeight="1">
      <c r="A37" s="129">
        <f>IF(C37&lt;&gt;"",COUNTA($C$12:C37),"")</f>
        <v>24</v>
      </c>
      <c r="B37" s="35"/>
      <c r="C37" s="40" t="s">
        <v>102</v>
      </c>
      <c r="D37" s="137">
        <v>34.9</v>
      </c>
      <c r="E37" s="138">
        <v>20.94</v>
      </c>
      <c r="F37" s="83">
        <v>3176</v>
      </c>
      <c r="G37" s="140">
        <v>32.81</v>
      </c>
      <c r="H37" s="138">
        <v>19.87</v>
      </c>
      <c r="I37" s="83">
        <v>2833</v>
      </c>
      <c r="J37" s="140">
        <v>36.39</v>
      </c>
      <c r="K37" s="138">
        <v>21.64</v>
      </c>
      <c r="L37" s="83">
        <v>3421</v>
      </c>
    </row>
    <row r="38" spans="1:12" ht="11.45" customHeight="1">
      <c r="A38" s="129">
        <f>IF(C38&lt;&gt;"",COUNTA($C$12:C38),"")</f>
        <v>25</v>
      </c>
      <c r="B38" s="35"/>
      <c r="C38" s="40" t="s">
        <v>101</v>
      </c>
      <c r="D38" s="137" t="s">
        <v>2</v>
      </c>
      <c r="E38" s="138">
        <v>22.31</v>
      </c>
      <c r="F38" s="83" t="s">
        <v>2</v>
      </c>
      <c r="G38" s="140" t="s">
        <v>2</v>
      </c>
      <c r="H38" s="138">
        <v>22.08</v>
      </c>
      <c r="I38" s="83" t="s">
        <v>2</v>
      </c>
      <c r="J38" s="140" t="s">
        <v>2</v>
      </c>
      <c r="K38" s="138">
        <v>22.58</v>
      </c>
      <c r="L38" s="83" t="s">
        <v>2</v>
      </c>
    </row>
    <row r="39" spans="1:12" ht="11.45" customHeight="1">
      <c r="A39" s="129">
        <f>IF(C39&lt;&gt;"",COUNTA($C$12:C39),"")</f>
        <v>26</v>
      </c>
      <c r="B39" s="35"/>
      <c r="C39" s="40" t="s">
        <v>100</v>
      </c>
      <c r="D39" s="137">
        <v>33.19</v>
      </c>
      <c r="E39" s="138">
        <v>23.21</v>
      </c>
      <c r="F39" s="83">
        <v>3347</v>
      </c>
      <c r="G39" s="140">
        <v>31.87</v>
      </c>
      <c r="H39" s="138">
        <v>22.44</v>
      </c>
      <c r="I39" s="83">
        <v>3107</v>
      </c>
      <c r="J39" s="140">
        <v>34.79</v>
      </c>
      <c r="K39" s="138">
        <v>24.08</v>
      </c>
      <c r="L39" s="83">
        <v>3641</v>
      </c>
    </row>
    <row r="40" spans="1:12" ht="11.45" customHeight="1">
      <c r="A40" s="129">
        <f>IF(C40&lt;&gt;"",COUNTA($C$12:C40),"")</f>
        <v>27</v>
      </c>
      <c r="B40" s="35"/>
      <c r="C40" s="40" t="s">
        <v>178</v>
      </c>
      <c r="D40" s="137">
        <v>34.07</v>
      </c>
      <c r="E40" s="138">
        <v>25.01</v>
      </c>
      <c r="F40" s="83">
        <v>3702</v>
      </c>
      <c r="G40" s="140">
        <v>32.25</v>
      </c>
      <c r="H40" s="138">
        <v>24.7</v>
      </c>
      <c r="I40" s="83">
        <v>3461</v>
      </c>
      <c r="J40" s="140">
        <v>36.229999999999997</v>
      </c>
      <c r="K40" s="138">
        <v>25.34</v>
      </c>
      <c r="L40" s="83">
        <v>3989</v>
      </c>
    </row>
    <row r="41" spans="1:12" ht="20.100000000000001" customHeight="1">
      <c r="A41" s="129" t="str">
        <f>IF(C41&lt;&gt;"",COUNTA($C$12:C41),"")</f>
        <v/>
      </c>
      <c r="B41" s="41"/>
      <c r="C41" s="40"/>
      <c r="D41" s="227" t="s">
        <v>96</v>
      </c>
      <c r="E41" s="228"/>
      <c r="F41" s="228"/>
      <c r="G41" s="228"/>
      <c r="H41" s="228"/>
      <c r="I41" s="228"/>
      <c r="J41" s="228"/>
      <c r="K41" s="228"/>
      <c r="L41" s="228"/>
    </row>
    <row r="42" spans="1:12" ht="11.45" customHeight="1">
      <c r="A42" s="129">
        <f>IF(C42&lt;&gt;"",COUNTA($C$12:C42),"")</f>
        <v>28</v>
      </c>
      <c r="B42" s="41"/>
      <c r="C42" s="40" t="s">
        <v>106</v>
      </c>
      <c r="D42" s="137">
        <v>33.840000000000003</v>
      </c>
      <c r="E42" s="138">
        <v>24.08</v>
      </c>
      <c r="F42" s="83">
        <v>3541</v>
      </c>
      <c r="G42" s="140">
        <v>32</v>
      </c>
      <c r="H42" s="138">
        <v>23.85</v>
      </c>
      <c r="I42" s="83">
        <v>3316</v>
      </c>
      <c r="J42" s="140">
        <v>35.85</v>
      </c>
      <c r="K42" s="138">
        <v>24.31</v>
      </c>
      <c r="L42" s="83">
        <v>3787</v>
      </c>
    </row>
    <row r="43" spans="1:12" ht="11.45" customHeight="1">
      <c r="A43" s="129">
        <f>IF(C43&lt;&gt;"",COUNTA($C$12:C43),"")</f>
        <v>29</v>
      </c>
      <c r="B43" s="41"/>
      <c r="C43" s="40" t="s">
        <v>107</v>
      </c>
      <c r="D43" s="137">
        <v>30.43</v>
      </c>
      <c r="E43" s="138">
        <v>19.7</v>
      </c>
      <c r="F43" s="83">
        <v>2605</v>
      </c>
      <c r="G43" s="140">
        <v>28.15</v>
      </c>
      <c r="H43" s="138">
        <v>18.89</v>
      </c>
      <c r="I43" s="83">
        <v>2310</v>
      </c>
      <c r="J43" s="139">
        <v>32.51</v>
      </c>
      <c r="K43" s="138">
        <v>20.350000000000001</v>
      </c>
      <c r="L43" s="141">
        <v>2874</v>
      </c>
    </row>
    <row r="44" spans="1:12" ht="20.100000000000001" customHeight="1">
      <c r="A44" s="129" t="str">
        <f>IF(C44&lt;&gt;"",COUNTA($C$12:C44),"")</f>
        <v/>
      </c>
      <c r="B44" s="41"/>
      <c r="C44" s="40"/>
      <c r="D44" s="227" t="s">
        <v>266</v>
      </c>
      <c r="E44" s="228"/>
      <c r="F44" s="228"/>
      <c r="G44" s="228"/>
      <c r="H44" s="228"/>
      <c r="I44" s="228"/>
      <c r="J44" s="228"/>
      <c r="K44" s="228"/>
      <c r="L44" s="228"/>
    </row>
    <row r="45" spans="1:12" ht="11.45" customHeight="1">
      <c r="A45" s="129">
        <f>IF(C45&lt;&gt;"",COUNTA($C$12:C45),"")</f>
        <v>30</v>
      </c>
      <c r="B45" s="41"/>
      <c r="C45" s="40" t="s">
        <v>232</v>
      </c>
      <c r="D45" s="137" t="s">
        <v>27</v>
      </c>
      <c r="E45" s="138" t="s">
        <v>27</v>
      </c>
      <c r="F45" s="83" t="s">
        <v>27</v>
      </c>
      <c r="G45" s="140" t="s">
        <v>27</v>
      </c>
      <c r="H45" s="138" t="s">
        <v>27</v>
      </c>
      <c r="I45" s="83" t="s">
        <v>27</v>
      </c>
      <c r="J45" s="140" t="s">
        <v>27</v>
      </c>
      <c r="K45" s="138" t="s">
        <v>27</v>
      </c>
      <c r="L45" s="83" t="s">
        <v>27</v>
      </c>
    </row>
    <row r="46" spans="1:12" ht="11.45" customHeight="1">
      <c r="A46" s="129">
        <f>IF(C46&lt;&gt;"",COUNTA($C$12:C46),"")</f>
        <v>31</v>
      </c>
      <c r="B46" s="41"/>
      <c r="C46" s="87" t="s">
        <v>233</v>
      </c>
      <c r="D46" s="137" t="s">
        <v>27</v>
      </c>
      <c r="E46" s="138" t="s">
        <v>27</v>
      </c>
      <c r="F46" s="83" t="s">
        <v>27</v>
      </c>
      <c r="G46" s="140" t="s">
        <v>27</v>
      </c>
      <c r="H46" s="138" t="s">
        <v>27</v>
      </c>
      <c r="I46" s="83" t="s">
        <v>27</v>
      </c>
      <c r="J46" s="140" t="s">
        <v>27</v>
      </c>
      <c r="K46" s="138" t="s">
        <v>27</v>
      </c>
      <c r="L46" s="83" t="s">
        <v>27</v>
      </c>
    </row>
    <row r="47" spans="1:12" ht="11.45" customHeight="1">
      <c r="A47" s="129">
        <f>IF(C47&lt;&gt;"",COUNTA($C$12:C47),"")</f>
        <v>32</v>
      </c>
      <c r="B47" s="41"/>
      <c r="C47" s="40" t="s">
        <v>234</v>
      </c>
      <c r="D47" s="137">
        <v>31.43</v>
      </c>
      <c r="E47" s="138">
        <v>21.14</v>
      </c>
      <c r="F47" s="83">
        <v>2887</v>
      </c>
      <c r="G47" s="140">
        <v>29.22</v>
      </c>
      <c r="H47" s="138">
        <v>20.420000000000002</v>
      </c>
      <c r="I47" s="83">
        <v>2593</v>
      </c>
      <c r="J47" s="140">
        <v>33.549999999999997</v>
      </c>
      <c r="K47" s="138">
        <v>21.74</v>
      </c>
      <c r="L47" s="83">
        <v>3170</v>
      </c>
    </row>
    <row r="48" spans="1:12" ht="20.100000000000001" customHeight="1">
      <c r="A48" s="129" t="str">
        <f>IF(C48&lt;&gt;"",COUNTA($C$12:C48),"")</f>
        <v/>
      </c>
      <c r="B48" s="41"/>
      <c r="C48" s="40"/>
      <c r="D48" s="227" t="s">
        <v>320</v>
      </c>
      <c r="E48" s="228"/>
      <c r="F48" s="228"/>
      <c r="G48" s="228"/>
      <c r="H48" s="228"/>
      <c r="I48" s="228"/>
      <c r="J48" s="228"/>
      <c r="K48" s="228"/>
      <c r="L48" s="228"/>
    </row>
    <row r="49" spans="1:12" ht="11.45" customHeight="1">
      <c r="A49" s="129">
        <f>IF(C49&lt;&gt;"",COUNTA($C$12:C49),"")</f>
        <v>33</v>
      </c>
      <c r="B49" s="41"/>
      <c r="C49" s="40" t="s">
        <v>144</v>
      </c>
      <c r="D49" s="143">
        <v>30.05</v>
      </c>
      <c r="E49" s="138">
        <v>12.78</v>
      </c>
      <c r="F49" s="141">
        <v>1668</v>
      </c>
      <c r="G49" s="139">
        <v>28.38</v>
      </c>
      <c r="H49" s="138">
        <v>13.1</v>
      </c>
      <c r="I49" s="141">
        <v>1615</v>
      </c>
      <c r="J49" s="139">
        <v>31.42</v>
      </c>
      <c r="K49" s="138">
        <v>12.54</v>
      </c>
      <c r="L49" s="141">
        <v>1712</v>
      </c>
    </row>
    <row r="50" spans="1:12" ht="11.45" customHeight="1">
      <c r="A50" s="129">
        <f>IF(C50&lt;&gt;"",COUNTA($C$12:C50),"")</f>
        <v>34</v>
      </c>
      <c r="B50" s="41"/>
      <c r="C50" s="40" t="s">
        <v>73</v>
      </c>
      <c r="D50" s="137" t="s">
        <v>2</v>
      </c>
      <c r="E50" s="138">
        <v>19.23</v>
      </c>
      <c r="F50" s="83" t="s">
        <v>2</v>
      </c>
      <c r="G50" s="139">
        <v>30.56</v>
      </c>
      <c r="H50" s="138">
        <v>19.29</v>
      </c>
      <c r="I50" s="141">
        <v>2561</v>
      </c>
      <c r="J50" s="140" t="s">
        <v>2</v>
      </c>
      <c r="K50" s="138">
        <v>19.18</v>
      </c>
      <c r="L50" s="83" t="s">
        <v>2</v>
      </c>
    </row>
    <row r="51" spans="1:12" ht="11.45" customHeight="1">
      <c r="A51" s="129">
        <f>IF(C51&lt;&gt;"",COUNTA($C$12:C51),"")</f>
        <v>35</v>
      </c>
      <c r="B51" s="41"/>
      <c r="C51" s="40" t="s">
        <v>74</v>
      </c>
      <c r="D51" s="137">
        <v>33.520000000000003</v>
      </c>
      <c r="E51" s="138">
        <v>21.79</v>
      </c>
      <c r="F51" s="83">
        <v>3174</v>
      </c>
      <c r="G51" s="140">
        <v>31.5</v>
      </c>
      <c r="H51" s="138">
        <v>21.63</v>
      </c>
      <c r="I51" s="83">
        <v>2961</v>
      </c>
      <c r="J51" s="139">
        <v>35.36</v>
      </c>
      <c r="K51" s="138">
        <v>21.92</v>
      </c>
      <c r="L51" s="141">
        <v>3369</v>
      </c>
    </row>
    <row r="52" spans="1:12" ht="11.45" customHeight="1">
      <c r="A52" s="129">
        <f>IF(C52&lt;&gt;"",COUNTA($C$12:C52),"")</f>
        <v>36</v>
      </c>
      <c r="B52" s="41"/>
      <c r="C52" s="40" t="s">
        <v>75</v>
      </c>
      <c r="D52" s="137">
        <v>34.229999999999997</v>
      </c>
      <c r="E52" s="138">
        <v>22.45</v>
      </c>
      <c r="F52" s="83">
        <v>3339</v>
      </c>
      <c r="G52" s="140">
        <v>31.27</v>
      </c>
      <c r="H52" s="138">
        <v>22.04</v>
      </c>
      <c r="I52" s="83">
        <v>2995</v>
      </c>
      <c r="J52" s="140">
        <v>36.909999999999997</v>
      </c>
      <c r="K52" s="138">
        <v>22.76</v>
      </c>
      <c r="L52" s="83">
        <v>3651</v>
      </c>
    </row>
    <row r="53" spans="1:12" ht="11.45" customHeight="1">
      <c r="A53" s="129">
        <f>IF(C53&lt;&gt;"",COUNTA($C$12:C53),"")</f>
        <v>37</v>
      </c>
      <c r="B53" s="41"/>
      <c r="C53" s="40" t="s">
        <v>76</v>
      </c>
      <c r="D53" s="137">
        <v>33.619999999999997</v>
      </c>
      <c r="E53" s="138">
        <v>22.42</v>
      </c>
      <c r="F53" s="83">
        <v>3275</v>
      </c>
      <c r="G53" s="140">
        <v>30.81</v>
      </c>
      <c r="H53" s="138">
        <v>22.2</v>
      </c>
      <c r="I53" s="83">
        <v>2971</v>
      </c>
      <c r="J53" s="140">
        <v>36.82</v>
      </c>
      <c r="K53" s="138">
        <v>22.63</v>
      </c>
      <c r="L53" s="83">
        <v>3620</v>
      </c>
    </row>
    <row r="54" spans="1:12" ht="11.45" customHeight="1">
      <c r="A54" s="129">
        <f>IF(C54&lt;&gt;"",COUNTA($C$12:C54),"")</f>
        <v>38</v>
      </c>
      <c r="B54" s="41"/>
      <c r="C54" s="40" t="s">
        <v>77</v>
      </c>
      <c r="D54" s="137">
        <v>33.49</v>
      </c>
      <c r="E54" s="138">
        <v>22.44</v>
      </c>
      <c r="F54" s="83">
        <v>3266</v>
      </c>
      <c r="G54" s="140">
        <v>31.71</v>
      </c>
      <c r="H54" s="138">
        <v>22.02</v>
      </c>
      <c r="I54" s="83">
        <v>3034</v>
      </c>
      <c r="J54" s="140">
        <v>35.409999999999997</v>
      </c>
      <c r="K54" s="138">
        <v>22.84</v>
      </c>
      <c r="L54" s="83">
        <v>3514</v>
      </c>
    </row>
    <row r="55" spans="1:12" ht="11.45" customHeight="1">
      <c r="A55" s="129">
        <f>IF(C55&lt;&gt;"",COUNTA($C$12:C55),"")</f>
        <v>39</v>
      </c>
      <c r="B55" s="41"/>
      <c r="C55" s="40" t="s">
        <v>78</v>
      </c>
      <c r="D55" s="137">
        <v>35.18</v>
      </c>
      <c r="E55" s="138">
        <v>24.25</v>
      </c>
      <c r="F55" s="83">
        <v>3707</v>
      </c>
      <c r="G55" s="140">
        <v>33.17</v>
      </c>
      <c r="H55" s="138">
        <v>23.29</v>
      </c>
      <c r="I55" s="83">
        <v>3357</v>
      </c>
      <c r="J55" s="140">
        <v>37.18</v>
      </c>
      <c r="K55" s="138">
        <v>25.09</v>
      </c>
      <c r="L55" s="83">
        <v>4053</v>
      </c>
    </row>
    <row r="56" spans="1:12" ht="11.45" customHeight="1">
      <c r="A56" s="129">
        <f>IF(C56&lt;&gt;"",COUNTA($C$12:C56),"")</f>
        <v>40</v>
      </c>
      <c r="B56" s="41"/>
      <c r="C56" s="40" t="s">
        <v>79</v>
      </c>
      <c r="D56" s="137">
        <v>33.51</v>
      </c>
      <c r="E56" s="138">
        <v>23.55</v>
      </c>
      <c r="F56" s="83">
        <v>3429</v>
      </c>
      <c r="G56" s="140">
        <v>31.14</v>
      </c>
      <c r="H56" s="138">
        <v>22.91</v>
      </c>
      <c r="I56" s="83">
        <v>3100</v>
      </c>
      <c r="J56" s="140">
        <v>36.17</v>
      </c>
      <c r="K56" s="138">
        <v>24.18</v>
      </c>
      <c r="L56" s="83">
        <v>3800</v>
      </c>
    </row>
    <row r="57" spans="1:12" ht="11.45" customHeight="1">
      <c r="A57" s="129">
        <f>IF(C57&lt;&gt;"",COUNTA($C$12:C57),"")</f>
        <v>41</v>
      </c>
      <c r="B57" s="41"/>
      <c r="C57" s="40" t="s">
        <v>80</v>
      </c>
      <c r="D57" s="137">
        <v>31.61</v>
      </c>
      <c r="E57" s="138">
        <v>24.64</v>
      </c>
      <c r="F57" s="83">
        <v>3384</v>
      </c>
      <c r="G57" s="140">
        <v>28.74</v>
      </c>
      <c r="H57" s="138">
        <v>23.24</v>
      </c>
      <c r="I57" s="83">
        <v>2902</v>
      </c>
      <c r="J57" s="140">
        <v>35.21</v>
      </c>
      <c r="K57" s="138">
        <v>26.08</v>
      </c>
      <c r="L57" s="83">
        <v>3990</v>
      </c>
    </row>
    <row r="58" spans="1:12" ht="11.45" customHeight="1">
      <c r="A58" s="129">
        <f>IF(C58&lt;&gt;"",COUNTA($C$12:C58),"")</f>
        <v>42</v>
      </c>
      <c r="B58" s="41"/>
      <c r="C58" s="40" t="s">
        <v>127</v>
      </c>
      <c r="D58" s="137">
        <v>15.6</v>
      </c>
      <c r="E58" s="138">
        <v>24.22</v>
      </c>
      <c r="F58" s="83">
        <v>1642</v>
      </c>
      <c r="G58" s="140">
        <v>15.18</v>
      </c>
      <c r="H58" s="138">
        <v>23.64</v>
      </c>
      <c r="I58" s="141">
        <v>1560</v>
      </c>
      <c r="J58" s="140">
        <v>15.89</v>
      </c>
      <c r="K58" s="138">
        <v>24.59</v>
      </c>
      <c r="L58" s="141">
        <v>1698</v>
      </c>
    </row>
    <row r="59" spans="1:12" ht="20.100000000000001" customHeight="1">
      <c r="A59" s="129" t="str">
        <f>IF(C59&lt;&gt;"",COUNTA($C$12:C59),"")</f>
        <v/>
      </c>
      <c r="B59" s="41"/>
      <c r="C59" s="40"/>
      <c r="D59" s="227" t="s">
        <v>97</v>
      </c>
      <c r="E59" s="228"/>
      <c r="F59" s="228"/>
      <c r="G59" s="228"/>
      <c r="H59" s="228"/>
      <c r="I59" s="228"/>
      <c r="J59" s="228"/>
      <c r="K59" s="228"/>
      <c r="L59" s="228"/>
    </row>
    <row r="60" spans="1:12" ht="11.45" customHeight="1">
      <c r="A60" s="129">
        <f>IF(C60&lt;&gt;"",COUNTA($C$12:C60),"")</f>
        <v>43</v>
      </c>
      <c r="B60" s="41">
        <v>1</v>
      </c>
      <c r="C60" s="40" t="s">
        <v>114</v>
      </c>
      <c r="D60" s="143">
        <v>22.58</v>
      </c>
      <c r="E60" s="138">
        <v>17.21</v>
      </c>
      <c r="F60" s="141">
        <v>1688</v>
      </c>
      <c r="G60" s="140" t="s">
        <v>2</v>
      </c>
      <c r="H60" s="138">
        <v>15.7</v>
      </c>
      <c r="I60" s="83" t="s">
        <v>2</v>
      </c>
      <c r="J60" s="140">
        <v>28.44</v>
      </c>
      <c r="K60" s="138">
        <v>17.670000000000002</v>
      </c>
      <c r="L60" s="141">
        <v>2184</v>
      </c>
    </row>
    <row r="61" spans="1:12" ht="11.45" customHeight="1">
      <c r="A61" s="129">
        <f>IF(C61&lt;&gt;"",COUNTA($C$12:C61),"")</f>
        <v>44</v>
      </c>
      <c r="B61" s="41">
        <v>2</v>
      </c>
      <c r="C61" s="40" t="s">
        <v>115</v>
      </c>
      <c r="D61" s="137">
        <v>32.49</v>
      </c>
      <c r="E61" s="138">
        <v>17.18</v>
      </c>
      <c r="F61" s="83">
        <v>2425</v>
      </c>
      <c r="G61" s="140">
        <v>28.39</v>
      </c>
      <c r="H61" s="138">
        <v>16.93</v>
      </c>
      <c r="I61" s="83">
        <v>2088</v>
      </c>
      <c r="J61" s="140">
        <v>34.5</v>
      </c>
      <c r="K61" s="138">
        <v>17.28</v>
      </c>
      <c r="L61" s="83">
        <v>2590</v>
      </c>
    </row>
    <row r="62" spans="1:12" ht="22.5" customHeight="1">
      <c r="A62" s="129">
        <f>IF(C62&lt;&gt;"",COUNTA($C$12:C62),"")</f>
        <v>45</v>
      </c>
      <c r="B62" s="41">
        <v>3</v>
      </c>
      <c r="C62" s="40" t="s">
        <v>333</v>
      </c>
      <c r="D62" s="137">
        <v>32.299999999999997</v>
      </c>
      <c r="E62" s="138">
        <v>19.809999999999999</v>
      </c>
      <c r="F62" s="83">
        <v>2780</v>
      </c>
      <c r="G62" s="140">
        <v>30.11</v>
      </c>
      <c r="H62" s="138">
        <v>19.46</v>
      </c>
      <c r="I62" s="83">
        <v>2545</v>
      </c>
      <c r="J62" s="140">
        <v>34.799999999999997</v>
      </c>
      <c r="K62" s="138">
        <v>20.149999999999999</v>
      </c>
      <c r="L62" s="83">
        <v>3047</v>
      </c>
    </row>
    <row r="63" spans="1:12" ht="11.45" customHeight="1">
      <c r="A63" s="129">
        <f>IF(C63&lt;&gt;"",COUNTA($C$12:C63),"")</f>
        <v>46</v>
      </c>
      <c r="B63" s="41">
        <v>4</v>
      </c>
      <c r="C63" s="40" t="s">
        <v>116</v>
      </c>
      <c r="D63" s="137">
        <v>32</v>
      </c>
      <c r="E63" s="138">
        <v>28.79</v>
      </c>
      <c r="F63" s="83">
        <v>4002</v>
      </c>
      <c r="G63" s="140">
        <v>31.35</v>
      </c>
      <c r="H63" s="138">
        <v>26.93</v>
      </c>
      <c r="I63" s="83">
        <v>3669</v>
      </c>
      <c r="J63" s="140">
        <v>32.72</v>
      </c>
      <c r="K63" s="138">
        <v>30.77</v>
      </c>
      <c r="L63" s="83">
        <v>4374</v>
      </c>
    </row>
    <row r="64" spans="1:12" ht="20.100000000000001" customHeight="1">
      <c r="A64" s="129" t="str">
        <f>IF(C64&lt;&gt;"",COUNTA($C$12:C64),"")</f>
        <v/>
      </c>
      <c r="B64" s="41"/>
      <c r="C64" s="40"/>
      <c r="D64" s="231" t="s">
        <v>354</v>
      </c>
      <c r="E64" s="232"/>
      <c r="F64" s="232"/>
      <c r="G64" s="232"/>
      <c r="H64" s="232"/>
      <c r="I64" s="232"/>
      <c r="J64" s="232"/>
      <c r="K64" s="232"/>
      <c r="L64" s="232"/>
    </row>
    <row r="65" spans="1:12" ht="22.5" customHeight="1">
      <c r="A65" s="129">
        <f>IF(C65&lt;&gt;"",COUNTA($C$12:C65),"")</f>
        <v>47</v>
      </c>
      <c r="B65" s="41">
        <v>1</v>
      </c>
      <c r="C65" s="40" t="s">
        <v>355</v>
      </c>
      <c r="D65" s="137" t="s">
        <v>2</v>
      </c>
      <c r="E65" s="138">
        <v>13.49</v>
      </c>
      <c r="F65" s="83" t="s">
        <v>2</v>
      </c>
      <c r="G65" s="140" t="s">
        <v>2</v>
      </c>
      <c r="H65" s="138">
        <v>12.77</v>
      </c>
      <c r="I65" s="83" t="s">
        <v>2</v>
      </c>
      <c r="J65" s="140" t="s">
        <v>2</v>
      </c>
      <c r="K65" s="138">
        <v>13.94</v>
      </c>
      <c r="L65" s="83" t="s">
        <v>2</v>
      </c>
    </row>
    <row r="66" spans="1:12" ht="11.45" customHeight="1">
      <c r="A66" s="129">
        <f>IF(C66&lt;&gt;"",COUNTA($C$12:C66),"")</f>
        <v>48</v>
      </c>
      <c r="B66" s="41">
        <v>2</v>
      </c>
      <c r="C66" s="40" t="s">
        <v>118</v>
      </c>
      <c r="D66" s="137">
        <v>32.46</v>
      </c>
      <c r="E66" s="138">
        <v>20.04</v>
      </c>
      <c r="F66" s="83">
        <v>2826</v>
      </c>
      <c r="G66" s="140">
        <v>30.14</v>
      </c>
      <c r="H66" s="138">
        <v>19.920000000000002</v>
      </c>
      <c r="I66" s="83">
        <v>2608</v>
      </c>
      <c r="J66" s="140">
        <v>34.799999999999997</v>
      </c>
      <c r="K66" s="138">
        <v>20.14</v>
      </c>
      <c r="L66" s="83">
        <v>3046</v>
      </c>
    </row>
    <row r="67" spans="1:12" ht="22.5" customHeight="1">
      <c r="A67" s="129">
        <f>IF(C67&lt;&gt;"",COUNTA($C$12:C67),"")</f>
        <v>49</v>
      </c>
      <c r="B67" s="41">
        <v>3</v>
      </c>
      <c r="C67" s="40" t="s">
        <v>334</v>
      </c>
      <c r="D67" s="137">
        <v>31.76</v>
      </c>
      <c r="E67" s="138">
        <v>25.43</v>
      </c>
      <c r="F67" s="83">
        <v>3509</v>
      </c>
      <c r="G67" s="139">
        <v>30.43</v>
      </c>
      <c r="H67" s="138">
        <v>22.53</v>
      </c>
      <c r="I67" s="141">
        <v>2979</v>
      </c>
      <c r="J67" s="140">
        <v>32.950000000000003</v>
      </c>
      <c r="K67" s="138">
        <v>27.84</v>
      </c>
      <c r="L67" s="83">
        <v>3986</v>
      </c>
    </row>
    <row r="68" spans="1:12" ht="11.45" customHeight="1">
      <c r="A68" s="129">
        <f>IF(C68&lt;&gt;"",COUNTA($C$12:C68),"")</f>
        <v>50</v>
      </c>
      <c r="B68" s="41">
        <v>4</v>
      </c>
      <c r="C68" s="40" t="s">
        <v>117</v>
      </c>
      <c r="D68" s="137">
        <v>33.020000000000003</v>
      </c>
      <c r="E68" s="138">
        <v>25.06</v>
      </c>
      <c r="F68" s="83">
        <v>3596</v>
      </c>
      <c r="G68" s="140">
        <v>31.79</v>
      </c>
      <c r="H68" s="138">
        <v>24.06</v>
      </c>
      <c r="I68" s="83">
        <v>3323</v>
      </c>
      <c r="J68" s="140">
        <v>34.61</v>
      </c>
      <c r="K68" s="138">
        <v>26.25</v>
      </c>
      <c r="L68" s="83">
        <v>3947</v>
      </c>
    </row>
    <row r="69" spans="1:12" ht="22.5" customHeight="1">
      <c r="A69" s="129">
        <f>IF(C69&lt;&gt;"",COUNTA($C$12:C69),"")</f>
        <v>51</v>
      </c>
      <c r="B69" s="41">
        <v>5</v>
      </c>
      <c r="C69" s="40" t="s">
        <v>335</v>
      </c>
      <c r="D69" s="137">
        <v>34.65</v>
      </c>
      <c r="E69" s="138">
        <v>35.020000000000003</v>
      </c>
      <c r="F69" s="83">
        <v>5272</v>
      </c>
      <c r="G69" s="140">
        <v>33.82</v>
      </c>
      <c r="H69" s="138">
        <v>32.549999999999997</v>
      </c>
      <c r="I69" s="83">
        <v>4784</v>
      </c>
      <c r="J69" s="140">
        <v>35.61</v>
      </c>
      <c r="K69" s="138">
        <v>37.72</v>
      </c>
      <c r="L69" s="83">
        <v>5836</v>
      </c>
    </row>
    <row r="70" spans="1:12" ht="11.45" customHeight="1">
      <c r="A70" s="129">
        <f>IF(C70&lt;&gt;"",COUNTA($C$12:C70),"")</f>
        <v>52</v>
      </c>
      <c r="B70" s="41">
        <v>6</v>
      </c>
      <c r="C70" s="40" t="s">
        <v>119</v>
      </c>
      <c r="D70" s="137">
        <v>32.409999999999997</v>
      </c>
      <c r="E70" s="138">
        <v>46.31</v>
      </c>
      <c r="F70" s="141">
        <v>6520</v>
      </c>
      <c r="G70" s="140">
        <v>33.28</v>
      </c>
      <c r="H70" s="142">
        <v>39.6</v>
      </c>
      <c r="I70" s="141">
        <v>5726</v>
      </c>
      <c r="J70" s="139">
        <v>31.83</v>
      </c>
      <c r="K70" s="142">
        <v>50.94</v>
      </c>
      <c r="L70" s="83" t="s">
        <v>2</v>
      </c>
    </row>
    <row r="71" spans="1:12" ht="20.100000000000001" customHeight="1">
      <c r="A71" s="129" t="str">
        <f>IF(C71&lt;&gt;"",COUNTA($C$12:C71),"")</f>
        <v/>
      </c>
      <c r="B71" s="41"/>
      <c r="C71" s="40"/>
      <c r="D71" s="227" t="s">
        <v>98</v>
      </c>
      <c r="E71" s="228"/>
      <c r="F71" s="228"/>
      <c r="G71" s="228"/>
      <c r="H71" s="228"/>
      <c r="I71" s="228"/>
      <c r="J71" s="228"/>
      <c r="K71" s="228"/>
      <c r="L71" s="228"/>
    </row>
    <row r="72" spans="1:12">
      <c r="A72" s="129">
        <f>IF(C72&lt;&gt;"",COUNTA($C$12:C72),"")</f>
        <v>53</v>
      </c>
      <c r="B72" s="41"/>
      <c r="C72" s="40" t="s">
        <v>108</v>
      </c>
      <c r="D72" s="137" t="s">
        <v>2</v>
      </c>
      <c r="E72" s="138">
        <v>17.8</v>
      </c>
      <c r="F72" s="83" t="s">
        <v>2</v>
      </c>
      <c r="G72" s="139">
        <v>24.66</v>
      </c>
      <c r="H72" s="138">
        <v>17.25</v>
      </c>
      <c r="I72" s="141">
        <v>1848</v>
      </c>
      <c r="J72" s="140" t="s">
        <v>2</v>
      </c>
      <c r="K72" s="138">
        <v>18.190000000000001</v>
      </c>
      <c r="L72" s="83" t="s">
        <v>2</v>
      </c>
    </row>
    <row r="73" spans="1:12">
      <c r="A73" s="129">
        <f>IF(C73&lt;&gt;"",COUNTA($C$12:C73),"")</f>
        <v>54</v>
      </c>
      <c r="B73" s="41"/>
      <c r="C73" s="40" t="s">
        <v>111</v>
      </c>
      <c r="D73" s="137">
        <v>30.08</v>
      </c>
      <c r="E73" s="138">
        <v>18.399999999999999</v>
      </c>
      <c r="F73" s="83">
        <v>2404</v>
      </c>
      <c r="G73" s="139">
        <v>28.23</v>
      </c>
      <c r="H73" s="138">
        <v>18.28</v>
      </c>
      <c r="I73" s="141">
        <v>2241</v>
      </c>
      <c r="J73" s="140">
        <v>31.89</v>
      </c>
      <c r="K73" s="138">
        <v>18.5</v>
      </c>
      <c r="L73" s="83">
        <v>2564</v>
      </c>
    </row>
    <row r="74" spans="1:12">
      <c r="A74" s="129">
        <f>IF(C74&lt;&gt;"",COUNTA($C$12:C74),"")</f>
        <v>55</v>
      </c>
      <c r="B74" s="41"/>
      <c r="C74" s="40" t="s">
        <v>110</v>
      </c>
      <c r="D74" s="137">
        <v>31.88</v>
      </c>
      <c r="E74" s="138">
        <v>21.03</v>
      </c>
      <c r="F74" s="83">
        <v>2912</v>
      </c>
      <c r="G74" s="140">
        <v>29.09</v>
      </c>
      <c r="H74" s="138">
        <v>20.149999999999999</v>
      </c>
      <c r="I74" s="83">
        <v>2546</v>
      </c>
      <c r="J74" s="140">
        <v>34.5</v>
      </c>
      <c r="K74" s="138">
        <v>21.72</v>
      </c>
      <c r="L74" s="83">
        <v>3256</v>
      </c>
    </row>
    <row r="75" spans="1:12">
      <c r="A75" s="129">
        <f>IF(C75&lt;&gt;"",COUNTA($C$12:C75),"")</f>
        <v>56</v>
      </c>
      <c r="B75" s="41"/>
      <c r="C75" s="40" t="s">
        <v>109</v>
      </c>
      <c r="D75" s="137">
        <v>33.92</v>
      </c>
      <c r="E75" s="138">
        <v>21.25</v>
      </c>
      <c r="F75" s="83">
        <v>3132</v>
      </c>
      <c r="G75" s="140">
        <v>31.41</v>
      </c>
      <c r="H75" s="138">
        <v>20.72</v>
      </c>
      <c r="I75" s="83">
        <v>2828</v>
      </c>
      <c r="J75" s="140">
        <v>36.22</v>
      </c>
      <c r="K75" s="138">
        <v>21.67</v>
      </c>
      <c r="L75" s="83">
        <v>3410</v>
      </c>
    </row>
    <row r="76" spans="1:12">
      <c r="A76" s="129">
        <f>IF(C76&lt;&gt;"",COUNTA($C$12:C76),"")</f>
        <v>57</v>
      </c>
      <c r="B76" s="41"/>
      <c r="C76" s="40" t="s">
        <v>81</v>
      </c>
      <c r="D76" s="137">
        <v>33.549999999999997</v>
      </c>
      <c r="E76" s="138">
        <v>23.39</v>
      </c>
      <c r="F76" s="83">
        <v>3409</v>
      </c>
      <c r="G76" s="140">
        <v>30.89</v>
      </c>
      <c r="H76" s="138">
        <v>22.56</v>
      </c>
      <c r="I76" s="83">
        <v>3028</v>
      </c>
      <c r="J76" s="140">
        <v>36.33</v>
      </c>
      <c r="K76" s="138">
        <v>24.13</v>
      </c>
      <c r="L76" s="83">
        <v>3809</v>
      </c>
    </row>
    <row r="77" spans="1:12">
      <c r="A77" s="129">
        <f>IF(C77&lt;&gt;"",COUNTA($C$12:C77),"")</f>
        <v>58</v>
      </c>
      <c r="B77" s="41"/>
      <c r="C77" s="40" t="s">
        <v>82</v>
      </c>
      <c r="D77" s="137">
        <v>34.85</v>
      </c>
      <c r="E77" s="138">
        <v>25.33</v>
      </c>
      <c r="F77" s="83">
        <v>3835</v>
      </c>
      <c r="G77" s="140">
        <v>32.450000000000003</v>
      </c>
      <c r="H77" s="138">
        <v>24.11</v>
      </c>
      <c r="I77" s="83">
        <v>3399</v>
      </c>
      <c r="J77" s="140">
        <v>37.42</v>
      </c>
      <c r="K77" s="138">
        <v>26.46</v>
      </c>
      <c r="L77" s="83">
        <v>4302</v>
      </c>
    </row>
    <row r="78" spans="1:12">
      <c r="A78" s="129">
        <f>IF(C78&lt;&gt;"",COUNTA($C$12:C78),"")</f>
        <v>59</v>
      </c>
      <c r="B78" s="41"/>
      <c r="C78" s="40" t="s">
        <v>83</v>
      </c>
      <c r="D78" s="137">
        <v>35.49</v>
      </c>
      <c r="E78" s="138">
        <v>25.74</v>
      </c>
      <c r="F78" s="83">
        <v>3969</v>
      </c>
      <c r="G78" s="140">
        <v>33.29</v>
      </c>
      <c r="H78" s="138">
        <v>24.49</v>
      </c>
      <c r="I78" s="83">
        <v>3543</v>
      </c>
      <c r="J78" s="140">
        <v>38.299999999999997</v>
      </c>
      <c r="K78" s="138">
        <v>27.12</v>
      </c>
      <c r="L78" s="83">
        <v>4512</v>
      </c>
    </row>
    <row r="79" spans="1:12">
      <c r="A79" s="129">
        <f>IF(C79&lt;&gt;"",COUNTA($C$12:C79),"")</f>
        <v>60</v>
      </c>
      <c r="B79" s="41"/>
      <c r="C79" s="40" t="s">
        <v>84</v>
      </c>
      <c r="D79" s="137">
        <v>36.11</v>
      </c>
      <c r="E79" s="138">
        <v>27.56</v>
      </c>
      <c r="F79" s="83">
        <v>4324</v>
      </c>
      <c r="G79" s="140">
        <v>34.200000000000003</v>
      </c>
      <c r="H79" s="138">
        <v>25.37</v>
      </c>
      <c r="I79" s="83">
        <v>3770</v>
      </c>
      <c r="J79" s="140">
        <v>38.619999999999997</v>
      </c>
      <c r="K79" s="138">
        <v>30.11</v>
      </c>
      <c r="L79" s="83">
        <v>5052</v>
      </c>
    </row>
    <row r="80" spans="1:12">
      <c r="A80" s="129">
        <f>IF(C80&lt;&gt;"",COUNTA($C$12:C80),"")</f>
        <v>61</v>
      </c>
      <c r="B80" s="41"/>
      <c r="C80" s="40" t="s">
        <v>85</v>
      </c>
      <c r="D80" s="137">
        <v>36.24</v>
      </c>
      <c r="E80" s="138">
        <v>28.51</v>
      </c>
      <c r="F80" s="83">
        <v>4489</v>
      </c>
      <c r="G80" s="140">
        <v>35.090000000000003</v>
      </c>
      <c r="H80" s="138">
        <v>28.47</v>
      </c>
      <c r="I80" s="83">
        <v>4341</v>
      </c>
      <c r="J80" s="140">
        <v>37.79</v>
      </c>
      <c r="K80" s="138">
        <v>28.55</v>
      </c>
      <c r="L80" s="83">
        <v>4688</v>
      </c>
    </row>
    <row r="81" spans="1:12" ht="20.100000000000001" customHeight="1">
      <c r="A81" s="129" t="str">
        <f>IF(C81&lt;&gt;"",COUNTA($C$12:C81),"")</f>
        <v/>
      </c>
      <c r="B81" s="41"/>
      <c r="C81" s="40"/>
      <c r="D81" s="227" t="s">
        <v>99</v>
      </c>
      <c r="E81" s="228"/>
      <c r="F81" s="228"/>
      <c r="G81" s="228"/>
      <c r="H81" s="228"/>
      <c r="I81" s="228"/>
      <c r="J81" s="228"/>
      <c r="K81" s="228"/>
      <c r="L81" s="228"/>
    </row>
    <row r="82" spans="1:12" ht="11.45" customHeight="1">
      <c r="A82" s="129">
        <f>IF(C82&lt;&gt;"",COUNTA($C$12:C82),"")</f>
        <v>62</v>
      </c>
      <c r="B82" s="41"/>
      <c r="C82" s="40" t="s">
        <v>112</v>
      </c>
      <c r="D82" s="137">
        <v>32.700000000000003</v>
      </c>
      <c r="E82" s="138">
        <v>23.04</v>
      </c>
      <c r="F82" s="83">
        <v>3274</v>
      </c>
      <c r="G82" s="140">
        <v>30.45</v>
      </c>
      <c r="H82" s="138">
        <v>22.46</v>
      </c>
      <c r="I82" s="83">
        <v>2971</v>
      </c>
      <c r="J82" s="140">
        <v>34.979999999999997</v>
      </c>
      <c r="K82" s="138">
        <v>23.56</v>
      </c>
      <c r="L82" s="83">
        <v>3580</v>
      </c>
    </row>
    <row r="83" spans="1:12" ht="11.45" customHeight="1">
      <c r="A83" s="129">
        <f>IF(C83&lt;&gt;"",COUNTA($C$12:C83),"")</f>
        <v>63</v>
      </c>
      <c r="B83" s="41"/>
      <c r="C83" s="40" t="s">
        <v>113</v>
      </c>
      <c r="D83" s="137" t="s">
        <v>2</v>
      </c>
      <c r="E83" s="138">
        <v>16.41</v>
      </c>
      <c r="F83" s="83" t="s">
        <v>2</v>
      </c>
      <c r="G83" s="139">
        <v>28.39</v>
      </c>
      <c r="H83" s="138">
        <v>17</v>
      </c>
      <c r="I83" s="141">
        <v>2096</v>
      </c>
      <c r="J83" s="140" t="s">
        <v>2</v>
      </c>
      <c r="K83" s="138">
        <v>15.91</v>
      </c>
      <c r="L83" s="83" t="s">
        <v>2</v>
      </c>
    </row>
    <row r="84" spans="1:12" ht="20.100000000000001" customHeight="1">
      <c r="A84" s="129" t="str">
        <f>IF(C84&lt;&gt;"",COUNTA($C$12:C84),"")</f>
        <v/>
      </c>
      <c r="B84" s="41"/>
      <c r="C84" s="40"/>
      <c r="D84" s="227" t="s">
        <v>267</v>
      </c>
      <c r="E84" s="228"/>
      <c r="F84" s="228"/>
      <c r="G84" s="228"/>
      <c r="H84" s="228"/>
      <c r="I84" s="228"/>
      <c r="J84" s="228"/>
      <c r="K84" s="228"/>
      <c r="L84" s="228"/>
    </row>
    <row r="85" spans="1:12" ht="11.45" customHeight="1">
      <c r="A85" s="129">
        <f>IF(C85&lt;&gt;"",COUNTA($C$12:C85),"")</f>
        <v>64</v>
      </c>
      <c r="B85" s="41"/>
      <c r="C85" s="40" t="s">
        <v>235</v>
      </c>
      <c r="D85" s="137">
        <v>31.71</v>
      </c>
      <c r="E85" s="138">
        <v>21.38</v>
      </c>
      <c r="F85" s="83">
        <v>2946</v>
      </c>
      <c r="G85" s="140">
        <v>29.38</v>
      </c>
      <c r="H85" s="138">
        <v>20.6</v>
      </c>
      <c r="I85" s="83">
        <v>2629</v>
      </c>
      <c r="J85" s="140">
        <v>34.06</v>
      </c>
      <c r="K85" s="138">
        <v>22.07</v>
      </c>
      <c r="L85" s="83">
        <v>3266</v>
      </c>
    </row>
    <row r="86" spans="1:12" ht="11.45" customHeight="1">
      <c r="A86" s="129">
        <f>IF(C86&lt;&gt;"",COUNTA($C$12:C86),"")</f>
        <v>65</v>
      </c>
      <c r="B86" s="41"/>
      <c r="C86" s="40" t="s">
        <v>236</v>
      </c>
      <c r="D86" s="137" t="s">
        <v>2</v>
      </c>
      <c r="E86" s="138">
        <v>18.16</v>
      </c>
      <c r="F86" s="83" t="s">
        <v>2</v>
      </c>
      <c r="G86" s="140" t="s">
        <v>2</v>
      </c>
      <c r="H86" s="138">
        <v>17.5</v>
      </c>
      <c r="I86" s="83" t="s">
        <v>2</v>
      </c>
      <c r="J86" s="140" t="s">
        <v>2</v>
      </c>
      <c r="K86" s="138">
        <v>18.5</v>
      </c>
      <c r="L86" s="83" t="s">
        <v>2</v>
      </c>
    </row>
    <row r="87" spans="1:12" ht="20.100000000000001" customHeight="1">
      <c r="A87" s="129" t="str">
        <f>IF(C87&lt;&gt;"",COUNTA($C$12:C87),"")</f>
        <v/>
      </c>
      <c r="B87" s="41"/>
      <c r="C87" s="40"/>
      <c r="D87" s="227" t="s">
        <v>187</v>
      </c>
      <c r="E87" s="228"/>
      <c r="F87" s="228"/>
      <c r="G87" s="228"/>
      <c r="H87" s="228"/>
      <c r="I87" s="228"/>
      <c r="J87" s="228"/>
      <c r="K87" s="228"/>
      <c r="L87" s="228"/>
    </row>
    <row r="88" spans="1:12" ht="11.45" customHeight="1">
      <c r="A88" s="129">
        <f>IF(C88&lt;&gt;"",COUNTA($C$12:C88),"")</f>
        <v>66</v>
      </c>
      <c r="B88" s="41">
        <v>1</v>
      </c>
      <c r="C88" s="40" t="s">
        <v>120</v>
      </c>
      <c r="D88" s="137" t="s">
        <v>2</v>
      </c>
      <c r="E88" s="138">
        <v>16.87</v>
      </c>
      <c r="F88" s="83" t="s">
        <v>2</v>
      </c>
      <c r="G88" s="139">
        <v>20.89</v>
      </c>
      <c r="H88" s="138">
        <v>16.84</v>
      </c>
      <c r="I88" s="141">
        <v>1529</v>
      </c>
      <c r="J88" s="140" t="s">
        <v>2</v>
      </c>
      <c r="K88" s="138">
        <v>16.89</v>
      </c>
      <c r="L88" s="83" t="s">
        <v>2</v>
      </c>
    </row>
    <row r="89" spans="1:12" ht="11.45" customHeight="1">
      <c r="A89" s="129">
        <f>IF(C89&lt;&gt;"",COUNTA($C$12:C89),"")</f>
        <v>67</v>
      </c>
      <c r="B89" s="41">
        <v>2</v>
      </c>
      <c r="C89" s="40" t="s">
        <v>121</v>
      </c>
      <c r="D89" s="137">
        <v>33.89</v>
      </c>
      <c r="E89" s="138">
        <v>18.86</v>
      </c>
      <c r="F89" s="83">
        <v>2777</v>
      </c>
      <c r="G89" s="140">
        <v>31.81</v>
      </c>
      <c r="H89" s="138">
        <v>19.010000000000002</v>
      </c>
      <c r="I89" s="83">
        <v>2628</v>
      </c>
      <c r="J89" s="140">
        <v>35.799999999999997</v>
      </c>
      <c r="K89" s="138">
        <v>18.73</v>
      </c>
      <c r="L89" s="83">
        <v>2913</v>
      </c>
    </row>
    <row r="90" spans="1:12" ht="11.45" customHeight="1">
      <c r="A90" s="129">
        <f>IF(C90&lt;&gt;"",COUNTA($C$12:C90),"")</f>
        <v>68</v>
      </c>
      <c r="B90" s="41">
        <v>3</v>
      </c>
      <c r="C90" s="40" t="s">
        <v>122</v>
      </c>
      <c r="D90" s="137">
        <v>35.299999999999997</v>
      </c>
      <c r="E90" s="138">
        <v>25.78</v>
      </c>
      <c r="F90" s="83">
        <v>3954</v>
      </c>
      <c r="G90" s="140">
        <v>33.76</v>
      </c>
      <c r="H90" s="138">
        <v>25.01</v>
      </c>
      <c r="I90" s="83">
        <v>3669</v>
      </c>
      <c r="J90" s="140">
        <v>37.01</v>
      </c>
      <c r="K90" s="138">
        <v>26.56</v>
      </c>
      <c r="L90" s="83">
        <v>4271</v>
      </c>
    </row>
    <row r="91" spans="1:12" ht="11.45" customHeight="1">
      <c r="A91" s="129">
        <f>IF(C91&lt;&gt;"",COUNTA($C$12:C91),"")</f>
        <v>69</v>
      </c>
      <c r="B91" s="41">
        <v>4</v>
      </c>
      <c r="C91" s="40" t="s">
        <v>123</v>
      </c>
      <c r="D91" s="137">
        <v>35.369999999999997</v>
      </c>
      <c r="E91" s="138">
        <v>36.369999999999997</v>
      </c>
      <c r="F91" s="83">
        <v>5589</v>
      </c>
      <c r="G91" s="140">
        <v>34.07</v>
      </c>
      <c r="H91" s="138">
        <v>33.26</v>
      </c>
      <c r="I91" s="83">
        <v>4924</v>
      </c>
      <c r="J91" s="140">
        <v>36.58</v>
      </c>
      <c r="K91" s="138">
        <v>39.090000000000003</v>
      </c>
      <c r="L91" s="83">
        <v>6213</v>
      </c>
    </row>
    <row r="92" spans="1:12" ht="20.100000000000001" customHeight="1">
      <c r="A92" s="129" t="str">
        <f>IF(C92&lt;&gt;"",COUNTA($C$12:C92),"")</f>
        <v/>
      </c>
      <c r="B92" s="41"/>
      <c r="C92" s="40"/>
      <c r="D92" s="227" t="s">
        <v>188</v>
      </c>
      <c r="E92" s="228"/>
      <c r="F92" s="228"/>
      <c r="G92" s="228"/>
      <c r="H92" s="228"/>
      <c r="I92" s="228"/>
      <c r="J92" s="228"/>
      <c r="K92" s="228"/>
      <c r="L92" s="228"/>
    </row>
    <row r="93" spans="1:12" ht="11.45" customHeight="1">
      <c r="A93" s="129">
        <f>IF(C93&lt;&gt;"",COUNTA($C$12:C93),"")</f>
        <v>70</v>
      </c>
      <c r="B93" s="41">
        <v>93</v>
      </c>
      <c r="C93" s="40" t="s">
        <v>125</v>
      </c>
      <c r="D93" s="137">
        <v>36.409999999999997</v>
      </c>
      <c r="E93" s="138">
        <v>25.69</v>
      </c>
      <c r="F93" s="83">
        <v>4063</v>
      </c>
      <c r="G93" s="140">
        <v>34.72</v>
      </c>
      <c r="H93" s="138">
        <v>23.51</v>
      </c>
      <c r="I93" s="83">
        <v>3546</v>
      </c>
      <c r="J93" s="140">
        <v>37.659999999999997</v>
      </c>
      <c r="K93" s="138">
        <v>27.18</v>
      </c>
      <c r="L93" s="83">
        <v>4447</v>
      </c>
    </row>
    <row r="94" spans="1:12" ht="11.45" customHeight="1">
      <c r="A94" s="129">
        <f>IF(C94&lt;&gt;"",COUNTA($C$12:C94),"")</f>
        <v>71</v>
      </c>
      <c r="B94" s="41">
        <v>94</v>
      </c>
      <c r="C94" s="40" t="s">
        <v>124</v>
      </c>
      <c r="D94" s="137">
        <v>36.89</v>
      </c>
      <c r="E94" s="138">
        <v>38.03</v>
      </c>
      <c r="F94" s="83">
        <v>6095</v>
      </c>
      <c r="G94" s="140">
        <v>35.69</v>
      </c>
      <c r="H94" s="138">
        <v>32.17</v>
      </c>
      <c r="I94" s="83">
        <v>4988</v>
      </c>
      <c r="J94" s="140">
        <v>37.630000000000003</v>
      </c>
      <c r="K94" s="138">
        <v>41.43</v>
      </c>
      <c r="L94" s="83">
        <v>6774</v>
      </c>
    </row>
    <row r="95" spans="1:12" ht="20.100000000000001" customHeight="1">
      <c r="A95" s="129" t="str">
        <f>IF(C95&lt;&gt;"",COUNTA($C$12:C95),"")</f>
        <v/>
      </c>
      <c r="B95" s="41"/>
      <c r="C95" s="40"/>
      <c r="D95" s="227" t="s">
        <v>238</v>
      </c>
      <c r="E95" s="228"/>
      <c r="F95" s="228"/>
      <c r="G95" s="228"/>
      <c r="H95" s="228"/>
      <c r="I95" s="228"/>
      <c r="J95" s="228"/>
      <c r="K95" s="228"/>
      <c r="L95" s="228"/>
    </row>
    <row r="96" spans="1:12" ht="22.5" customHeight="1">
      <c r="A96" s="129">
        <f>IF(C96&lt;&gt;"",COUNTA($C$12:C96),"")</f>
        <v>72</v>
      </c>
      <c r="B96" s="41">
        <v>1</v>
      </c>
      <c r="C96" s="40" t="s">
        <v>336</v>
      </c>
      <c r="D96" s="137">
        <v>33.51</v>
      </c>
      <c r="E96" s="138">
        <v>16.22</v>
      </c>
      <c r="F96" s="83">
        <v>2362</v>
      </c>
      <c r="G96" s="139">
        <v>29.49</v>
      </c>
      <c r="H96" s="138">
        <v>16.54</v>
      </c>
      <c r="I96" s="141">
        <v>2119</v>
      </c>
      <c r="J96" s="140">
        <v>34.159999999999997</v>
      </c>
      <c r="K96" s="138">
        <v>16.18</v>
      </c>
      <c r="L96" s="83">
        <v>2401</v>
      </c>
    </row>
    <row r="97" spans="1:12" ht="22.5" customHeight="1">
      <c r="A97" s="129">
        <f>IF(C97&lt;&gt;"",COUNTA($C$12:C97),"")</f>
        <v>73</v>
      </c>
      <c r="B97" s="41">
        <v>2</v>
      </c>
      <c r="C97" s="40" t="s">
        <v>337</v>
      </c>
      <c r="D97" s="137">
        <v>36.1</v>
      </c>
      <c r="E97" s="138">
        <v>20.22</v>
      </c>
      <c r="F97" s="83">
        <v>3172</v>
      </c>
      <c r="G97" s="140">
        <v>31.97</v>
      </c>
      <c r="H97" s="138">
        <v>17.989999999999998</v>
      </c>
      <c r="I97" s="83">
        <v>2499</v>
      </c>
      <c r="J97" s="140">
        <v>37</v>
      </c>
      <c r="K97" s="138">
        <v>20.64</v>
      </c>
      <c r="L97" s="83">
        <v>3317</v>
      </c>
    </row>
    <row r="98" spans="1:12" ht="22.5" customHeight="1">
      <c r="A98" s="129">
        <f>IF(C98&lt;&gt;"",COUNTA($C$12:C98),"")</f>
        <v>74</v>
      </c>
      <c r="B98" s="41">
        <v>3</v>
      </c>
      <c r="C98" s="40" t="s">
        <v>338</v>
      </c>
      <c r="D98" s="137">
        <v>34.47</v>
      </c>
      <c r="E98" s="138">
        <v>19.53</v>
      </c>
      <c r="F98" s="83">
        <v>2926</v>
      </c>
      <c r="G98" s="140">
        <v>34.81</v>
      </c>
      <c r="H98" s="142">
        <v>20.85</v>
      </c>
      <c r="I98" s="141">
        <v>3154</v>
      </c>
      <c r="J98" s="140">
        <v>34.46</v>
      </c>
      <c r="K98" s="138">
        <v>19.47</v>
      </c>
      <c r="L98" s="83">
        <v>2915</v>
      </c>
    </row>
    <row r="99" spans="1:12" ht="22.5" customHeight="1">
      <c r="A99" s="129">
        <f>IF(C99&lt;&gt;"",COUNTA($C$12:C99),"")</f>
        <v>75</v>
      </c>
      <c r="B99" s="41">
        <v>4</v>
      </c>
      <c r="C99" s="40" t="s">
        <v>339</v>
      </c>
      <c r="D99" s="137">
        <v>34.74</v>
      </c>
      <c r="E99" s="138">
        <v>25.21</v>
      </c>
      <c r="F99" s="83">
        <v>3804</v>
      </c>
      <c r="G99" s="140">
        <v>33.270000000000003</v>
      </c>
      <c r="H99" s="138">
        <v>23.59</v>
      </c>
      <c r="I99" s="83">
        <v>3410</v>
      </c>
      <c r="J99" s="140">
        <v>35.44</v>
      </c>
      <c r="K99" s="138">
        <v>25.93</v>
      </c>
      <c r="L99" s="83">
        <v>3993</v>
      </c>
    </row>
    <row r="100" spans="1:12" ht="22.5" customHeight="1">
      <c r="A100" s="129">
        <f>IF(C100&lt;&gt;"",COUNTA($C$12:C100),"")</f>
        <v>76</v>
      </c>
      <c r="B100" s="41">
        <v>5</v>
      </c>
      <c r="C100" s="40" t="s">
        <v>340</v>
      </c>
      <c r="D100" s="137">
        <v>30.67</v>
      </c>
      <c r="E100" s="138">
        <v>18.760000000000002</v>
      </c>
      <c r="F100" s="83">
        <v>2500</v>
      </c>
      <c r="G100" s="140">
        <v>23.98</v>
      </c>
      <c r="H100" s="138">
        <v>18.12</v>
      </c>
      <c r="I100" s="83">
        <v>1888</v>
      </c>
      <c r="J100" s="140">
        <v>34.22</v>
      </c>
      <c r="K100" s="138">
        <v>19</v>
      </c>
      <c r="L100" s="83">
        <v>2825</v>
      </c>
    </row>
    <row r="101" spans="1:12" ht="33.6" customHeight="1">
      <c r="A101" s="129">
        <f>IF(C101&lt;&gt;"",COUNTA($C$12:C101),"")</f>
        <v>77</v>
      </c>
      <c r="B101" s="41">
        <v>6</v>
      </c>
      <c r="C101" s="40" t="s">
        <v>341</v>
      </c>
      <c r="D101" s="137" t="s">
        <v>2</v>
      </c>
      <c r="E101" s="138">
        <v>17.98</v>
      </c>
      <c r="F101" s="83" t="s">
        <v>2</v>
      </c>
      <c r="G101" s="139">
        <v>25.1</v>
      </c>
      <c r="H101" s="138">
        <v>16.690000000000001</v>
      </c>
      <c r="I101" s="141">
        <v>1820</v>
      </c>
      <c r="J101" s="140" t="s">
        <v>2</v>
      </c>
      <c r="K101" s="142">
        <v>20.21</v>
      </c>
      <c r="L101" s="83" t="s">
        <v>2</v>
      </c>
    </row>
    <row r="102" spans="1:12" ht="22.5" customHeight="1">
      <c r="A102" s="129">
        <f>IF(C102&lt;&gt;"",COUNTA($C$12:C102),"")</f>
        <v>78</v>
      </c>
      <c r="B102" s="41">
        <v>7</v>
      </c>
      <c r="C102" s="40" t="s">
        <v>342</v>
      </c>
      <c r="D102" s="137">
        <v>33.200000000000003</v>
      </c>
      <c r="E102" s="138">
        <v>26.32</v>
      </c>
      <c r="F102" s="83">
        <v>3797</v>
      </c>
      <c r="G102" s="140">
        <v>32.44</v>
      </c>
      <c r="H102" s="138">
        <v>24.34</v>
      </c>
      <c r="I102" s="83">
        <v>3430</v>
      </c>
      <c r="J102" s="140">
        <v>34.67</v>
      </c>
      <c r="K102" s="138">
        <v>29.88</v>
      </c>
      <c r="L102" s="83">
        <v>4501</v>
      </c>
    </row>
    <row r="103" spans="1:12" ht="22.5" customHeight="1">
      <c r="A103" s="129">
        <f>IF(C103&lt;&gt;"",COUNTA($C$12:C103),"")</f>
        <v>79</v>
      </c>
      <c r="B103" s="41">
        <v>8</v>
      </c>
      <c r="C103" s="40" t="s">
        <v>343</v>
      </c>
      <c r="D103" s="137">
        <v>32.450000000000003</v>
      </c>
      <c r="E103" s="138">
        <v>24.09</v>
      </c>
      <c r="F103" s="83">
        <v>3397</v>
      </c>
      <c r="G103" s="140">
        <v>31.97</v>
      </c>
      <c r="H103" s="138">
        <v>22.71</v>
      </c>
      <c r="I103" s="83">
        <v>3155</v>
      </c>
      <c r="J103" s="140">
        <v>34.28</v>
      </c>
      <c r="K103" s="138">
        <v>28.94</v>
      </c>
      <c r="L103" s="83">
        <v>4310</v>
      </c>
    </row>
    <row r="104" spans="1:12" ht="44.45" customHeight="1">
      <c r="A104" s="129">
        <f>IF(C104&lt;&gt;"",COUNTA($C$12:C104),"")</f>
        <v>80</v>
      </c>
      <c r="B104" s="41">
        <v>9</v>
      </c>
      <c r="C104" s="40" t="s">
        <v>344</v>
      </c>
      <c r="D104" s="137">
        <v>33.090000000000003</v>
      </c>
      <c r="E104" s="138">
        <v>21.03</v>
      </c>
      <c r="F104" s="83">
        <v>3023</v>
      </c>
      <c r="G104" s="140">
        <v>32.64</v>
      </c>
      <c r="H104" s="138">
        <v>19.62</v>
      </c>
      <c r="I104" s="83">
        <v>2783</v>
      </c>
      <c r="J104" s="140">
        <v>33.68</v>
      </c>
      <c r="K104" s="142">
        <v>22.81</v>
      </c>
      <c r="L104" s="141">
        <v>3337</v>
      </c>
    </row>
    <row r="105" spans="1:12">
      <c r="A105" s="129">
        <f>IF(C105&lt;&gt;"",COUNTA($C$12:C105),"")</f>
        <v>81</v>
      </c>
      <c r="B105" s="41">
        <v>0</v>
      </c>
      <c r="C105" s="40" t="s">
        <v>126</v>
      </c>
      <c r="D105" s="137">
        <v>40.94</v>
      </c>
      <c r="E105" s="138">
        <v>22.33</v>
      </c>
      <c r="F105" s="83">
        <v>3973</v>
      </c>
      <c r="G105" s="140">
        <v>40.56</v>
      </c>
      <c r="H105" s="138">
        <v>21.43</v>
      </c>
      <c r="I105" s="83">
        <v>3777</v>
      </c>
      <c r="J105" s="140">
        <v>40.99</v>
      </c>
      <c r="K105" s="138">
        <v>22.44</v>
      </c>
      <c r="L105" s="83">
        <v>3997</v>
      </c>
    </row>
    <row r="106" spans="1:12" ht="20.100000000000001" customHeight="1">
      <c r="A106" s="129" t="str">
        <f>IF(C106&lt;&gt;"",COUNTA($C$12:C106),"")</f>
        <v/>
      </c>
      <c r="B106" s="41"/>
      <c r="C106" s="40"/>
      <c r="D106" s="231" t="s">
        <v>397</v>
      </c>
      <c r="E106" s="232"/>
      <c r="F106" s="232"/>
      <c r="G106" s="232"/>
      <c r="H106" s="232"/>
      <c r="I106" s="232"/>
      <c r="J106" s="232"/>
      <c r="K106" s="232"/>
      <c r="L106" s="232"/>
    </row>
    <row r="107" spans="1:12" ht="11.45" customHeight="1">
      <c r="A107" s="129">
        <f>IF(C107&lt;&gt;"",COUNTA($C$12:C107),"")</f>
        <v>82</v>
      </c>
      <c r="B107" s="41"/>
      <c r="C107" s="40" t="s">
        <v>86</v>
      </c>
      <c r="D107" s="137">
        <v>36.22</v>
      </c>
      <c r="E107" s="138">
        <v>19.73</v>
      </c>
      <c r="F107" s="83">
        <v>3105</v>
      </c>
      <c r="G107" s="140">
        <v>36.93</v>
      </c>
      <c r="H107" s="142">
        <v>21.15</v>
      </c>
      <c r="I107" s="141">
        <v>3393</v>
      </c>
      <c r="J107" s="140">
        <v>36.19</v>
      </c>
      <c r="K107" s="138">
        <v>19.649999999999999</v>
      </c>
      <c r="L107" s="83">
        <v>3090</v>
      </c>
    </row>
    <row r="108" spans="1:12" ht="11.45" customHeight="1">
      <c r="A108" s="129">
        <f>IF(C108&lt;&gt;"",COUNTA($C$12:C108),"")</f>
        <v>83</v>
      </c>
      <c r="B108" s="41"/>
      <c r="C108" s="40" t="s">
        <v>87</v>
      </c>
      <c r="D108" s="137">
        <v>33.19</v>
      </c>
      <c r="E108" s="138">
        <v>24.44</v>
      </c>
      <c r="F108" s="83">
        <v>3525</v>
      </c>
      <c r="G108" s="140">
        <v>32.729999999999997</v>
      </c>
      <c r="H108" s="138">
        <v>22.91</v>
      </c>
      <c r="I108" s="83">
        <v>3258</v>
      </c>
      <c r="J108" s="140">
        <v>34.979999999999997</v>
      </c>
      <c r="K108" s="138">
        <v>29.96</v>
      </c>
      <c r="L108" s="83">
        <v>4554</v>
      </c>
    </row>
    <row r="109" spans="1:12" ht="11.45" customHeight="1">
      <c r="A109" s="129">
        <f>IF(C109&lt;&gt;"",COUNTA($C$12:C109),"")</f>
        <v>84</v>
      </c>
      <c r="B109" s="41"/>
      <c r="C109" s="40" t="s">
        <v>88</v>
      </c>
      <c r="D109" s="137">
        <v>36.5</v>
      </c>
      <c r="E109" s="138">
        <v>18.02</v>
      </c>
      <c r="F109" s="83">
        <v>2857</v>
      </c>
      <c r="G109" s="140">
        <v>30.38</v>
      </c>
      <c r="H109" s="138">
        <v>14.76</v>
      </c>
      <c r="I109" s="83">
        <v>1948</v>
      </c>
      <c r="J109" s="140">
        <v>37.880000000000003</v>
      </c>
      <c r="K109" s="138">
        <v>18.600000000000001</v>
      </c>
      <c r="L109" s="83">
        <v>3062</v>
      </c>
    </row>
    <row r="110" spans="1:12" ht="11.45" customHeight="1">
      <c r="A110" s="129">
        <f>IF(C110&lt;&gt;"",COUNTA($C$12:C110),"")</f>
        <v>85</v>
      </c>
      <c r="B110" s="41"/>
      <c r="C110" s="40" t="s">
        <v>89</v>
      </c>
      <c r="D110" s="137">
        <v>36.99</v>
      </c>
      <c r="E110" s="138">
        <v>31.63</v>
      </c>
      <c r="F110" s="83">
        <v>5085</v>
      </c>
      <c r="G110" s="140">
        <v>33.619999999999997</v>
      </c>
      <c r="H110" s="138">
        <v>27.21</v>
      </c>
      <c r="I110" s="141">
        <v>3975</v>
      </c>
      <c r="J110" s="140">
        <v>37.85</v>
      </c>
      <c r="K110" s="138">
        <v>32.64</v>
      </c>
      <c r="L110" s="83">
        <v>5368</v>
      </c>
    </row>
    <row r="111" spans="1:12" ht="11.45" customHeight="1">
      <c r="A111" s="129">
        <f>IF(C111&lt;&gt;"",COUNTA($C$12:C111),"")</f>
        <v>86</v>
      </c>
      <c r="B111" s="41"/>
      <c r="C111" s="40" t="s">
        <v>90</v>
      </c>
      <c r="D111" s="143">
        <v>29.31</v>
      </c>
      <c r="E111" s="138">
        <v>22.93</v>
      </c>
      <c r="F111" s="141">
        <v>2920</v>
      </c>
      <c r="G111" s="140" t="s">
        <v>2</v>
      </c>
      <c r="H111" s="138">
        <v>21.73</v>
      </c>
      <c r="I111" s="83" t="s">
        <v>2</v>
      </c>
      <c r="J111" s="139">
        <v>32.020000000000003</v>
      </c>
      <c r="K111" s="138">
        <v>23.82</v>
      </c>
      <c r="L111" s="141">
        <v>3315</v>
      </c>
    </row>
    <row r="112" spans="1:12" ht="11.45" customHeight="1">
      <c r="A112" s="129">
        <f>IF(C112&lt;&gt;"",COUNTA($C$12:C112),"")</f>
        <v>87</v>
      </c>
      <c r="B112" s="41"/>
      <c r="C112" s="40" t="s">
        <v>91</v>
      </c>
      <c r="D112" s="143">
        <v>36.06</v>
      </c>
      <c r="E112" s="138" t="s">
        <v>2</v>
      </c>
      <c r="F112" s="83" t="s">
        <v>2</v>
      </c>
      <c r="G112" s="140">
        <v>34.93</v>
      </c>
      <c r="H112" s="138">
        <v>22.36</v>
      </c>
      <c r="I112" s="83">
        <v>3393</v>
      </c>
      <c r="J112" s="139">
        <v>36.32</v>
      </c>
      <c r="K112" s="138" t="s">
        <v>2</v>
      </c>
      <c r="L112" s="83" t="s">
        <v>2</v>
      </c>
    </row>
    <row r="113" spans="1:12" ht="11.45" customHeight="1">
      <c r="A113" s="129">
        <f>IF(C113&lt;&gt;"",COUNTA($C$12:C113),"")</f>
        <v>88</v>
      </c>
      <c r="B113" s="41"/>
      <c r="C113" s="40" t="s">
        <v>92</v>
      </c>
      <c r="D113" s="137">
        <v>36.89</v>
      </c>
      <c r="E113" s="138">
        <v>20.49</v>
      </c>
      <c r="F113" s="83">
        <v>3284</v>
      </c>
      <c r="G113" s="140">
        <v>36.020000000000003</v>
      </c>
      <c r="H113" s="138">
        <v>19</v>
      </c>
      <c r="I113" s="83">
        <v>2973</v>
      </c>
      <c r="J113" s="140">
        <v>36.94</v>
      </c>
      <c r="K113" s="138">
        <v>20.56</v>
      </c>
      <c r="L113" s="83">
        <v>3300</v>
      </c>
    </row>
    <row r="114" spans="1:12" ht="11.45" customHeight="1">
      <c r="A114" s="129">
        <f>IF(C114&lt;&gt;"",COUNTA($C$12:C114),"")</f>
        <v>89</v>
      </c>
      <c r="B114" s="41"/>
      <c r="C114" s="40" t="s">
        <v>93</v>
      </c>
      <c r="D114" s="137">
        <v>35.5</v>
      </c>
      <c r="E114" s="138">
        <v>22.39</v>
      </c>
      <c r="F114" s="83">
        <v>3453</v>
      </c>
      <c r="G114" s="140">
        <v>34.200000000000003</v>
      </c>
      <c r="H114" s="138">
        <v>22.64</v>
      </c>
      <c r="I114" s="83">
        <v>3364</v>
      </c>
      <c r="J114" s="140">
        <v>35.82</v>
      </c>
      <c r="K114" s="138">
        <v>22.33</v>
      </c>
      <c r="L114" s="83">
        <v>3475</v>
      </c>
    </row>
    <row r="115" spans="1:12" ht="11.45" customHeight="1">
      <c r="A115" s="129">
        <f>IF(C115&lt;&gt;"",COUNTA($C$12:C115),"")</f>
        <v>90</v>
      </c>
      <c r="B115" s="41"/>
      <c r="C115" s="40" t="s">
        <v>94</v>
      </c>
      <c r="D115" s="137">
        <v>33.04</v>
      </c>
      <c r="E115" s="138">
        <v>21.21</v>
      </c>
      <c r="F115" s="83">
        <v>3045</v>
      </c>
      <c r="G115" s="140">
        <v>37.76</v>
      </c>
      <c r="H115" s="142">
        <v>19.940000000000001</v>
      </c>
      <c r="I115" s="141">
        <v>3271</v>
      </c>
      <c r="J115" s="140">
        <v>32.65</v>
      </c>
      <c r="K115" s="138">
        <v>21.33</v>
      </c>
      <c r="L115" s="83">
        <v>3026</v>
      </c>
    </row>
    <row r="116" spans="1:12" ht="22.5" customHeight="1">
      <c r="A116" s="129">
        <f>IF(C116&lt;&gt;"",COUNTA($C$12:C116),"")</f>
        <v>91</v>
      </c>
      <c r="B116" s="41"/>
      <c r="C116" s="40" t="s">
        <v>345</v>
      </c>
      <c r="D116" s="137">
        <v>32.97</v>
      </c>
      <c r="E116" s="138">
        <v>17.920000000000002</v>
      </c>
      <c r="F116" s="83">
        <v>2568</v>
      </c>
      <c r="G116" s="140">
        <v>29.44</v>
      </c>
      <c r="H116" s="138">
        <v>18.16</v>
      </c>
      <c r="I116" s="83">
        <v>2322</v>
      </c>
      <c r="J116" s="140">
        <v>33.729999999999997</v>
      </c>
      <c r="K116" s="138">
        <v>17.88</v>
      </c>
      <c r="L116" s="83">
        <v>2621</v>
      </c>
    </row>
    <row r="117" spans="1:12" ht="11.45" customHeight="1">
      <c r="A117" s="129">
        <f>IF(C117&lt;&gt;"",COUNTA($C$12:C117),"")</f>
        <v>92</v>
      </c>
      <c r="B117" s="41"/>
      <c r="C117" s="167" t="s">
        <v>430</v>
      </c>
      <c r="D117" s="137">
        <v>37.869999999999997</v>
      </c>
      <c r="E117" s="138">
        <v>25.39</v>
      </c>
      <c r="F117" s="83">
        <v>4178</v>
      </c>
      <c r="G117" s="140">
        <v>36.74</v>
      </c>
      <c r="H117" s="138">
        <v>26.02</v>
      </c>
      <c r="I117" s="83">
        <v>4154</v>
      </c>
      <c r="J117" s="140">
        <v>38.340000000000003</v>
      </c>
      <c r="K117" s="138">
        <v>25.14</v>
      </c>
      <c r="L117" s="83">
        <v>4188</v>
      </c>
    </row>
  </sheetData>
  <mergeCells count="39">
    <mergeCell ref="D95:L95"/>
    <mergeCell ref="D106:L106"/>
    <mergeCell ref="D87:L87"/>
    <mergeCell ref="D92:L92"/>
    <mergeCell ref="D81:L81"/>
    <mergeCell ref="D84:L84"/>
    <mergeCell ref="D64:L64"/>
    <mergeCell ref="D71:L71"/>
    <mergeCell ref="D48:L48"/>
    <mergeCell ref="D59:L59"/>
    <mergeCell ref="D44:L44"/>
    <mergeCell ref="D41:L41"/>
    <mergeCell ref="D33:L33"/>
    <mergeCell ref="D13:L13"/>
    <mergeCell ref="H4:H7"/>
    <mergeCell ref="I4:I7"/>
    <mergeCell ref="J4:J7"/>
    <mergeCell ref="K4:K7"/>
    <mergeCell ref="L4:L7"/>
    <mergeCell ref="D8:D9"/>
    <mergeCell ref="E8:F9"/>
    <mergeCell ref="G8:G9"/>
    <mergeCell ref="J8:J9"/>
    <mergeCell ref="K8:L9"/>
    <mergeCell ref="H8:I9"/>
    <mergeCell ref="D4:D7"/>
    <mergeCell ref="E4:E7"/>
    <mergeCell ref="F4:F7"/>
    <mergeCell ref="G4:G7"/>
    <mergeCell ref="A3:A9"/>
    <mergeCell ref="B3:B9"/>
    <mergeCell ref="C3:C9"/>
    <mergeCell ref="D3:F3"/>
    <mergeCell ref="G3:I3"/>
    <mergeCell ref="A1:C1"/>
    <mergeCell ref="A2:C2"/>
    <mergeCell ref="D1:L1"/>
    <mergeCell ref="D2:L2"/>
    <mergeCell ref="J3:L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rowBreaks count="2" manualBreakCount="2">
    <brk id="47" max="16383" man="1"/>
    <brk id="91" max="16383"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17"/>
  <sheetViews>
    <sheetView zoomScale="140" zoomScaleNormal="140" workbookViewId="0">
      <pane xSplit="3" ySplit="10" topLeftCell="D11" activePane="bottomRight" state="frozen"/>
      <selection sqref="A1:B1"/>
      <selection pane="topRight" sqref="A1:B1"/>
      <selection pane="bottomLeft" sqref="A1:B1"/>
      <selection pane="bottomRight" activeCell="D11" sqref="D11"/>
    </sheetView>
  </sheetViews>
  <sheetFormatPr baseColWidth="10" defaultColWidth="9.140625" defaultRowHeight="11.25"/>
  <cols>
    <col min="1" max="1" width="3" style="43" customWidth="1"/>
    <col min="2" max="2" width="4" style="34" customWidth="1"/>
    <col min="3" max="3" width="24.42578125" style="31" customWidth="1"/>
    <col min="4" max="5" width="6.7109375" style="34" customWidth="1"/>
    <col min="6" max="6" width="6.85546875" style="34" customWidth="1"/>
    <col min="7" max="8" width="6.7109375" style="34" customWidth="1"/>
    <col min="9" max="9" width="6.85546875" style="34" customWidth="1"/>
    <col min="10" max="12" width="6.7109375" style="34" customWidth="1"/>
    <col min="13" max="16384" width="9.140625" style="34"/>
  </cols>
  <sheetData>
    <row r="1" spans="1:13" s="29" customFormat="1" ht="54.95" customHeight="1">
      <c r="A1" s="222" t="s">
        <v>44</v>
      </c>
      <c r="B1" s="223"/>
      <c r="C1" s="223"/>
      <c r="D1" s="212" t="s">
        <v>452</v>
      </c>
      <c r="E1" s="212"/>
      <c r="F1" s="212"/>
      <c r="G1" s="212"/>
      <c r="H1" s="212"/>
      <c r="I1" s="212"/>
      <c r="J1" s="212"/>
      <c r="K1" s="212"/>
      <c r="L1" s="213"/>
      <c r="M1" s="110"/>
    </row>
    <row r="2" spans="1:13" s="30" customFormat="1" ht="21.95" customHeight="1">
      <c r="A2" s="218" t="s">
        <v>228</v>
      </c>
      <c r="B2" s="219"/>
      <c r="C2" s="219"/>
      <c r="D2" s="220" t="s">
        <v>72</v>
      </c>
      <c r="E2" s="220"/>
      <c r="F2" s="220"/>
      <c r="G2" s="220"/>
      <c r="H2" s="220"/>
      <c r="I2" s="220"/>
      <c r="J2" s="220"/>
      <c r="K2" s="220"/>
      <c r="L2" s="221"/>
    </row>
    <row r="3" spans="1:13" s="31" customFormat="1" ht="11.45" customHeight="1">
      <c r="A3" s="225" t="s">
        <v>21</v>
      </c>
      <c r="B3" s="226" t="s">
        <v>143</v>
      </c>
      <c r="C3" s="226" t="s">
        <v>323</v>
      </c>
      <c r="D3" s="210" t="s">
        <v>129</v>
      </c>
      <c r="E3" s="210"/>
      <c r="F3" s="210"/>
      <c r="G3" s="210" t="s">
        <v>42</v>
      </c>
      <c r="H3" s="210"/>
      <c r="I3" s="210"/>
      <c r="J3" s="210" t="s">
        <v>41</v>
      </c>
      <c r="K3" s="210"/>
      <c r="L3" s="211"/>
    </row>
    <row r="4" spans="1:13" s="31" customFormat="1" ht="11.45" customHeight="1">
      <c r="A4" s="225"/>
      <c r="B4" s="226"/>
      <c r="C4" s="226"/>
      <c r="D4" s="210" t="s">
        <v>324</v>
      </c>
      <c r="E4" s="224" t="s">
        <v>322</v>
      </c>
      <c r="F4" s="224" t="s">
        <v>321</v>
      </c>
      <c r="G4" s="210" t="s">
        <v>324</v>
      </c>
      <c r="H4" s="224" t="s">
        <v>322</v>
      </c>
      <c r="I4" s="224" t="s">
        <v>321</v>
      </c>
      <c r="J4" s="210" t="s">
        <v>324</v>
      </c>
      <c r="K4" s="224" t="s">
        <v>322</v>
      </c>
      <c r="L4" s="229" t="s">
        <v>321</v>
      </c>
    </row>
    <row r="5" spans="1:13" s="31" customFormat="1" ht="11.45" customHeight="1">
      <c r="A5" s="225"/>
      <c r="B5" s="226"/>
      <c r="C5" s="226"/>
      <c r="D5" s="210"/>
      <c r="E5" s="224"/>
      <c r="F5" s="224"/>
      <c r="G5" s="210"/>
      <c r="H5" s="224"/>
      <c r="I5" s="224"/>
      <c r="J5" s="210"/>
      <c r="K5" s="224"/>
      <c r="L5" s="229"/>
    </row>
    <row r="6" spans="1:13" s="31" customFormat="1" ht="11.45" customHeight="1">
      <c r="A6" s="225"/>
      <c r="B6" s="226"/>
      <c r="C6" s="226"/>
      <c r="D6" s="210"/>
      <c r="E6" s="224"/>
      <c r="F6" s="224"/>
      <c r="G6" s="210"/>
      <c r="H6" s="224"/>
      <c r="I6" s="224"/>
      <c r="J6" s="210"/>
      <c r="K6" s="224"/>
      <c r="L6" s="229"/>
    </row>
    <row r="7" spans="1:13" s="31" customFormat="1" ht="11.45" customHeight="1">
      <c r="A7" s="225"/>
      <c r="B7" s="226"/>
      <c r="C7" s="226"/>
      <c r="D7" s="210"/>
      <c r="E7" s="224"/>
      <c r="F7" s="224"/>
      <c r="G7" s="210"/>
      <c r="H7" s="224"/>
      <c r="I7" s="224"/>
      <c r="J7" s="210"/>
      <c r="K7" s="224"/>
      <c r="L7" s="229"/>
    </row>
    <row r="8" spans="1:13" s="31" customFormat="1" ht="11.45" customHeight="1">
      <c r="A8" s="225"/>
      <c r="B8" s="226"/>
      <c r="C8" s="226"/>
      <c r="D8" s="230" t="s">
        <v>153</v>
      </c>
      <c r="E8" s="210" t="s">
        <v>353</v>
      </c>
      <c r="F8" s="210"/>
      <c r="G8" s="230" t="s">
        <v>153</v>
      </c>
      <c r="H8" s="210" t="s">
        <v>353</v>
      </c>
      <c r="I8" s="210"/>
      <c r="J8" s="230" t="s">
        <v>153</v>
      </c>
      <c r="K8" s="210" t="s">
        <v>353</v>
      </c>
      <c r="L8" s="211"/>
    </row>
    <row r="9" spans="1:13" s="31" customFormat="1" ht="11.45" customHeight="1">
      <c r="A9" s="225"/>
      <c r="B9" s="226"/>
      <c r="C9" s="226"/>
      <c r="D9" s="230"/>
      <c r="E9" s="210"/>
      <c r="F9" s="210"/>
      <c r="G9" s="230"/>
      <c r="H9" s="210"/>
      <c r="I9" s="210"/>
      <c r="J9" s="230"/>
      <c r="K9" s="210"/>
      <c r="L9" s="211"/>
    </row>
    <row r="10" spans="1:13" s="25" customFormat="1" ht="11.45" customHeight="1">
      <c r="A10" s="48">
        <v>1</v>
      </c>
      <c r="B10" s="23">
        <v>2</v>
      </c>
      <c r="C10" s="23">
        <v>3</v>
      </c>
      <c r="D10" s="23">
        <v>4</v>
      </c>
      <c r="E10" s="23">
        <v>5</v>
      </c>
      <c r="F10" s="23">
        <v>6</v>
      </c>
      <c r="G10" s="23">
        <v>7</v>
      </c>
      <c r="H10" s="23">
        <v>8</v>
      </c>
      <c r="I10" s="23">
        <v>9</v>
      </c>
      <c r="J10" s="23">
        <v>10</v>
      </c>
      <c r="K10" s="23">
        <v>11</v>
      </c>
      <c r="L10" s="24">
        <v>12</v>
      </c>
    </row>
    <row r="11" spans="1:13" ht="11.45" customHeight="1">
      <c r="A11" s="42"/>
      <c r="B11" s="32"/>
      <c r="C11" s="33"/>
      <c r="D11" s="111"/>
      <c r="E11" s="113"/>
      <c r="F11" s="114"/>
      <c r="G11" s="112"/>
      <c r="H11" s="113"/>
      <c r="I11" s="114"/>
      <c r="J11" s="112"/>
      <c r="K11" s="113"/>
      <c r="L11" s="114"/>
    </row>
    <row r="12" spans="1:13" ht="11.45" customHeight="1">
      <c r="A12" s="129">
        <f>IF(C12&lt;&gt;"",COUNTA($C$12:C12),"")</f>
        <v>1</v>
      </c>
      <c r="B12" s="35"/>
      <c r="C12" s="36" t="s">
        <v>39</v>
      </c>
      <c r="D12" s="133">
        <v>39.46</v>
      </c>
      <c r="E12" s="134">
        <v>23.46</v>
      </c>
      <c r="F12" s="135">
        <v>4022</v>
      </c>
      <c r="G12" s="136">
        <v>38.700000000000003</v>
      </c>
      <c r="H12" s="134">
        <v>23.29</v>
      </c>
      <c r="I12" s="135">
        <v>3916</v>
      </c>
      <c r="J12" s="136">
        <v>39.880000000000003</v>
      </c>
      <c r="K12" s="134">
        <v>23.55</v>
      </c>
      <c r="L12" s="135">
        <v>4081</v>
      </c>
    </row>
    <row r="13" spans="1:13" s="38" customFormat="1" ht="18.95" customHeight="1">
      <c r="A13" s="129" t="str">
        <f>IF(C13&lt;&gt;"",COUNTA($C$12:C13),"")</f>
        <v/>
      </c>
      <c r="B13" s="37"/>
      <c r="C13" s="36"/>
      <c r="D13" s="227" t="s">
        <v>185</v>
      </c>
      <c r="E13" s="228"/>
      <c r="F13" s="228"/>
      <c r="G13" s="228"/>
      <c r="H13" s="228"/>
      <c r="I13" s="228"/>
      <c r="J13" s="228"/>
      <c r="K13" s="228"/>
      <c r="L13" s="228"/>
    </row>
    <row r="14" spans="1:13" ht="11.45" customHeight="1">
      <c r="A14" s="129">
        <f>IF(C14&lt;&gt;"",COUNTA($C$12:C14),"")</f>
        <v>2</v>
      </c>
      <c r="B14" s="39" t="s">
        <v>62</v>
      </c>
      <c r="C14" s="40" t="s">
        <v>179</v>
      </c>
      <c r="D14" s="137">
        <v>42.92</v>
      </c>
      <c r="E14" s="138">
        <v>17.559999999999999</v>
      </c>
      <c r="F14" s="83">
        <v>3274</v>
      </c>
      <c r="G14" s="140">
        <v>40.11</v>
      </c>
      <c r="H14" s="138">
        <v>17.690000000000001</v>
      </c>
      <c r="I14" s="83">
        <v>3084</v>
      </c>
      <c r="J14" s="140">
        <v>43.31</v>
      </c>
      <c r="K14" s="138">
        <v>17.54</v>
      </c>
      <c r="L14" s="83">
        <v>3300</v>
      </c>
    </row>
    <row r="15" spans="1:13" ht="22.5" customHeight="1">
      <c r="A15" s="129">
        <f>IF(C15&lt;&gt;"",COUNTA($C$12:C15),"")</f>
        <v>3</v>
      </c>
      <c r="B15" s="39" t="s">
        <v>3</v>
      </c>
      <c r="C15" s="40" t="s">
        <v>325</v>
      </c>
      <c r="D15" s="137">
        <v>40.82</v>
      </c>
      <c r="E15" s="138">
        <v>25.59</v>
      </c>
      <c r="F15" s="83">
        <v>4540</v>
      </c>
      <c r="G15" s="140">
        <v>38.75</v>
      </c>
      <c r="H15" s="138">
        <v>20.34</v>
      </c>
      <c r="I15" s="83">
        <v>3425</v>
      </c>
      <c r="J15" s="140">
        <v>40.96</v>
      </c>
      <c r="K15" s="138">
        <v>25.92</v>
      </c>
      <c r="L15" s="83">
        <v>4613</v>
      </c>
    </row>
    <row r="16" spans="1:13" ht="11.45" customHeight="1">
      <c r="A16" s="129">
        <f>IF(C16&lt;&gt;"",COUNTA($C$12:C16),"")</f>
        <v>4</v>
      </c>
      <c r="B16" s="39" t="s">
        <v>4</v>
      </c>
      <c r="C16" s="40" t="s">
        <v>63</v>
      </c>
      <c r="D16" s="137">
        <v>39.54</v>
      </c>
      <c r="E16" s="138">
        <v>22.13</v>
      </c>
      <c r="F16" s="83">
        <v>3802</v>
      </c>
      <c r="G16" s="140">
        <v>39.18</v>
      </c>
      <c r="H16" s="138">
        <v>20.05</v>
      </c>
      <c r="I16" s="83">
        <v>3414</v>
      </c>
      <c r="J16" s="140">
        <v>39.630000000000003</v>
      </c>
      <c r="K16" s="138">
        <v>22.65</v>
      </c>
      <c r="L16" s="83">
        <v>3901</v>
      </c>
    </row>
    <row r="17" spans="1:12" ht="11.45" customHeight="1">
      <c r="A17" s="129">
        <f>IF(C17&lt;&gt;"",COUNTA($C$12:C17),"")</f>
        <v>5</v>
      </c>
      <c r="B17" s="39" t="s">
        <v>5</v>
      </c>
      <c r="C17" s="40" t="s">
        <v>64</v>
      </c>
      <c r="D17" s="137">
        <v>38.39</v>
      </c>
      <c r="E17" s="138">
        <v>33.04</v>
      </c>
      <c r="F17" s="83">
        <v>5512</v>
      </c>
      <c r="G17" s="140">
        <v>38.36</v>
      </c>
      <c r="H17" s="138">
        <v>28.32</v>
      </c>
      <c r="I17" s="83">
        <v>4720</v>
      </c>
      <c r="J17" s="140">
        <v>38.4</v>
      </c>
      <c r="K17" s="138">
        <v>34.26</v>
      </c>
      <c r="L17" s="83">
        <v>5716</v>
      </c>
    </row>
    <row r="18" spans="1:12" ht="33.6" customHeight="1">
      <c r="A18" s="129">
        <f>IF(C18&lt;&gt;"",COUNTA($C$12:C18),"")</f>
        <v>6</v>
      </c>
      <c r="B18" s="39" t="s">
        <v>6</v>
      </c>
      <c r="C18" s="40" t="s">
        <v>326</v>
      </c>
      <c r="D18" s="137">
        <v>39.79</v>
      </c>
      <c r="E18" s="138">
        <v>23.63</v>
      </c>
      <c r="F18" s="83">
        <v>4086</v>
      </c>
      <c r="G18" s="140">
        <v>38.909999999999997</v>
      </c>
      <c r="H18" s="138">
        <v>24.71</v>
      </c>
      <c r="I18" s="83">
        <v>4178</v>
      </c>
      <c r="J18" s="140">
        <v>39.96</v>
      </c>
      <c r="K18" s="138">
        <v>23.44</v>
      </c>
      <c r="L18" s="83">
        <v>4069</v>
      </c>
    </row>
    <row r="19" spans="1:12" ht="11.45" customHeight="1">
      <c r="A19" s="129">
        <f>IF(C19&lt;&gt;"",COUNTA($C$12:C19),"")</f>
        <v>7</v>
      </c>
      <c r="B19" s="39" t="s">
        <v>7</v>
      </c>
      <c r="C19" s="40" t="s">
        <v>65</v>
      </c>
      <c r="D19" s="137">
        <v>40.21</v>
      </c>
      <c r="E19" s="138">
        <v>21.86</v>
      </c>
      <c r="F19" s="83">
        <v>3818</v>
      </c>
      <c r="G19" s="140">
        <v>38.94</v>
      </c>
      <c r="H19" s="138">
        <v>19.96</v>
      </c>
      <c r="I19" s="141">
        <v>3377</v>
      </c>
      <c r="J19" s="140">
        <v>40.32</v>
      </c>
      <c r="K19" s="138">
        <v>22.02</v>
      </c>
      <c r="L19" s="83">
        <v>3857</v>
      </c>
    </row>
    <row r="20" spans="1:12" ht="22.5" customHeight="1">
      <c r="A20" s="129">
        <f>IF(C20&lt;&gt;"",COUNTA($C$12:C20),"")</f>
        <v>8</v>
      </c>
      <c r="B20" s="39" t="s">
        <v>8</v>
      </c>
      <c r="C20" s="40" t="s">
        <v>327</v>
      </c>
      <c r="D20" s="137">
        <v>39.1</v>
      </c>
      <c r="E20" s="138">
        <v>20.7</v>
      </c>
      <c r="F20" s="83">
        <v>3516</v>
      </c>
      <c r="G20" s="140">
        <v>38.200000000000003</v>
      </c>
      <c r="H20" s="138">
        <v>20.440000000000001</v>
      </c>
      <c r="I20" s="83">
        <v>3393</v>
      </c>
      <c r="J20" s="140">
        <v>39.65</v>
      </c>
      <c r="K20" s="138">
        <v>20.85</v>
      </c>
      <c r="L20" s="83">
        <v>3592</v>
      </c>
    </row>
    <row r="21" spans="1:12" ht="11.45" customHeight="1">
      <c r="A21" s="129">
        <f>IF(C21&lt;&gt;"",COUNTA($C$12:C21),"")</f>
        <v>9</v>
      </c>
      <c r="B21" s="39" t="s">
        <v>9</v>
      </c>
      <c r="C21" s="40" t="s">
        <v>66</v>
      </c>
      <c r="D21" s="137">
        <v>40</v>
      </c>
      <c r="E21" s="138">
        <v>19.97</v>
      </c>
      <c r="F21" s="83">
        <v>3471</v>
      </c>
      <c r="G21" s="140">
        <v>39.17</v>
      </c>
      <c r="H21" s="138">
        <v>21.26</v>
      </c>
      <c r="I21" s="83">
        <v>3618</v>
      </c>
      <c r="J21" s="140">
        <v>40.17</v>
      </c>
      <c r="K21" s="138">
        <v>19.71</v>
      </c>
      <c r="L21" s="83">
        <v>3441</v>
      </c>
    </row>
    <row r="22" spans="1:12" ht="11.45" customHeight="1">
      <c r="A22" s="129">
        <f>IF(C22&lt;&gt;"",COUNTA($C$12:C22),"")</f>
        <v>10</v>
      </c>
      <c r="B22" s="39" t="s">
        <v>10</v>
      </c>
      <c r="C22" s="40" t="s">
        <v>67</v>
      </c>
      <c r="D22" s="137">
        <v>39.32</v>
      </c>
      <c r="E22" s="138">
        <v>16.329999999999998</v>
      </c>
      <c r="F22" s="83">
        <v>2791</v>
      </c>
      <c r="G22" s="140">
        <v>38.9</v>
      </c>
      <c r="H22" s="138">
        <v>16.48</v>
      </c>
      <c r="I22" s="83">
        <v>2786</v>
      </c>
      <c r="J22" s="140">
        <v>39.700000000000003</v>
      </c>
      <c r="K22" s="138">
        <v>16.2</v>
      </c>
      <c r="L22" s="83">
        <v>2795</v>
      </c>
    </row>
    <row r="23" spans="1:12" ht="11.45" customHeight="1">
      <c r="A23" s="129">
        <f>IF(C23&lt;&gt;"",COUNTA($C$12:C23),"")</f>
        <v>11</v>
      </c>
      <c r="B23" s="39" t="s">
        <v>11</v>
      </c>
      <c r="C23" s="40" t="s">
        <v>68</v>
      </c>
      <c r="D23" s="137">
        <v>39.15</v>
      </c>
      <c r="E23" s="138">
        <v>27.44</v>
      </c>
      <c r="F23" s="83">
        <v>4667</v>
      </c>
      <c r="G23" s="140">
        <v>38.79</v>
      </c>
      <c r="H23" s="138">
        <v>27.35</v>
      </c>
      <c r="I23" s="83">
        <v>4609</v>
      </c>
      <c r="J23" s="140">
        <v>39.270000000000003</v>
      </c>
      <c r="K23" s="138">
        <v>27.47</v>
      </c>
      <c r="L23" s="83">
        <v>4686</v>
      </c>
    </row>
    <row r="24" spans="1:12" ht="22.5" customHeight="1">
      <c r="A24" s="129">
        <f>IF(C24&lt;&gt;"",COUNTA($C$12:C24),"")</f>
        <v>12</v>
      </c>
      <c r="B24" s="39" t="s">
        <v>12</v>
      </c>
      <c r="C24" s="40" t="s">
        <v>328</v>
      </c>
      <c r="D24" s="137">
        <v>38.83</v>
      </c>
      <c r="E24" s="138">
        <v>27.08</v>
      </c>
      <c r="F24" s="83">
        <v>4569</v>
      </c>
      <c r="G24" s="140">
        <v>38.65</v>
      </c>
      <c r="H24" s="142">
        <v>23.21</v>
      </c>
      <c r="I24" s="141">
        <v>3897</v>
      </c>
      <c r="J24" s="140">
        <v>39.04</v>
      </c>
      <c r="K24" s="138">
        <v>31.44</v>
      </c>
      <c r="L24" s="83">
        <v>5332</v>
      </c>
    </row>
    <row r="25" spans="1:12" ht="11.45" customHeight="1">
      <c r="A25" s="129">
        <f>IF(C25&lt;&gt;"",COUNTA($C$12:C25),"")</f>
        <v>13</v>
      </c>
      <c r="B25" s="39" t="s">
        <v>13</v>
      </c>
      <c r="C25" s="40" t="s">
        <v>180</v>
      </c>
      <c r="D25" s="137">
        <v>38.799999999999997</v>
      </c>
      <c r="E25" s="138" t="s">
        <v>2</v>
      </c>
      <c r="F25" s="83" t="s">
        <v>2</v>
      </c>
      <c r="G25" s="140">
        <v>37.82</v>
      </c>
      <c r="H25" s="138">
        <v>24.44</v>
      </c>
      <c r="I25" s="83">
        <v>4016</v>
      </c>
      <c r="J25" s="140">
        <v>39.18</v>
      </c>
      <c r="K25" s="138" t="s">
        <v>2</v>
      </c>
      <c r="L25" s="83" t="s">
        <v>2</v>
      </c>
    </row>
    <row r="26" spans="1:12" ht="33.6" customHeight="1">
      <c r="A26" s="129">
        <f>IF(C26&lt;&gt;"",COUNTA($C$12:C26),"")</f>
        <v>14</v>
      </c>
      <c r="B26" s="39" t="s">
        <v>14</v>
      </c>
      <c r="C26" s="40" t="s">
        <v>329</v>
      </c>
      <c r="D26" s="137">
        <v>38.909999999999997</v>
      </c>
      <c r="E26" s="138">
        <v>27.07</v>
      </c>
      <c r="F26" s="83">
        <v>4576</v>
      </c>
      <c r="G26" s="140">
        <v>38.36</v>
      </c>
      <c r="H26" s="138">
        <v>22.37</v>
      </c>
      <c r="I26" s="83">
        <v>3728</v>
      </c>
      <c r="J26" s="140">
        <v>39.29</v>
      </c>
      <c r="K26" s="138">
        <v>30.24</v>
      </c>
      <c r="L26" s="83">
        <v>5163</v>
      </c>
    </row>
    <row r="27" spans="1:12" ht="22.5" customHeight="1">
      <c r="A27" s="129">
        <f>IF(C27&lt;&gt;"",COUNTA($C$12:C27),"")</f>
        <v>15</v>
      </c>
      <c r="B27" s="39" t="s">
        <v>15</v>
      </c>
      <c r="C27" s="40" t="s">
        <v>330</v>
      </c>
      <c r="D27" s="137">
        <v>39.479999999999997</v>
      </c>
      <c r="E27" s="138">
        <v>18.96</v>
      </c>
      <c r="F27" s="83">
        <v>3253</v>
      </c>
      <c r="G27" s="140">
        <v>39.08</v>
      </c>
      <c r="H27" s="138">
        <v>18.03</v>
      </c>
      <c r="I27" s="83">
        <v>3061</v>
      </c>
      <c r="J27" s="140">
        <v>39.619999999999997</v>
      </c>
      <c r="K27" s="138">
        <v>19.28</v>
      </c>
      <c r="L27" s="83">
        <v>3318</v>
      </c>
    </row>
    <row r="28" spans="1:12" ht="22.5" customHeight="1">
      <c r="A28" s="129">
        <f>IF(C28&lt;&gt;"",COUNTA($C$12:C28),"")</f>
        <v>16</v>
      </c>
      <c r="B28" s="39" t="s">
        <v>43</v>
      </c>
      <c r="C28" s="40" t="s">
        <v>331</v>
      </c>
      <c r="D28" s="137">
        <v>39.770000000000003</v>
      </c>
      <c r="E28" s="138">
        <v>25.95</v>
      </c>
      <c r="F28" s="83">
        <v>4484</v>
      </c>
      <c r="G28" s="140">
        <v>39.43</v>
      </c>
      <c r="H28" s="138">
        <v>26.42</v>
      </c>
      <c r="I28" s="83">
        <v>4526</v>
      </c>
      <c r="J28" s="140">
        <v>39.979999999999997</v>
      </c>
      <c r="K28" s="138">
        <v>25.66</v>
      </c>
      <c r="L28" s="83">
        <v>4457</v>
      </c>
    </row>
    <row r="29" spans="1:12" ht="11.45" customHeight="1">
      <c r="A29" s="129">
        <f>IF(C29&lt;&gt;"",COUNTA($C$12:C29),"")</f>
        <v>17</v>
      </c>
      <c r="B29" s="39" t="s">
        <v>16</v>
      </c>
      <c r="C29" s="40" t="s">
        <v>69</v>
      </c>
      <c r="D29" s="137">
        <v>39.5</v>
      </c>
      <c r="E29" s="138">
        <v>30.02</v>
      </c>
      <c r="F29" s="83">
        <v>5153</v>
      </c>
      <c r="G29" s="140">
        <v>39.450000000000003</v>
      </c>
      <c r="H29" s="138">
        <v>29.91</v>
      </c>
      <c r="I29" s="83">
        <v>5128</v>
      </c>
      <c r="J29" s="140">
        <v>39.590000000000003</v>
      </c>
      <c r="K29" s="138">
        <v>30.22</v>
      </c>
      <c r="L29" s="83">
        <v>5199</v>
      </c>
    </row>
    <row r="30" spans="1:12" ht="11.45" customHeight="1">
      <c r="A30" s="129">
        <f>IF(C30&lt;&gt;"",COUNTA($C$12:C30),"")</f>
        <v>18</v>
      </c>
      <c r="B30" s="39" t="s">
        <v>17</v>
      </c>
      <c r="C30" s="40" t="s">
        <v>70</v>
      </c>
      <c r="D30" s="137">
        <v>38.69</v>
      </c>
      <c r="E30" s="138">
        <v>27.24</v>
      </c>
      <c r="F30" s="83">
        <v>4579</v>
      </c>
      <c r="G30" s="140">
        <v>38.24</v>
      </c>
      <c r="H30" s="138">
        <v>24.79</v>
      </c>
      <c r="I30" s="83">
        <v>4120</v>
      </c>
      <c r="J30" s="140">
        <v>39.64</v>
      </c>
      <c r="K30" s="138">
        <v>32.32</v>
      </c>
      <c r="L30" s="83">
        <v>5566</v>
      </c>
    </row>
    <row r="31" spans="1:12" ht="11.45" customHeight="1">
      <c r="A31" s="129">
        <f>IF(C31&lt;&gt;"",COUNTA($C$12:C31),"")</f>
        <v>19</v>
      </c>
      <c r="B31" s="39" t="s">
        <v>18</v>
      </c>
      <c r="C31" s="40" t="s">
        <v>71</v>
      </c>
      <c r="D31" s="137">
        <v>39.43</v>
      </c>
      <c r="E31" s="138">
        <v>21.3</v>
      </c>
      <c r="F31" s="83">
        <v>3649</v>
      </c>
      <c r="G31" s="140">
        <v>39.17</v>
      </c>
      <c r="H31" s="138">
        <v>20.59</v>
      </c>
      <c r="I31" s="83">
        <v>3504</v>
      </c>
      <c r="J31" s="140">
        <v>39.58</v>
      </c>
      <c r="K31" s="138">
        <v>21.73</v>
      </c>
      <c r="L31" s="83">
        <v>3737</v>
      </c>
    </row>
    <row r="32" spans="1:12" ht="22.5" customHeight="1">
      <c r="A32" s="129">
        <f>IF(C32&lt;&gt;"",COUNTA($C$12:C32),"")</f>
        <v>20</v>
      </c>
      <c r="B32" s="39" t="s">
        <v>19</v>
      </c>
      <c r="C32" s="40" t="s">
        <v>332</v>
      </c>
      <c r="D32" s="137">
        <v>37.15</v>
      </c>
      <c r="E32" s="138">
        <v>20.94</v>
      </c>
      <c r="F32" s="141">
        <v>3380</v>
      </c>
      <c r="G32" s="140">
        <v>36.11</v>
      </c>
      <c r="H32" s="138">
        <v>20.48</v>
      </c>
      <c r="I32" s="141">
        <v>3214</v>
      </c>
      <c r="J32" s="140">
        <v>38.85</v>
      </c>
      <c r="K32" s="138">
        <v>21.64</v>
      </c>
      <c r="L32" s="83">
        <v>3654</v>
      </c>
    </row>
    <row r="33" spans="1:12" s="38" customFormat="1" ht="18.95" customHeight="1">
      <c r="A33" s="129" t="str">
        <f>IF(C33&lt;&gt;"",COUNTA($C$12:C33),"")</f>
        <v/>
      </c>
      <c r="B33" s="37"/>
      <c r="C33" s="36"/>
      <c r="D33" s="227" t="s">
        <v>95</v>
      </c>
      <c r="E33" s="228"/>
      <c r="F33" s="228"/>
      <c r="G33" s="228"/>
      <c r="H33" s="228"/>
      <c r="I33" s="228"/>
      <c r="J33" s="228"/>
      <c r="K33" s="228"/>
      <c r="L33" s="228"/>
    </row>
    <row r="34" spans="1:12" ht="11.45" customHeight="1">
      <c r="A34" s="129">
        <f>IF(C34&lt;&gt;"",COUNTA($C$12:C34),"")</f>
        <v>21</v>
      </c>
      <c r="B34" s="35"/>
      <c r="C34" s="40" t="s">
        <v>105</v>
      </c>
      <c r="D34" s="137">
        <v>39.51</v>
      </c>
      <c r="E34" s="142">
        <v>20.309999999999999</v>
      </c>
      <c r="F34" s="141">
        <v>3486</v>
      </c>
      <c r="G34" s="140">
        <v>36.729999999999997</v>
      </c>
      <c r="H34" s="138">
        <v>18.239999999999998</v>
      </c>
      <c r="I34" s="83">
        <v>2910</v>
      </c>
      <c r="J34" s="140">
        <v>40.46</v>
      </c>
      <c r="K34" s="142">
        <v>20.95</v>
      </c>
      <c r="L34" s="141">
        <v>3682</v>
      </c>
    </row>
    <row r="35" spans="1:12" ht="11.45" customHeight="1">
      <c r="A35" s="129">
        <f>IF(C35&lt;&gt;"",COUNTA($C$12:C35),"")</f>
        <v>22</v>
      </c>
      <c r="B35" s="35"/>
      <c r="C35" s="40" t="s">
        <v>104</v>
      </c>
      <c r="D35" s="137">
        <v>39.43</v>
      </c>
      <c r="E35" s="138">
        <v>20.04</v>
      </c>
      <c r="F35" s="83">
        <v>3434</v>
      </c>
      <c r="G35" s="140">
        <v>37.99</v>
      </c>
      <c r="H35" s="138">
        <v>19.38</v>
      </c>
      <c r="I35" s="83">
        <v>3199</v>
      </c>
      <c r="J35" s="140">
        <v>40.19</v>
      </c>
      <c r="K35" s="138">
        <v>20.38</v>
      </c>
      <c r="L35" s="83">
        <v>3559</v>
      </c>
    </row>
    <row r="36" spans="1:12" ht="11.45" customHeight="1">
      <c r="A36" s="129">
        <f>IF(C36&lt;&gt;"",COUNTA($C$12:C36),"")</f>
        <v>23</v>
      </c>
      <c r="B36" s="35"/>
      <c r="C36" s="40" t="s">
        <v>103</v>
      </c>
      <c r="D36" s="137">
        <v>39.840000000000003</v>
      </c>
      <c r="E36" s="138">
        <v>22.18</v>
      </c>
      <c r="F36" s="83">
        <v>3840</v>
      </c>
      <c r="G36" s="140">
        <v>39.119999999999997</v>
      </c>
      <c r="H36" s="138">
        <v>20.59</v>
      </c>
      <c r="I36" s="83">
        <v>3499</v>
      </c>
      <c r="J36" s="140">
        <v>40.15</v>
      </c>
      <c r="K36" s="138">
        <v>22.85</v>
      </c>
      <c r="L36" s="83">
        <v>3987</v>
      </c>
    </row>
    <row r="37" spans="1:12" ht="11.45" customHeight="1">
      <c r="A37" s="129">
        <f>IF(C37&lt;&gt;"",COUNTA($C$12:C37),"")</f>
        <v>24</v>
      </c>
      <c r="B37" s="35"/>
      <c r="C37" s="40" t="s">
        <v>102</v>
      </c>
      <c r="D37" s="137">
        <v>39.46</v>
      </c>
      <c r="E37" s="138">
        <v>22.2</v>
      </c>
      <c r="F37" s="83">
        <v>3805</v>
      </c>
      <c r="G37" s="140">
        <v>38.74</v>
      </c>
      <c r="H37" s="138">
        <v>20.82</v>
      </c>
      <c r="I37" s="83">
        <v>3505</v>
      </c>
      <c r="J37" s="140">
        <v>39.78</v>
      </c>
      <c r="K37" s="138">
        <v>22.8</v>
      </c>
      <c r="L37" s="83">
        <v>3940</v>
      </c>
    </row>
    <row r="38" spans="1:12" ht="11.45" customHeight="1">
      <c r="A38" s="129">
        <f>IF(C38&lt;&gt;"",COUNTA($C$12:C38),"")</f>
        <v>25</v>
      </c>
      <c r="B38" s="35"/>
      <c r="C38" s="40" t="s">
        <v>101</v>
      </c>
      <c r="D38" s="137">
        <v>39.1</v>
      </c>
      <c r="E38" s="138">
        <v>23.9</v>
      </c>
      <c r="F38" s="83">
        <v>4061</v>
      </c>
      <c r="G38" s="140">
        <v>38.58</v>
      </c>
      <c r="H38" s="138">
        <v>23.26</v>
      </c>
      <c r="I38" s="83">
        <v>3899</v>
      </c>
      <c r="J38" s="140">
        <v>39.479999999999997</v>
      </c>
      <c r="K38" s="138">
        <v>24.35</v>
      </c>
      <c r="L38" s="83">
        <v>4176</v>
      </c>
    </row>
    <row r="39" spans="1:12" ht="11.45" customHeight="1">
      <c r="A39" s="129">
        <f>IF(C39&lt;&gt;"",COUNTA($C$12:C39),"")</f>
        <v>26</v>
      </c>
      <c r="B39" s="35"/>
      <c r="C39" s="40" t="s">
        <v>100</v>
      </c>
      <c r="D39" s="137">
        <v>39.229999999999997</v>
      </c>
      <c r="E39" s="138">
        <v>24.97</v>
      </c>
      <c r="F39" s="83">
        <v>4256</v>
      </c>
      <c r="G39" s="140">
        <v>38.89</v>
      </c>
      <c r="H39" s="138">
        <v>24.44</v>
      </c>
      <c r="I39" s="83">
        <v>4130</v>
      </c>
      <c r="J39" s="140">
        <v>39.450000000000003</v>
      </c>
      <c r="K39" s="138">
        <v>25.32</v>
      </c>
      <c r="L39" s="83">
        <v>4341</v>
      </c>
    </row>
    <row r="40" spans="1:12" ht="11.45" customHeight="1">
      <c r="A40" s="129">
        <f>IF(C40&lt;&gt;"",COUNTA($C$12:C40),"")</f>
        <v>27</v>
      </c>
      <c r="B40" s="35"/>
      <c r="C40" s="40" t="s">
        <v>178</v>
      </c>
      <c r="D40" s="137">
        <v>39.5</v>
      </c>
      <c r="E40" s="138">
        <v>26.95</v>
      </c>
      <c r="F40" s="83">
        <v>4625</v>
      </c>
      <c r="G40" s="140">
        <v>39.340000000000003</v>
      </c>
      <c r="H40" s="138">
        <v>27.27</v>
      </c>
      <c r="I40" s="83">
        <v>4662</v>
      </c>
      <c r="J40" s="140">
        <v>39.6</v>
      </c>
      <c r="K40" s="138">
        <v>26.74</v>
      </c>
      <c r="L40" s="83">
        <v>4601</v>
      </c>
    </row>
    <row r="41" spans="1:12" ht="20.100000000000001" customHeight="1">
      <c r="A41" s="129" t="str">
        <f>IF(C41&lt;&gt;"",COUNTA($C$12:C41),"")</f>
        <v/>
      </c>
      <c r="B41" s="41"/>
      <c r="C41" s="40"/>
      <c r="D41" s="227" t="s">
        <v>96</v>
      </c>
      <c r="E41" s="228"/>
      <c r="F41" s="228"/>
      <c r="G41" s="228"/>
      <c r="H41" s="228"/>
      <c r="I41" s="228"/>
      <c r="J41" s="228"/>
      <c r="K41" s="228"/>
      <c r="L41" s="228"/>
    </row>
    <row r="42" spans="1:12" ht="11.45" customHeight="1">
      <c r="A42" s="129">
        <f>IF(C42&lt;&gt;"",COUNTA($C$12:C42),"")</f>
        <v>28</v>
      </c>
      <c r="B42" s="41"/>
      <c r="C42" s="40" t="s">
        <v>106</v>
      </c>
      <c r="D42" s="137">
        <v>39.36</v>
      </c>
      <c r="E42" s="138">
        <v>25.84</v>
      </c>
      <c r="F42" s="83">
        <v>4419</v>
      </c>
      <c r="G42" s="140">
        <v>39.06</v>
      </c>
      <c r="H42" s="138">
        <v>26.22</v>
      </c>
      <c r="I42" s="83">
        <v>4450</v>
      </c>
      <c r="J42" s="140">
        <v>39.54</v>
      </c>
      <c r="K42" s="138">
        <v>25.61</v>
      </c>
      <c r="L42" s="83">
        <v>4400</v>
      </c>
    </row>
    <row r="43" spans="1:12" ht="11.45" customHeight="1">
      <c r="A43" s="129">
        <f>IF(C43&lt;&gt;"",COUNTA($C$12:C43),"")</f>
        <v>29</v>
      </c>
      <c r="B43" s="41"/>
      <c r="C43" s="40" t="s">
        <v>107</v>
      </c>
      <c r="D43" s="137">
        <v>39.56</v>
      </c>
      <c r="E43" s="138">
        <v>21.08</v>
      </c>
      <c r="F43" s="83">
        <v>3622</v>
      </c>
      <c r="G43" s="140">
        <v>38.29</v>
      </c>
      <c r="H43" s="138">
        <v>19.95</v>
      </c>
      <c r="I43" s="83">
        <v>3318</v>
      </c>
      <c r="J43" s="140">
        <v>40.21</v>
      </c>
      <c r="K43" s="138">
        <v>21.63</v>
      </c>
      <c r="L43" s="83">
        <v>3778</v>
      </c>
    </row>
    <row r="44" spans="1:12" ht="18.95" customHeight="1">
      <c r="A44" s="129" t="str">
        <f>IF(C44&lt;&gt;"",COUNTA($C$12:C44),"")</f>
        <v/>
      </c>
      <c r="B44" s="41"/>
      <c r="C44" s="40"/>
      <c r="D44" s="227" t="s">
        <v>266</v>
      </c>
      <c r="E44" s="228"/>
      <c r="F44" s="228"/>
      <c r="G44" s="228"/>
      <c r="H44" s="228"/>
      <c r="I44" s="228"/>
      <c r="J44" s="228"/>
      <c r="K44" s="228"/>
      <c r="L44" s="228"/>
    </row>
    <row r="45" spans="1:12" ht="11.45" customHeight="1">
      <c r="A45" s="129">
        <f>IF(C45&lt;&gt;"",COUNTA($C$12:C45),"")</f>
        <v>30</v>
      </c>
      <c r="B45" s="41"/>
      <c r="C45" s="40" t="s">
        <v>232</v>
      </c>
      <c r="D45" s="137" t="s">
        <v>27</v>
      </c>
      <c r="E45" s="138" t="s">
        <v>27</v>
      </c>
      <c r="F45" s="83" t="s">
        <v>27</v>
      </c>
      <c r="G45" s="140" t="s">
        <v>27</v>
      </c>
      <c r="H45" s="138" t="s">
        <v>27</v>
      </c>
      <c r="I45" s="83" t="s">
        <v>27</v>
      </c>
      <c r="J45" s="140" t="s">
        <v>27</v>
      </c>
      <c r="K45" s="138" t="s">
        <v>27</v>
      </c>
      <c r="L45" s="83" t="s">
        <v>27</v>
      </c>
    </row>
    <row r="46" spans="1:12" ht="11.45" customHeight="1">
      <c r="A46" s="129">
        <f>IF(C46&lt;&gt;"",COUNTA($C$12:C46),"")</f>
        <v>31</v>
      </c>
      <c r="B46" s="41"/>
      <c r="C46" s="87" t="s">
        <v>233</v>
      </c>
      <c r="D46" s="137" t="s">
        <v>27</v>
      </c>
      <c r="E46" s="138" t="s">
        <v>27</v>
      </c>
      <c r="F46" s="83" t="s">
        <v>27</v>
      </c>
      <c r="G46" s="140" t="s">
        <v>27</v>
      </c>
      <c r="H46" s="138" t="s">
        <v>27</v>
      </c>
      <c r="I46" s="83" t="s">
        <v>27</v>
      </c>
      <c r="J46" s="140" t="s">
        <v>27</v>
      </c>
      <c r="K46" s="138" t="s">
        <v>27</v>
      </c>
      <c r="L46" s="83" t="s">
        <v>27</v>
      </c>
    </row>
    <row r="47" spans="1:12" ht="11.45" customHeight="1">
      <c r="A47" s="129">
        <f>IF(C47&lt;&gt;"",COUNTA($C$12:C47),"")</f>
        <v>32</v>
      </c>
      <c r="B47" s="41"/>
      <c r="C47" s="40" t="s">
        <v>234</v>
      </c>
      <c r="D47" s="137">
        <v>39.39</v>
      </c>
      <c r="E47" s="138">
        <v>22.7</v>
      </c>
      <c r="F47" s="83">
        <v>3886</v>
      </c>
      <c r="G47" s="140">
        <v>38.47</v>
      </c>
      <c r="H47" s="138">
        <v>22.01</v>
      </c>
      <c r="I47" s="83">
        <v>3679</v>
      </c>
      <c r="J47" s="140">
        <v>39.869999999999997</v>
      </c>
      <c r="K47" s="138">
        <v>23.05</v>
      </c>
      <c r="L47" s="83">
        <v>3992</v>
      </c>
    </row>
    <row r="48" spans="1:12" ht="20.100000000000001" customHeight="1">
      <c r="A48" s="129" t="str">
        <f>IF(C48&lt;&gt;"",COUNTA($C$12:C48),"")</f>
        <v/>
      </c>
      <c r="B48" s="41"/>
      <c r="C48" s="40"/>
      <c r="D48" s="227" t="s">
        <v>320</v>
      </c>
      <c r="E48" s="228"/>
      <c r="F48" s="228"/>
      <c r="G48" s="228"/>
      <c r="H48" s="228"/>
      <c r="I48" s="228"/>
      <c r="J48" s="228"/>
      <c r="K48" s="228"/>
      <c r="L48" s="228"/>
    </row>
    <row r="49" spans="1:12" ht="11.45" customHeight="1">
      <c r="A49" s="129">
        <f>IF(C49&lt;&gt;"",COUNTA($C$12:C49),"")</f>
        <v>33</v>
      </c>
      <c r="B49" s="41"/>
      <c r="C49" s="40" t="s">
        <v>144</v>
      </c>
      <c r="D49" s="137">
        <v>39.85</v>
      </c>
      <c r="E49" s="138">
        <v>17.920000000000002</v>
      </c>
      <c r="F49" s="83">
        <v>3103</v>
      </c>
      <c r="G49" s="140">
        <v>39.17</v>
      </c>
      <c r="H49" s="138">
        <v>18.53</v>
      </c>
      <c r="I49" s="83">
        <v>3153</v>
      </c>
      <c r="J49" s="140">
        <v>40.22</v>
      </c>
      <c r="K49" s="138">
        <v>17.600000000000001</v>
      </c>
      <c r="L49" s="83">
        <v>3075</v>
      </c>
    </row>
    <row r="50" spans="1:12" ht="11.45" customHeight="1">
      <c r="A50" s="129">
        <f>IF(C50&lt;&gt;"",COUNTA($C$12:C50),"")</f>
        <v>34</v>
      </c>
      <c r="B50" s="41"/>
      <c r="C50" s="40" t="s">
        <v>73</v>
      </c>
      <c r="D50" s="137">
        <v>39.67</v>
      </c>
      <c r="E50" s="138">
        <v>20.47</v>
      </c>
      <c r="F50" s="83">
        <v>3528</v>
      </c>
      <c r="G50" s="140">
        <v>39.24</v>
      </c>
      <c r="H50" s="138">
        <v>20.81</v>
      </c>
      <c r="I50" s="83">
        <v>3547</v>
      </c>
      <c r="J50" s="140">
        <v>39.909999999999997</v>
      </c>
      <c r="K50" s="138">
        <v>20.28</v>
      </c>
      <c r="L50" s="83">
        <v>3516</v>
      </c>
    </row>
    <row r="51" spans="1:12" ht="11.45" customHeight="1">
      <c r="A51" s="129">
        <f>IF(C51&lt;&gt;"",COUNTA($C$12:C51),"")</f>
        <v>35</v>
      </c>
      <c r="B51" s="41"/>
      <c r="C51" s="40" t="s">
        <v>74</v>
      </c>
      <c r="D51" s="137">
        <v>39.54</v>
      </c>
      <c r="E51" s="138">
        <v>22.56</v>
      </c>
      <c r="F51" s="83">
        <v>3876</v>
      </c>
      <c r="G51" s="140">
        <v>38.61</v>
      </c>
      <c r="H51" s="138">
        <v>22.59</v>
      </c>
      <c r="I51" s="83">
        <v>3790</v>
      </c>
      <c r="J51" s="140">
        <v>40.06</v>
      </c>
      <c r="K51" s="138">
        <v>22.54</v>
      </c>
      <c r="L51" s="83">
        <v>3923</v>
      </c>
    </row>
    <row r="52" spans="1:12" ht="11.45" customHeight="1">
      <c r="A52" s="129">
        <f>IF(C52&lt;&gt;"",COUNTA($C$12:C52),"")</f>
        <v>36</v>
      </c>
      <c r="B52" s="41"/>
      <c r="C52" s="40" t="s">
        <v>75</v>
      </c>
      <c r="D52" s="137">
        <v>39.4</v>
      </c>
      <c r="E52" s="138">
        <v>23.11</v>
      </c>
      <c r="F52" s="83">
        <v>3956</v>
      </c>
      <c r="G52" s="140">
        <v>38.46</v>
      </c>
      <c r="H52" s="138">
        <v>23.16</v>
      </c>
      <c r="I52" s="83">
        <v>3869</v>
      </c>
      <c r="J52" s="140">
        <v>39.83</v>
      </c>
      <c r="K52" s="138">
        <v>23.09</v>
      </c>
      <c r="L52" s="83">
        <v>3996</v>
      </c>
    </row>
    <row r="53" spans="1:12" ht="11.45" customHeight="1">
      <c r="A53" s="129">
        <f>IF(C53&lt;&gt;"",COUNTA($C$12:C53),"")</f>
        <v>37</v>
      </c>
      <c r="B53" s="41"/>
      <c r="C53" s="40" t="s">
        <v>76</v>
      </c>
      <c r="D53" s="137">
        <v>39.43</v>
      </c>
      <c r="E53" s="138">
        <v>23.02</v>
      </c>
      <c r="F53" s="83">
        <v>3944</v>
      </c>
      <c r="G53" s="140">
        <v>38.659999999999997</v>
      </c>
      <c r="H53" s="138">
        <v>23.18</v>
      </c>
      <c r="I53" s="83">
        <v>3893</v>
      </c>
      <c r="J53" s="140">
        <v>39.869999999999997</v>
      </c>
      <c r="K53" s="138">
        <v>22.94</v>
      </c>
      <c r="L53" s="83">
        <v>3973</v>
      </c>
    </row>
    <row r="54" spans="1:12" ht="11.45" customHeight="1">
      <c r="A54" s="129">
        <f>IF(C54&lt;&gt;"",COUNTA($C$12:C54),"")</f>
        <v>38</v>
      </c>
      <c r="B54" s="41"/>
      <c r="C54" s="40" t="s">
        <v>77</v>
      </c>
      <c r="D54" s="137">
        <v>39.51</v>
      </c>
      <c r="E54" s="138">
        <v>23.4</v>
      </c>
      <c r="F54" s="83">
        <v>4017</v>
      </c>
      <c r="G54" s="140">
        <v>38.64</v>
      </c>
      <c r="H54" s="138">
        <v>23.62</v>
      </c>
      <c r="I54" s="83">
        <v>3966</v>
      </c>
      <c r="J54" s="140">
        <v>39.99</v>
      </c>
      <c r="K54" s="138">
        <v>23.28</v>
      </c>
      <c r="L54" s="83">
        <v>4044</v>
      </c>
    </row>
    <row r="55" spans="1:12" ht="11.45" customHeight="1">
      <c r="A55" s="129">
        <f>IF(C55&lt;&gt;"",COUNTA($C$12:C55),"")</f>
        <v>39</v>
      </c>
      <c r="B55" s="41"/>
      <c r="C55" s="40" t="s">
        <v>78</v>
      </c>
      <c r="D55" s="137">
        <v>39.479999999999997</v>
      </c>
      <c r="E55" s="138">
        <v>25.11</v>
      </c>
      <c r="F55" s="83">
        <v>4307</v>
      </c>
      <c r="G55" s="140">
        <v>38.97</v>
      </c>
      <c r="H55" s="138">
        <v>24.55</v>
      </c>
      <c r="I55" s="83">
        <v>4157</v>
      </c>
      <c r="J55" s="140">
        <v>39.75</v>
      </c>
      <c r="K55" s="138">
        <v>25.42</v>
      </c>
      <c r="L55" s="141">
        <v>4390</v>
      </c>
    </row>
    <row r="56" spans="1:12" ht="11.45" customHeight="1">
      <c r="A56" s="129">
        <f>IF(C56&lt;&gt;"",COUNTA($C$12:C56),"")</f>
        <v>40</v>
      </c>
      <c r="B56" s="41"/>
      <c r="C56" s="40" t="s">
        <v>79</v>
      </c>
      <c r="D56" s="137">
        <v>39.340000000000003</v>
      </c>
      <c r="E56" s="138">
        <v>24.34</v>
      </c>
      <c r="F56" s="83">
        <v>4159</v>
      </c>
      <c r="G56" s="140">
        <v>38.57</v>
      </c>
      <c r="H56" s="138">
        <v>24.11</v>
      </c>
      <c r="I56" s="83">
        <v>4041</v>
      </c>
      <c r="J56" s="140">
        <v>39.799999999999997</v>
      </c>
      <c r="K56" s="138">
        <v>24.47</v>
      </c>
      <c r="L56" s="83">
        <v>4231</v>
      </c>
    </row>
    <row r="57" spans="1:12" ht="11.45" customHeight="1">
      <c r="A57" s="129">
        <f>IF(C57&lt;&gt;"",COUNTA($C$12:C57),"")</f>
        <v>41</v>
      </c>
      <c r="B57" s="41"/>
      <c r="C57" s="40" t="s">
        <v>80</v>
      </c>
      <c r="D57" s="137">
        <v>39.28</v>
      </c>
      <c r="E57" s="138">
        <v>25.52</v>
      </c>
      <c r="F57" s="83">
        <v>4356</v>
      </c>
      <c r="G57" s="140">
        <v>38.44</v>
      </c>
      <c r="H57" s="138">
        <v>24.1</v>
      </c>
      <c r="I57" s="83">
        <v>4026</v>
      </c>
      <c r="J57" s="140">
        <v>39.799999999999997</v>
      </c>
      <c r="K57" s="138">
        <v>26.36</v>
      </c>
      <c r="L57" s="83">
        <v>4558</v>
      </c>
    </row>
    <row r="58" spans="1:12" ht="11.45" customHeight="1">
      <c r="A58" s="129">
        <f>IF(C58&lt;&gt;"",COUNTA($C$12:C58),"")</f>
        <v>42</v>
      </c>
      <c r="B58" s="41"/>
      <c r="C58" s="40" t="s">
        <v>127</v>
      </c>
      <c r="D58" s="137">
        <v>39.43</v>
      </c>
      <c r="E58" s="138">
        <v>29.72</v>
      </c>
      <c r="F58" s="83">
        <v>5091</v>
      </c>
      <c r="G58" s="140">
        <v>38.880000000000003</v>
      </c>
      <c r="H58" s="138">
        <v>28.68</v>
      </c>
      <c r="I58" s="83">
        <v>4845</v>
      </c>
      <c r="J58" s="140">
        <v>39.72</v>
      </c>
      <c r="K58" s="142">
        <v>30.26</v>
      </c>
      <c r="L58" s="141">
        <v>5222</v>
      </c>
    </row>
    <row r="59" spans="1:12" ht="18.95" customHeight="1">
      <c r="A59" s="129" t="str">
        <f>IF(C59&lt;&gt;"",COUNTA($C$12:C59),"")</f>
        <v/>
      </c>
      <c r="B59" s="41"/>
      <c r="C59" s="40"/>
      <c r="D59" s="227" t="s">
        <v>97</v>
      </c>
      <c r="E59" s="228"/>
      <c r="F59" s="228"/>
      <c r="G59" s="228"/>
      <c r="H59" s="228"/>
      <c r="I59" s="228"/>
      <c r="J59" s="228"/>
      <c r="K59" s="228"/>
      <c r="L59" s="228"/>
    </row>
    <row r="60" spans="1:12" ht="11.45" customHeight="1">
      <c r="A60" s="129">
        <f>IF(C60&lt;&gt;"",COUNTA($C$12:C60),"")</f>
        <v>43</v>
      </c>
      <c r="B60" s="41">
        <v>1</v>
      </c>
      <c r="C60" s="40" t="s">
        <v>114</v>
      </c>
      <c r="D60" s="137">
        <v>39.44</v>
      </c>
      <c r="E60" s="138">
        <v>18.55</v>
      </c>
      <c r="F60" s="83">
        <v>3178</v>
      </c>
      <c r="G60" s="140">
        <v>39.33</v>
      </c>
      <c r="H60" s="138">
        <v>17.37</v>
      </c>
      <c r="I60" s="83">
        <v>2967</v>
      </c>
      <c r="J60" s="140">
        <v>39.450000000000003</v>
      </c>
      <c r="K60" s="138">
        <v>18.72</v>
      </c>
      <c r="L60" s="83">
        <v>3209</v>
      </c>
    </row>
    <row r="61" spans="1:12" ht="11.45" customHeight="1">
      <c r="A61" s="129">
        <f>IF(C61&lt;&gt;"",COUNTA($C$12:C61),"")</f>
        <v>44</v>
      </c>
      <c r="B61" s="41">
        <v>2</v>
      </c>
      <c r="C61" s="40" t="s">
        <v>115</v>
      </c>
      <c r="D61" s="137">
        <v>39.909999999999997</v>
      </c>
      <c r="E61" s="138">
        <v>17.829999999999998</v>
      </c>
      <c r="F61" s="83">
        <v>3092</v>
      </c>
      <c r="G61" s="140">
        <v>38.71</v>
      </c>
      <c r="H61" s="138">
        <v>17.690000000000001</v>
      </c>
      <c r="I61" s="83">
        <v>2974</v>
      </c>
      <c r="J61" s="140">
        <v>40.159999999999997</v>
      </c>
      <c r="K61" s="138">
        <v>17.86</v>
      </c>
      <c r="L61" s="83">
        <v>3117</v>
      </c>
    </row>
    <row r="62" spans="1:12" ht="22.5" customHeight="1">
      <c r="A62" s="129">
        <f>IF(C62&lt;&gt;"",COUNTA($C$12:C62),"")</f>
        <v>45</v>
      </c>
      <c r="B62" s="41">
        <v>3</v>
      </c>
      <c r="C62" s="40" t="s">
        <v>333</v>
      </c>
      <c r="D62" s="137">
        <v>39.36</v>
      </c>
      <c r="E62" s="138">
        <v>21</v>
      </c>
      <c r="F62" s="83">
        <v>3591</v>
      </c>
      <c r="G62" s="140">
        <v>38.43</v>
      </c>
      <c r="H62" s="138">
        <v>20.48</v>
      </c>
      <c r="I62" s="83">
        <v>3420</v>
      </c>
      <c r="J62" s="140">
        <v>39.9</v>
      </c>
      <c r="K62" s="138">
        <v>21.29</v>
      </c>
      <c r="L62" s="83">
        <v>3691</v>
      </c>
    </row>
    <row r="63" spans="1:12" ht="11.45" customHeight="1">
      <c r="A63" s="129">
        <f>IF(C63&lt;&gt;"",COUNTA($C$12:C63),"")</f>
        <v>46</v>
      </c>
      <c r="B63" s="41">
        <v>4</v>
      </c>
      <c r="C63" s="40" t="s">
        <v>116</v>
      </c>
      <c r="D63" s="137">
        <v>39.4</v>
      </c>
      <c r="E63" s="138">
        <v>31.11</v>
      </c>
      <c r="F63" s="83">
        <v>5324</v>
      </c>
      <c r="G63" s="140">
        <v>39.090000000000003</v>
      </c>
      <c r="H63" s="138">
        <v>28.63</v>
      </c>
      <c r="I63" s="83">
        <v>4862</v>
      </c>
      <c r="J63" s="140">
        <v>39.64</v>
      </c>
      <c r="K63" s="138">
        <v>33.049999999999997</v>
      </c>
      <c r="L63" s="83">
        <v>5693</v>
      </c>
    </row>
    <row r="64" spans="1:12" ht="18.95" customHeight="1">
      <c r="A64" s="129" t="str">
        <f>IF(C64&lt;&gt;"",COUNTA($C$12:C64),"")</f>
        <v/>
      </c>
      <c r="B64" s="41"/>
      <c r="C64" s="40"/>
      <c r="D64" s="231" t="s">
        <v>354</v>
      </c>
      <c r="E64" s="232"/>
      <c r="F64" s="232"/>
      <c r="G64" s="232"/>
      <c r="H64" s="232"/>
      <c r="I64" s="232"/>
      <c r="J64" s="232"/>
      <c r="K64" s="232"/>
      <c r="L64" s="232"/>
    </row>
    <row r="65" spans="1:12" ht="22.5" customHeight="1">
      <c r="A65" s="129">
        <f>IF(C65&lt;&gt;"",COUNTA($C$12:C65),"")</f>
        <v>47</v>
      </c>
      <c r="B65" s="41">
        <v>1</v>
      </c>
      <c r="C65" s="40" t="s">
        <v>355</v>
      </c>
      <c r="D65" s="137">
        <v>39.409999999999997</v>
      </c>
      <c r="E65" s="138">
        <v>18.27</v>
      </c>
      <c r="F65" s="83">
        <v>3128</v>
      </c>
      <c r="G65" s="140">
        <v>38.68</v>
      </c>
      <c r="H65" s="138">
        <v>17.48</v>
      </c>
      <c r="I65" s="83">
        <v>2938</v>
      </c>
      <c r="J65" s="140">
        <v>39.630000000000003</v>
      </c>
      <c r="K65" s="138">
        <v>18.5</v>
      </c>
      <c r="L65" s="83">
        <v>3185</v>
      </c>
    </row>
    <row r="66" spans="1:12" ht="11.45" customHeight="1">
      <c r="A66" s="129">
        <f>IF(C66&lt;&gt;"",COUNTA($C$12:C66),"")</f>
        <v>48</v>
      </c>
      <c r="B66" s="41">
        <v>2</v>
      </c>
      <c r="C66" s="40" t="s">
        <v>118</v>
      </c>
      <c r="D66" s="137">
        <v>39.46</v>
      </c>
      <c r="E66" s="138">
        <v>20.48</v>
      </c>
      <c r="F66" s="83">
        <v>3512</v>
      </c>
      <c r="G66" s="140">
        <v>38.479999999999997</v>
      </c>
      <c r="H66" s="138">
        <v>20.440000000000001</v>
      </c>
      <c r="I66" s="83">
        <v>3418</v>
      </c>
      <c r="J66" s="140">
        <v>39.97</v>
      </c>
      <c r="K66" s="138">
        <v>20.51</v>
      </c>
      <c r="L66" s="83">
        <v>3561</v>
      </c>
    </row>
    <row r="67" spans="1:12" ht="22.5" customHeight="1">
      <c r="A67" s="129">
        <f>IF(C67&lt;&gt;"",COUNTA($C$12:C67),"")</f>
        <v>49</v>
      </c>
      <c r="B67" s="41">
        <v>3</v>
      </c>
      <c r="C67" s="40" t="s">
        <v>334</v>
      </c>
      <c r="D67" s="137">
        <v>39.369999999999997</v>
      </c>
      <c r="E67" s="138">
        <v>27.02</v>
      </c>
      <c r="F67" s="83">
        <v>4622</v>
      </c>
      <c r="G67" s="140">
        <v>38.869999999999997</v>
      </c>
      <c r="H67" s="138">
        <v>23.37</v>
      </c>
      <c r="I67" s="83">
        <v>3947</v>
      </c>
      <c r="J67" s="140">
        <v>39.61</v>
      </c>
      <c r="K67" s="138">
        <v>28.69</v>
      </c>
      <c r="L67" s="83">
        <v>4938</v>
      </c>
    </row>
    <row r="68" spans="1:12" ht="11.45" customHeight="1">
      <c r="A68" s="129">
        <f>IF(C68&lt;&gt;"",COUNTA($C$12:C68),"")</f>
        <v>50</v>
      </c>
      <c r="B68" s="41">
        <v>4</v>
      </c>
      <c r="C68" s="40" t="s">
        <v>117</v>
      </c>
      <c r="D68" s="137">
        <v>39.369999999999997</v>
      </c>
      <c r="E68" s="138">
        <v>26.24</v>
      </c>
      <c r="F68" s="83">
        <v>4488</v>
      </c>
      <c r="G68" s="140">
        <v>39.14</v>
      </c>
      <c r="H68" s="138">
        <v>25.08</v>
      </c>
      <c r="I68" s="83">
        <v>4265</v>
      </c>
      <c r="J68" s="140">
        <v>39.549999999999997</v>
      </c>
      <c r="K68" s="138">
        <v>27.17</v>
      </c>
      <c r="L68" s="83">
        <v>4670</v>
      </c>
    </row>
    <row r="69" spans="1:12" ht="22.5" customHeight="1">
      <c r="A69" s="129">
        <f>IF(C69&lt;&gt;"",COUNTA($C$12:C69),"")</f>
        <v>51</v>
      </c>
      <c r="B69" s="41">
        <v>5</v>
      </c>
      <c r="C69" s="40" t="s">
        <v>335</v>
      </c>
      <c r="D69" s="137">
        <v>39.520000000000003</v>
      </c>
      <c r="E69" s="138">
        <v>36.090000000000003</v>
      </c>
      <c r="F69" s="83">
        <v>6197</v>
      </c>
      <c r="G69" s="140">
        <v>39.26</v>
      </c>
      <c r="H69" s="138">
        <v>33.28</v>
      </c>
      <c r="I69" s="83">
        <v>5677</v>
      </c>
      <c r="J69" s="140">
        <v>39.729999999999997</v>
      </c>
      <c r="K69" s="138">
        <v>38.36</v>
      </c>
      <c r="L69" s="83">
        <v>6623</v>
      </c>
    </row>
    <row r="70" spans="1:12" ht="11.45" customHeight="1">
      <c r="A70" s="129">
        <f>IF(C70&lt;&gt;"",COUNTA($C$12:C70),"")</f>
        <v>52</v>
      </c>
      <c r="B70" s="41">
        <v>6</v>
      </c>
      <c r="C70" s="40" t="s">
        <v>119</v>
      </c>
      <c r="D70" s="137">
        <v>39.71</v>
      </c>
      <c r="E70" s="138">
        <v>51.62</v>
      </c>
      <c r="F70" s="141">
        <v>8907</v>
      </c>
      <c r="G70" s="140">
        <v>39.56</v>
      </c>
      <c r="H70" s="138">
        <v>45.12</v>
      </c>
      <c r="I70" s="83">
        <v>7756</v>
      </c>
      <c r="J70" s="140">
        <v>39.78</v>
      </c>
      <c r="K70" s="142">
        <v>54.51</v>
      </c>
      <c r="L70" s="141">
        <v>9421</v>
      </c>
    </row>
    <row r="71" spans="1:12" ht="18.95" customHeight="1">
      <c r="A71" s="129" t="str">
        <f>IF(C71&lt;&gt;"",COUNTA($C$12:C71),"")</f>
        <v/>
      </c>
      <c r="B71" s="41"/>
      <c r="C71" s="40"/>
      <c r="D71" s="227" t="s">
        <v>98</v>
      </c>
      <c r="E71" s="228"/>
      <c r="F71" s="228"/>
      <c r="G71" s="228"/>
      <c r="H71" s="228"/>
      <c r="I71" s="228"/>
      <c r="J71" s="228"/>
      <c r="K71" s="228"/>
      <c r="L71" s="228"/>
    </row>
    <row r="72" spans="1:12">
      <c r="A72" s="129">
        <f>IF(C72&lt;&gt;"",COUNTA($C$12:C72),"")</f>
        <v>53</v>
      </c>
      <c r="B72" s="41"/>
      <c r="C72" s="40" t="s">
        <v>108</v>
      </c>
      <c r="D72" s="137">
        <v>39.93</v>
      </c>
      <c r="E72" s="138">
        <v>20.3</v>
      </c>
      <c r="F72" s="83">
        <v>3522</v>
      </c>
      <c r="G72" s="140">
        <v>39.18</v>
      </c>
      <c r="H72" s="138">
        <v>19.690000000000001</v>
      </c>
      <c r="I72" s="83">
        <v>3351</v>
      </c>
      <c r="J72" s="140">
        <v>40.25</v>
      </c>
      <c r="K72" s="138">
        <v>20.56</v>
      </c>
      <c r="L72" s="83">
        <v>3595</v>
      </c>
    </row>
    <row r="73" spans="1:12">
      <c r="A73" s="129">
        <f>IF(C73&lt;&gt;"",COUNTA($C$12:C73),"")</f>
        <v>54</v>
      </c>
      <c r="B73" s="41"/>
      <c r="C73" s="40" t="s">
        <v>111</v>
      </c>
      <c r="D73" s="137">
        <v>39.58</v>
      </c>
      <c r="E73" s="138">
        <v>20.81</v>
      </c>
      <c r="F73" s="83">
        <v>3579</v>
      </c>
      <c r="G73" s="140">
        <v>39.130000000000003</v>
      </c>
      <c r="H73" s="138">
        <v>20.27</v>
      </c>
      <c r="I73" s="83">
        <v>3447</v>
      </c>
      <c r="J73" s="140">
        <v>39.82</v>
      </c>
      <c r="K73" s="138">
        <v>21.11</v>
      </c>
      <c r="L73" s="83">
        <v>3652</v>
      </c>
    </row>
    <row r="74" spans="1:12">
      <c r="A74" s="129">
        <f>IF(C74&lt;&gt;"",COUNTA($C$12:C74),"")</f>
        <v>55</v>
      </c>
      <c r="B74" s="41"/>
      <c r="C74" s="40" t="s">
        <v>110</v>
      </c>
      <c r="D74" s="137">
        <v>39.44</v>
      </c>
      <c r="E74" s="138">
        <v>22.14</v>
      </c>
      <c r="F74" s="83">
        <v>3794</v>
      </c>
      <c r="G74" s="140">
        <v>38.69</v>
      </c>
      <c r="H74" s="138">
        <v>21.51</v>
      </c>
      <c r="I74" s="83">
        <v>3616</v>
      </c>
      <c r="J74" s="140">
        <v>39.78</v>
      </c>
      <c r="K74" s="138">
        <v>22.42</v>
      </c>
      <c r="L74" s="83">
        <v>3876</v>
      </c>
    </row>
    <row r="75" spans="1:12">
      <c r="A75" s="129">
        <f>IF(C75&lt;&gt;"",COUNTA($C$12:C75),"")</f>
        <v>56</v>
      </c>
      <c r="B75" s="41"/>
      <c r="C75" s="40" t="s">
        <v>109</v>
      </c>
      <c r="D75" s="137">
        <v>39.369999999999997</v>
      </c>
      <c r="E75" s="138">
        <v>22.16</v>
      </c>
      <c r="F75" s="83">
        <v>3791</v>
      </c>
      <c r="G75" s="140">
        <v>38.33</v>
      </c>
      <c r="H75" s="138">
        <v>21.98</v>
      </c>
      <c r="I75" s="83">
        <v>3661</v>
      </c>
      <c r="J75" s="140">
        <v>39.869999999999997</v>
      </c>
      <c r="K75" s="138">
        <v>22.24</v>
      </c>
      <c r="L75" s="83">
        <v>3853</v>
      </c>
    </row>
    <row r="76" spans="1:12">
      <c r="A76" s="129">
        <f>IF(C76&lt;&gt;"",COUNTA($C$12:C76),"")</f>
        <v>57</v>
      </c>
      <c r="B76" s="41"/>
      <c r="C76" s="40" t="s">
        <v>81</v>
      </c>
      <c r="D76" s="137">
        <v>39.340000000000003</v>
      </c>
      <c r="E76" s="138">
        <v>24.01</v>
      </c>
      <c r="F76" s="83">
        <v>4104</v>
      </c>
      <c r="G76" s="140">
        <v>38.130000000000003</v>
      </c>
      <c r="H76" s="138">
        <v>23.57</v>
      </c>
      <c r="I76" s="83">
        <v>3905</v>
      </c>
      <c r="J76" s="140">
        <v>40.020000000000003</v>
      </c>
      <c r="K76" s="138">
        <v>24.25</v>
      </c>
      <c r="L76" s="83">
        <v>4216</v>
      </c>
    </row>
    <row r="77" spans="1:12">
      <c r="A77" s="129">
        <f>IF(C77&lt;&gt;"",COUNTA($C$12:C77),"")</f>
        <v>58</v>
      </c>
      <c r="B77" s="41"/>
      <c r="C77" s="40" t="s">
        <v>82</v>
      </c>
      <c r="D77" s="137">
        <v>39.409999999999997</v>
      </c>
      <c r="E77" s="138">
        <v>25.98</v>
      </c>
      <c r="F77" s="83">
        <v>4448</v>
      </c>
      <c r="G77" s="140">
        <v>38.78</v>
      </c>
      <c r="H77" s="138">
        <v>24.98</v>
      </c>
      <c r="I77" s="83">
        <v>4209</v>
      </c>
      <c r="J77" s="140">
        <v>39.770000000000003</v>
      </c>
      <c r="K77" s="138">
        <v>26.52</v>
      </c>
      <c r="L77" s="83">
        <v>4583</v>
      </c>
    </row>
    <row r="78" spans="1:12">
      <c r="A78" s="129">
        <f>IF(C78&lt;&gt;"",COUNTA($C$12:C78),"")</f>
        <v>59</v>
      </c>
      <c r="B78" s="41"/>
      <c r="C78" s="40" t="s">
        <v>83</v>
      </c>
      <c r="D78" s="137">
        <v>39.06</v>
      </c>
      <c r="E78" s="138">
        <v>26.36</v>
      </c>
      <c r="F78" s="83">
        <v>4474</v>
      </c>
      <c r="G78" s="140">
        <v>38.01</v>
      </c>
      <c r="H78" s="138">
        <v>25.32</v>
      </c>
      <c r="I78" s="83">
        <v>4182</v>
      </c>
      <c r="J78" s="140">
        <v>39.840000000000003</v>
      </c>
      <c r="K78" s="138">
        <v>27.1</v>
      </c>
      <c r="L78" s="83">
        <v>4691</v>
      </c>
    </row>
    <row r="79" spans="1:12">
      <c r="A79" s="129">
        <f>IF(C79&lt;&gt;"",COUNTA($C$12:C79),"")</f>
        <v>60</v>
      </c>
      <c r="B79" s="41"/>
      <c r="C79" s="40" t="s">
        <v>84</v>
      </c>
      <c r="D79" s="137">
        <v>39.42</v>
      </c>
      <c r="E79" s="138">
        <v>28.53</v>
      </c>
      <c r="F79" s="83">
        <v>4887</v>
      </c>
      <c r="G79" s="140">
        <v>38.840000000000003</v>
      </c>
      <c r="H79" s="138">
        <v>26.07</v>
      </c>
      <c r="I79" s="83">
        <v>4400</v>
      </c>
      <c r="J79" s="140">
        <v>39.840000000000003</v>
      </c>
      <c r="K79" s="138">
        <v>30.27</v>
      </c>
      <c r="L79" s="83">
        <v>5239</v>
      </c>
    </row>
    <row r="80" spans="1:12">
      <c r="A80" s="129">
        <f>IF(C80&lt;&gt;"",COUNTA($C$12:C80),"")</f>
        <v>61</v>
      </c>
      <c r="B80" s="41"/>
      <c r="C80" s="40" t="s">
        <v>85</v>
      </c>
      <c r="D80" s="137">
        <v>39.369999999999997</v>
      </c>
      <c r="E80" s="138">
        <v>28.71</v>
      </c>
      <c r="F80" s="83">
        <v>4912</v>
      </c>
      <c r="G80" s="140">
        <v>39.090000000000003</v>
      </c>
      <c r="H80" s="138">
        <v>29.11</v>
      </c>
      <c r="I80" s="83">
        <v>4943</v>
      </c>
      <c r="J80" s="140">
        <v>39.619999999999997</v>
      </c>
      <c r="K80" s="138">
        <v>28.38</v>
      </c>
      <c r="L80" s="83">
        <v>4886</v>
      </c>
    </row>
    <row r="81" spans="1:12" ht="18.95" customHeight="1">
      <c r="A81" s="129" t="str">
        <f>IF(C81&lt;&gt;"",COUNTA($C$12:C81),"")</f>
        <v/>
      </c>
      <c r="B81" s="41"/>
      <c r="C81" s="40"/>
      <c r="D81" s="227" t="s">
        <v>99</v>
      </c>
      <c r="E81" s="228"/>
      <c r="F81" s="228"/>
      <c r="G81" s="228"/>
      <c r="H81" s="228"/>
      <c r="I81" s="228"/>
      <c r="J81" s="228"/>
      <c r="K81" s="228"/>
      <c r="L81" s="228"/>
    </row>
    <row r="82" spans="1:12" ht="11.45" customHeight="1">
      <c r="A82" s="129">
        <f>IF(C82&lt;&gt;"",COUNTA($C$12:C82),"")</f>
        <v>62</v>
      </c>
      <c r="B82" s="41"/>
      <c r="C82" s="40" t="s">
        <v>112</v>
      </c>
      <c r="D82" s="137">
        <v>39.43</v>
      </c>
      <c r="E82" s="138">
        <v>23.82</v>
      </c>
      <c r="F82" s="83">
        <v>4081</v>
      </c>
      <c r="G82" s="140">
        <v>38.67</v>
      </c>
      <c r="H82" s="138">
        <v>23.6</v>
      </c>
      <c r="I82" s="83">
        <v>3966</v>
      </c>
      <c r="J82" s="140">
        <v>39.86</v>
      </c>
      <c r="K82" s="138">
        <v>23.93</v>
      </c>
      <c r="L82" s="83">
        <v>4145</v>
      </c>
    </row>
    <row r="83" spans="1:12" ht="11.45" customHeight="1">
      <c r="A83" s="129">
        <f>IF(C83&lt;&gt;"",COUNTA($C$12:C83),"")</f>
        <v>63</v>
      </c>
      <c r="B83" s="41"/>
      <c r="C83" s="40" t="s">
        <v>113</v>
      </c>
      <c r="D83" s="137">
        <v>39.65</v>
      </c>
      <c r="E83" s="138">
        <v>20.53</v>
      </c>
      <c r="F83" s="83">
        <v>3537</v>
      </c>
      <c r="G83" s="140">
        <v>38.869999999999997</v>
      </c>
      <c r="H83" s="138">
        <v>20.67</v>
      </c>
      <c r="I83" s="83">
        <v>3491</v>
      </c>
      <c r="J83" s="140">
        <v>40.07</v>
      </c>
      <c r="K83" s="138">
        <v>20.45</v>
      </c>
      <c r="L83" s="83">
        <v>3562</v>
      </c>
    </row>
    <row r="84" spans="1:12" ht="18.95" customHeight="1">
      <c r="A84" s="129" t="str">
        <f>IF(C84&lt;&gt;"",COUNTA($C$12:C84),"")</f>
        <v/>
      </c>
      <c r="B84" s="41"/>
      <c r="C84" s="40"/>
      <c r="D84" s="227" t="s">
        <v>267</v>
      </c>
      <c r="E84" s="228"/>
      <c r="F84" s="228"/>
      <c r="G84" s="228"/>
      <c r="H84" s="228"/>
      <c r="I84" s="228"/>
      <c r="J84" s="228"/>
      <c r="K84" s="228"/>
      <c r="L84" s="228"/>
    </row>
    <row r="85" spans="1:12" ht="11.45" customHeight="1">
      <c r="A85" s="129">
        <f>IF(C85&lt;&gt;"",COUNTA($C$12:C85),"")</f>
        <v>64</v>
      </c>
      <c r="B85" s="41"/>
      <c r="C85" s="40" t="s">
        <v>235</v>
      </c>
      <c r="D85" s="137">
        <v>39.32</v>
      </c>
      <c r="E85" s="138">
        <v>23</v>
      </c>
      <c r="F85" s="83">
        <v>3929</v>
      </c>
      <c r="G85" s="140">
        <v>38.409999999999997</v>
      </c>
      <c r="H85" s="138">
        <v>22.19</v>
      </c>
      <c r="I85" s="83">
        <v>3703</v>
      </c>
      <c r="J85" s="140">
        <v>39.799999999999997</v>
      </c>
      <c r="K85" s="138">
        <v>23.42</v>
      </c>
      <c r="L85" s="83">
        <v>4049</v>
      </c>
    </row>
    <row r="86" spans="1:12" ht="11.45" customHeight="1">
      <c r="A86" s="129">
        <f>IF(C86&lt;&gt;"",COUNTA($C$12:C86),"")</f>
        <v>65</v>
      </c>
      <c r="B86" s="41"/>
      <c r="C86" s="40" t="s">
        <v>236</v>
      </c>
      <c r="D86" s="137">
        <v>40.200000000000003</v>
      </c>
      <c r="E86" s="138">
        <v>19.46</v>
      </c>
      <c r="F86" s="83">
        <v>3399</v>
      </c>
      <c r="G86" s="140">
        <v>39.39</v>
      </c>
      <c r="H86" s="138">
        <v>19.5</v>
      </c>
      <c r="I86" s="83">
        <v>3337</v>
      </c>
      <c r="J86" s="140">
        <v>40.5</v>
      </c>
      <c r="K86" s="138">
        <v>19.440000000000001</v>
      </c>
      <c r="L86" s="83">
        <v>3421</v>
      </c>
    </row>
    <row r="87" spans="1:12" ht="18.95" customHeight="1">
      <c r="A87" s="129" t="str">
        <f>IF(C87&lt;&gt;"",COUNTA($C$12:C87),"")</f>
        <v/>
      </c>
      <c r="B87" s="41"/>
      <c r="C87" s="40"/>
      <c r="D87" s="227" t="s">
        <v>187</v>
      </c>
      <c r="E87" s="228"/>
      <c r="F87" s="228"/>
      <c r="G87" s="228"/>
      <c r="H87" s="228"/>
      <c r="I87" s="228"/>
      <c r="J87" s="228"/>
      <c r="K87" s="228"/>
      <c r="L87" s="228"/>
    </row>
    <row r="88" spans="1:12" ht="11.45" customHeight="1">
      <c r="A88" s="129">
        <f>IF(C88&lt;&gt;"",COUNTA($C$12:C88),"")</f>
        <v>66</v>
      </c>
      <c r="B88" s="41">
        <v>1</v>
      </c>
      <c r="C88" s="40" t="s">
        <v>120</v>
      </c>
      <c r="D88" s="137">
        <v>39.369999999999997</v>
      </c>
      <c r="E88" s="138">
        <v>17.43</v>
      </c>
      <c r="F88" s="83">
        <v>2981</v>
      </c>
      <c r="G88" s="140">
        <v>38.53</v>
      </c>
      <c r="H88" s="138">
        <v>17.100000000000001</v>
      </c>
      <c r="I88" s="83">
        <v>2863</v>
      </c>
      <c r="J88" s="140">
        <v>39.81</v>
      </c>
      <c r="K88" s="138">
        <v>17.59</v>
      </c>
      <c r="L88" s="83">
        <v>3042</v>
      </c>
    </row>
    <row r="89" spans="1:12" ht="11.45" customHeight="1">
      <c r="A89" s="129">
        <f>IF(C89&lt;&gt;"",COUNTA($C$12:C89),"")</f>
        <v>67</v>
      </c>
      <c r="B89" s="41">
        <v>2</v>
      </c>
      <c r="C89" s="40" t="s">
        <v>121</v>
      </c>
      <c r="D89" s="137">
        <v>39.479999999999997</v>
      </c>
      <c r="E89" s="138">
        <v>20.04</v>
      </c>
      <c r="F89" s="83">
        <v>3438</v>
      </c>
      <c r="G89" s="140">
        <v>38.479999999999997</v>
      </c>
      <c r="H89" s="138">
        <v>20.260000000000002</v>
      </c>
      <c r="I89" s="83">
        <v>3388</v>
      </c>
      <c r="J89" s="140">
        <v>39.979999999999997</v>
      </c>
      <c r="K89" s="138">
        <v>19.93</v>
      </c>
      <c r="L89" s="83">
        <v>3463</v>
      </c>
    </row>
    <row r="90" spans="1:12" ht="11.45" customHeight="1">
      <c r="A90" s="129">
        <f>IF(C90&lt;&gt;"",COUNTA($C$12:C90),"")</f>
        <v>68</v>
      </c>
      <c r="B90" s="41">
        <v>3</v>
      </c>
      <c r="C90" s="40" t="s">
        <v>122</v>
      </c>
      <c r="D90" s="137">
        <v>39.43</v>
      </c>
      <c r="E90" s="138">
        <v>26.46</v>
      </c>
      <c r="F90" s="83">
        <v>4534</v>
      </c>
      <c r="G90" s="140">
        <v>39.020000000000003</v>
      </c>
      <c r="H90" s="138">
        <v>25.61</v>
      </c>
      <c r="I90" s="83">
        <v>4341</v>
      </c>
      <c r="J90" s="140">
        <v>39.700000000000003</v>
      </c>
      <c r="K90" s="138">
        <v>27.02</v>
      </c>
      <c r="L90" s="83">
        <v>4661</v>
      </c>
    </row>
    <row r="91" spans="1:12" ht="11.45" customHeight="1">
      <c r="A91" s="129">
        <f>IF(C91&lt;&gt;"",COUNTA($C$12:C91),"")</f>
        <v>69</v>
      </c>
      <c r="B91" s="41">
        <v>4</v>
      </c>
      <c r="C91" s="40" t="s">
        <v>123</v>
      </c>
      <c r="D91" s="137">
        <v>39.47</v>
      </c>
      <c r="E91" s="138">
        <v>37.29</v>
      </c>
      <c r="F91" s="83">
        <v>6395</v>
      </c>
      <c r="G91" s="140">
        <v>39.11</v>
      </c>
      <c r="H91" s="138">
        <v>33.89</v>
      </c>
      <c r="I91" s="83">
        <v>5759</v>
      </c>
      <c r="J91" s="140">
        <v>39.71</v>
      </c>
      <c r="K91" s="138">
        <v>39.5</v>
      </c>
      <c r="L91" s="83">
        <v>6814</v>
      </c>
    </row>
    <row r="92" spans="1:12" ht="18.95" customHeight="1">
      <c r="A92" s="129" t="str">
        <f>IF(C92&lt;&gt;"",COUNTA($C$12:C92),"")</f>
        <v/>
      </c>
      <c r="B92" s="41"/>
      <c r="C92" s="40"/>
      <c r="D92" s="227" t="s">
        <v>188</v>
      </c>
      <c r="E92" s="228"/>
      <c r="F92" s="228"/>
      <c r="G92" s="228"/>
      <c r="H92" s="228"/>
      <c r="I92" s="228"/>
      <c r="J92" s="228"/>
      <c r="K92" s="228"/>
      <c r="L92" s="228"/>
    </row>
    <row r="93" spans="1:12" ht="11.45" customHeight="1">
      <c r="A93" s="129">
        <f>IF(C93&lt;&gt;"",COUNTA($C$12:C93),"")</f>
        <v>70</v>
      </c>
      <c r="B93" s="41">
        <v>93</v>
      </c>
      <c r="C93" s="40" t="s">
        <v>125</v>
      </c>
      <c r="D93" s="137">
        <v>39.78</v>
      </c>
      <c r="E93" s="138">
        <v>27.14</v>
      </c>
      <c r="F93" s="83">
        <v>4692</v>
      </c>
      <c r="G93" s="140">
        <v>39.229999999999997</v>
      </c>
      <c r="H93" s="138">
        <v>25.56</v>
      </c>
      <c r="I93" s="83">
        <v>4358</v>
      </c>
      <c r="J93" s="140">
        <v>39.97</v>
      </c>
      <c r="K93" s="138">
        <v>27.67</v>
      </c>
      <c r="L93" s="83">
        <v>4806</v>
      </c>
    </row>
    <row r="94" spans="1:12" ht="11.45" customHeight="1">
      <c r="A94" s="129">
        <f>IF(C94&lt;&gt;"",COUNTA($C$12:C94),"")</f>
        <v>71</v>
      </c>
      <c r="B94" s="41">
        <v>94</v>
      </c>
      <c r="C94" s="40" t="s">
        <v>124</v>
      </c>
      <c r="D94" s="137">
        <v>39.799999999999997</v>
      </c>
      <c r="E94" s="138">
        <v>38.39</v>
      </c>
      <c r="F94" s="83">
        <v>6639</v>
      </c>
      <c r="G94" s="140">
        <v>39.56</v>
      </c>
      <c r="H94" s="138">
        <v>32.450000000000003</v>
      </c>
      <c r="I94" s="83">
        <v>5578</v>
      </c>
      <c r="J94" s="140">
        <v>39.92</v>
      </c>
      <c r="K94" s="138">
        <v>41.44</v>
      </c>
      <c r="L94" s="83">
        <v>7187</v>
      </c>
    </row>
    <row r="95" spans="1:12" ht="18.95" customHeight="1">
      <c r="A95" s="129" t="str">
        <f>IF(C95&lt;&gt;"",COUNTA($C$12:C95),"")</f>
        <v/>
      </c>
      <c r="B95" s="41"/>
      <c r="C95" s="40"/>
      <c r="D95" s="227" t="s">
        <v>238</v>
      </c>
      <c r="E95" s="228"/>
      <c r="F95" s="228"/>
      <c r="G95" s="228"/>
      <c r="H95" s="228"/>
      <c r="I95" s="228"/>
      <c r="J95" s="228"/>
      <c r="K95" s="228"/>
      <c r="L95" s="228"/>
    </row>
    <row r="96" spans="1:12" ht="22.5" customHeight="1">
      <c r="A96" s="129">
        <f>IF(C96&lt;&gt;"",COUNTA($C$12:C96),"")</f>
        <v>72</v>
      </c>
      <c r="B96" s="41">
        <v>1</v>
      </c>
      <c r="C96" s="40" t="s">
        <v>336</v>
      </c>
      <c r="D96" s="137">
        <v>42</v>
      </c>
      <c r="E96" s="138">
        <v>17.53</v>
      </c>
      <c r="F96" s="83">
        <v>3200</v>
      </c>
      <c r="G96" s="140">
        <v>39.75</v>
      </c>
      <c r="H96" s="138">
        <v>17.61</v>
      </c>
      <c r="I96" s="83">
        <v>3041</v>
      </c>
      <c r="J96" s="140">
        <v>42.27</v>
      </c>
      <c r="K96" s="138">
        <v>17.53</v>
      </c>
      <c r="L96" s="83">
        <v>3219</v>
      </c>
    </row>
    <row r="97" spans="1:12" ht="22.5" customHeight="1">
      <c r="A97" s="129">
        <f>IF(C97&lt;&gt;"",COUNTA($C$12:C97),"")</f>
        <v>73</v>
      </c>
      <c r="B97" s="41">
        <v>2</v>
      </c>
      <c r="C97" s="40" t="s">
        <v>337</v>
      </c>
      <c r="D97" s="137">
        <v>39.520000000000003</v>
      </c>
      <c r="E97" s="138">
        <v>21.27</v>
      </c>
      <c r="F97" s="83">
        <v>3653</v>
      </c>
      <c r="G97" s="140">
        <v>39.270000000000003</v>
      </c>
      <c r="H97" s="138">
        <v>18.89</v>
      </c>
      <c r="I97" s="83">
        <v>3223</v>
      </c>
      <c r="J97" s="140">
        <v>39.56</v>
      </c>
      <c r="K97" s="138">
        <v>21.62</v>
      </c>
      <c r="L97" s="83">
        <v>3715</v>
      </c>
    </row>
    <row r="98" spans="1:12" ht="22.5" customHeight="1">
      <c r="A98" s="129">
        <f>IF(C98&lt;&gt;"",COUNTA($C$12:C98),"")</f>
        <v>74</v>
      </c>
      <c r="B98" s="41">
        <v>3</v>
      </c>
      <c r="C98" s="40" t="s">
        <v>338</v>
      </c>
      <c r="D98" s="137">
        <v>39.78</v>
      </c>
      <c r="E98" s="138">
        <v>20.46</v>
      </c>
      <c r="F98" s="83">
        <v>3536</v>
      </c>
      <c r="G98" s="140">
        <v>38.770000000000003</v>
      </c>
      <c r="H98" s="142">
        <v>23.28</v>
      </c>
      <c r="I98" s="141">
        <v>3922</v>
      </c>
      <c r="J98" s="140">
        <v>39.82</v>
      </c>
      <c r="K98" s="138">
        <v>20.350000000000001</v>
      </c>
      <c r="L98" s="83">
        <v>3521</v>
      </c>
    </row>
    <row r="99" spans="1:12" ht="22.5" customHeight="1">
      <c r="A99" s="129">
        <f>IF(C99&lt;&gt;"",COUNTA($C$12:C99),"")</f>
        <v>75</v>
      </c>
      <c r="B99" s="41">
        <v>4</v>
      </c>
      <c r="C99" s="40" t="s">
        <v>339</v>
      </c>
      <c r="D99" s="137">
        <v>39.15</v>
      </c>
      <c r="E99" s="138">
        <v>26.44</v>
      </c>
      <c r="F99" s="83">
        <v>4498</v>
      </c>
      <c r="G99" s="140">
        <v>38.18</v>
      </c>
      <c r="H99" s="138">
        <v>23.85</v>
      </c>
      <c r="I99" s="83">
        <v>3956</v>
      </c>
      <c r="J99" s="140">
        <v>39.54</v>
      </c>
      <c r="K99" s="138">
        <v>27.45</v>
      </c>
      <c r="L99" s="83">
        <v>4717</v>
      </c>
    </row>
    <row r="100" spans="1:12" ht="22.5" customHeight="1">
      <c r="A100" s="129">
        <f>IF(C100&lt;&gt;"",COUNTA($C$12:C100),"")</f>
        <v>76</v>
      </c>
      <c r="B100" s="41">
        <v>5</v>
      </c>
      <c r="C100" s="40" t="s">
        <v>340</v>
      </c>
      <c r="D100" s="137">
        <v>40.08</v>
      </c>
      <c r="E100" s="138">
        <v>19.55</v>
      </c>
      <c r="F100" s="83">
        <v>3405</v>
      </c>
      <c r="G100" s="140">
        <v>39.090000000000003</v>
      </c>
      <c r="H100" s="138">
        <v>19.45</v>
      </c>
      <c r="I100" s="83">
        <v>3304</v>
      </c>
      <c r="J100" s="140">
        <v>40.31</v>
      </c>
      <c r="K100" s="138">
        <v>19.579999999999998</v>
      </c>
      <c r="L100" s="83">
        <v>3429</v>
      </c>
    </row>
    <row r="101" spans="1:12" ht="33.6" customHeight="1">
      <c r="A101" s="129">
        <f>IF(C101&lt;&gt;"",COUNTA($C$12:C101),"")</f>
        <v>77</v>
      </c>
      <c r="B101" s="41">
        <v>6</v>
      </c>
      <c r="C101" s="40" t="s">
        <v>341</v>
      </c>
      <c r="D101" s="137">
        <v>39.03</v>
      </c>
      <c r="E101" s="138">
        <v>20.329999999999998</v>
      </c>
      <c r="F101" s="83">
        <v>3447</v>
      </c>
      <c r="G101" s="140">
        <v>38.65</v>
      </c>
      <c r="H101" s="138">
        <v>17.97</v>
      </c>
      <c r="I101" s="83">
        <v>3018</v>
      </c>
      <c r="J101" s="140">
        <v>39.47</v>
      </c>
      <c r="K101" s="142">
        <v>23.01</v>
      </c>
      <c r="L101" s="141">
        <v>3946</v>
      </c>
    </row>
    <row r="102" spans="1:12" ht="22.5" customHeight="1">
      <c r="A102" s="129">
        <f>IF(C102&lt;&gt;"",COUNTA($C$12:C102),"")</f>
        <v>78</v>
      </c>
      <c r="B102" s="41">
        <v>7</v>
      </c>
      <c r="C102" s="40" t="s">
        <v>342</v>
      </c>
      <c r="D102" s="137">
        <v>39.22</v>
      </c>
      <c r="E102" s="138">
        <v>28.61</v>
      </c>
      <c r="F102" s="83">
        <v>4875</v>
      </c>
      <c r="G102" s="140">
        <v>39.07</v>
      </c>
      <c r="H102" s="138">
        <v>25.71</v>
      </c>
      <c r="I102" s="83">
        <v>4364</v>
      </c>
      <c r="J102" s="140">
        <v>39.409999999999997</v>
      </c>
      <c r="K102" s="138">
        <v>32.380000000000003</v>
      </c>
      <c r="L102" s="83">
        <v>5544</v>
      </c>
    </row>
    <row r="103" spans="1:12" ht="22.5" customHeight="1">
      <c r="A103" s="129">
        <f>IF(C103&lt;&gt;"",COUNTA($C$12:C103),"")</f>
        <v>79</v>
      </c>
      <c r="B103" s="41">
        <v>8</v>
      </c>
      <c r="C103" s="40" t="s">
        <v>343</v>
      </c>
      <c r="D103" s="137">
        <v>38.43</v>
      </c>
      <c r="E103" s="138">
        <v>27.75</v>
      </c>
      <c r="F103" s="83">
        <v>4632</v>
      </c>
      <c r="G103" s="140">
        <v>37.909999999999997</v>
      </c>
      <c r="H103" s="138">
        <v>25.45</v>
      </c>
      <c r="I103" s="83">
        <v>4191</v>
      </c>
      <c r="J103" s="140">
        <v>39.6</v>
      </c>
      <c r="K103" s="138">
        <v>32.700000000000003</v>
      </c>
      <c r="L103" s="83">
        <v>5626</v>
      </c>
    </row>
    <row r="104" spans="1:12" ht="44.45" customHeight="1">
      <c r="A104" s="129">
        <f>IF(C104&lt;&gt;"",COUNTA($C$12:C104),"")</f>
        <v>80</v>
      </c>
      <c r="B104" s="41">
        <v>9</v>
      </c>
      <c r="C104" s="40" t="s">
        <v>344</v>
      </c>
      <c r="D104" s="137">
        <v>39.229999999999997</v>
      </c>
      <c r="E104" s="138">
        <v>23.33</v>
      </c>
      <c r="F104" s="83">
        <v>3977</v>
      </c>
      <c r="G104" s="140">
        <v>39.06</v>
      </c>
      <c r="H104" s="138">
        <v>21.89</v>
      </c>
      <c r="I104" s="83">
        <v>3715</v>
      </c>
      <c r="J104" s="140">
        <v>39.380000000000003</v>
      </c>
      <c r="K104" s="142">
        <v>24.61</v>
      </c>
      <c r="L104" s="141">
        <v>4212</v>
      </c>
    </row>
    <row r="105" spans="1:12">
      <c r="A105" s="129">
        <f>IF(C105&lt;&gt;"",COUNTA($C$12:C105),"")</f>
        <v>81</v>
      </c>
      <c r="B105" s="41">
        <v>0</v>
      </c>
      <c r="C105" s="40" t="s">
        <v>126</v>
      </c>
      <c r="D105" s="137">
        <v>41</v>
      </c>
      <c r="E105" s="138">
        <v>22.33</v>
      </c>
      <c r="F105" s="83">
        <v>3978</v>
      </c>
      <c r="G105" s="140">
        <v>41</v>
      </c>
      <c r="H105" s="138">
        <v>21.33</v>
      </c>
      <c r="I105" s="83">
        <v>3800</v>
      </c>
      <c r="J105" s="140">
        <v>41</v>
      </c>
      <c r="K105" s="138">
        <v>22.45</v>
      </c>
      <c r="L105" s="83">
        <v>3999</v>
      </c>
    </row>
    <row r="106" spans="1:12" ht="18.95" customHeight="1">
      <c r="A106" s="129" t="str">
        <f>IF(C106&lt;&gt;"",COUNTA($C$12:C106),"")</f>
        <v/>
      </c>
      <c r="B106" s="41"/>
      <c r="C106" s="40"/>
      <c r="D106" s="231" t="s">
        <v>397</v>
      </c>
      <c r="E106" s="232"/>
      <c r="F106" s="232"/>
      <c r="G106" s="232"/>
      <c r="H106" s="232"/>
      <c r="I106" s="232"/>
      <c r="J106" s="232"/>
      <c r="K106" s="232"/>
      <c r="L106" s="232"/>
    </row>
    <row r="107" spans="1:12" ht="11.45" customHeight="1">
      <c r="A107" s="129">
        <f>IF(C107&lt;&gt;"",COUNTA($C$12:C107),"")</f>
        <v>82</v>
      </c>
      <c r="B107" s="41"/>
      <c r="C107" s="40" t="s">
        <v>86</v>
      </c>
      <c r="D107" s="137">
        <v>39.93</v>
      </c>
      <c r="E107" s="138">
        <v>20.82</v>
      </c>
      <c r="F107" s="83">
        <v>3612</v>
      </c>
      <c r="G107" s="140">
        <v>38.61</v>
      </c>
      <c r="H107" s="142">
        <v>23.53</v>
      </c>
      <c r="I107" s="141">
        <v>3948</v>
      </c>
      <c r="J107" s="140">
        <v>39.99</v>
      </c>
      <c r="K107" s="138">
        <v>20.7</v>
      </c>
      <c r="L107" s="83">
        <v>3597</v>
      </c>
    </row>
    <row r="108" spans="1:12" ht="11.45" customHeight="1">
      <c r="A108" s="129">
        <f>IF(C108&lt;&gt;"",COUNTA($C$12:C108),"")</f>
        <v>83</v>
      </c>
      <c r="B108" s="41"/>
      <c r="C108" s="40" t="s">
        <v>87</v>
      </c>
      <c r="D108" s="137">
        <v>38.43</v>
      </c>
      <c r="E108" s="138">
        <v>28.44</v>
      </c>
      <c r="F108" s="83">
        <v>4748</v>
      </c>
      <c r="G108" s="140">
        <v>37.94</v>
      </c>
      <c r="H108" s="138">
        <v>25.82</v>
      </c>
      <c r="I108" s="83">
        <v>4257</v>
      </c>
      <c r="J108" s="140">
        <v>39.69</v>
      </c>
      <c r="K108" s="138">
        <v>34.93</v>
      </c>
      <c r="L108" s="83">
        <v>6022</v>
      </c>
    </row>
    <row r="109" spans="1:12" ht="11.45" customHeight="1">
      <c r="A109" s="129">
        <f>IF(C109&lt;&gt;"",COUNTA($C$12:C109),"")</f>
        <v>84</v>
      </c>
      <c r="B109" s="41"/>
      <c r="C109" s="40" t="s">
        <v>88</v>
      </c>
      <c r="D109" s="137">
        <v>39.72</v>
      </c>
      <c r="E109" s="138">
        <v>19.61</v>
      </c>
      <c r="F109" s="83">
        <v>3385</v>
      </c>
      <c r="G109" s="140">
        <v>37.11</v>
      </c>
      <c r="H109" s="138">
        <v>16.37</v>
      </c>
      <c r="I109" s="141">
        <v>2639</v>
      </c>
      <c r="J109" s="140">
        <v>39.950000000000003</v>
      </c>
      <c r="K109" s="138">
        <v>19.88</v>
      </c>
      <c r="L109" s="83">
        <v>3451</v>
      </c>
    </row>
    <row r="110" spans="1:12" ht="11.45" customHeight="1">
      <c r="A110" s="129">
        <f>IF(C110&lt;&gt;"",COUNTA($C$12:C110),"")</f>
        <v>85</v>
      </c>
      <c r="B110" s="41"/>
      <c r="C110" s="40" t="s">
        <v>89</v>
      </c>
      <c r="D110" s="137">
        <v>38.880000000000003</v>
      </c>
      <c r="E110" s="138">
        <v>32.01</v>
      </c>
      <c r="F110" s="83">
        <v>5408</v>
      </c>
      <c r="G110" s="140">
        <v>36.659999999999997</v>
      </c>
      <c r="H110" s="142">
        <v>27.55</v>
      </c>
      <c r="I110" s="83" t="s">
        <v>2</v>
      </c>
      <c r="J110" s="140">
        <v>39.31</v>
      </c>
      <c r="K110" s="138">
        <v>32.83</v>
      </c>
      <c r="L110" s="83">
        <v>5607</v>
      </c>
    </row>
    <row r="111" spans="1:12" ht="11.45" customHeight="1">
      <c r="A111" s="129">
        <f>IF(C111&lt;&gt;"",COUNTA($C$12:C111),"")</f>
        <v>86</v>
      </c>
      <c r="B111" s="41"/>
      <c r="C111" s="40" t="s">
        <v>90</v>
      </c>
      <c r="D111" s="137">
        <v>39.39</v>
      </c>
      <c r="E111" s="138">
        <v>24.21</v>
      </c>
      <c r="F111" s="83">
        <v>4143</v>
      </c>
      <c r="G111" s="140">
        <v>39.200000000000003</v>
      </c>
      <c r="H111" s="138">
        <v>22.9</v>
      </c>
      <c r="I111" s="83">
        <v>3900</v>
      </c>
      <c r="J111" s="140">
        <v>39.51</v>
      </c>
      <c r="K111" s="138">
        <v>25.13</v>
      </c>
      <c r="L111" s="83">
        <v>4314</v>
      </c>
    </row>
    <row r="112" spans="1:12" ht="11.45" customHeight="1">
      <c r="A112" s="129">
        <f>IF(C112&lt;&gt;"",COUNTA($C$12:C112),"")</f>
        <v>87</v>
      </c>
      <c r="B112" s="41"/>
      <c r="C112" s="40" t="s">
        <v>91</v>
      </c>
      <c r="D112" s="137">
        <v>38.94</v>
      </c>
      <c r="E112" s="138">
        <v>24.33</v>
      </c>
      <c r="F112" s="83">
        <v>4115</v>
      </c>
      <c r="G112" s="140">
        <v>37.6</v>
      </c>
      <c r="H112" s="138">
        <v>23.05</v>
      </c>
      <c r="I112" s="83">
        <v>3767</v>
      </c>
      <c r="J112" s="140">
        <v>39.54</v>
      </c>
      <c r="K112" s="138">
        <v>24.88</v>
      </c>
      <c r="L112" s="83">
        <v>4274</v>
      </c>
    </row>
    <row r="113" spans="1:12" ht="11.45" customHeight="1">
      <c r="A113" s="129">
        <f>IF(C113&lt;&gt;"",COUNTA($C$12:C113),"")</f>
        <v>88</v>
      </c>
      <c r="B113" s="41"/>
      <c r="C113" s="40" t="s">
        <v>92</v>
      </c>
      <c r="D113" s="137">
        <v>39.549999999999997</v>
      </c>
      <c r="E113" s="138">
        <v>21.81</v>
      </c>
      <c r="F113" s="83">
        <v>3748</v>
      </c>
      <c r="G113" s="140">
        <v>39.090000000000003</v>
      </c>
      <c r="H113" s="138">
        <v>19.97</v>
      </c>
      <c r="I113" s="83">
        <v>3391</v>
      </c>
      <c r="J113" s="140">
        <v>39.57</v>
      </c>
      <c r="K113" s="138">
        <v>21.89</v>
      </c>
      <c r="L113" s="83">
        <v>3764</v>
      </c>
    </row>
    <row r="114" spans="1:12" ht="11.45" customHeight="1">
      <c r="A114" s="129">
        <f>IF(C114&lt;&gt;"",COUNTA($C$12:C114),"")</f>
        <v>89</v>
      </c>
      <c r="B114" s="41"/>
      <c r="C114" s="40" t="s">
        <v>93</v>
      </c>
      <c r="D114" s="137">
        <v>39.340000000000003</v>
      </c>
      <c r="E114" s="138">
        <v>23.46</v>
      </c>
      <c r="F114" s="83">
        <v>4009</v>
      </c>
      <c r="G114" s="140">
        <v>38.200000000000003</v>
      </c>
      <c r="H114" s="138">
        <v>23.47</v>
      </c>
      <c r="I114" s="83">
        <v>3896</v>
      </c>
      <c r="J114" s="140">
        <v>39.549999999999997</v>
      </c>
      <c r="K114" s="138">
        <v>23.46</v>
      </c>
      <c r="L114" s="83">
        <v>4030</v>
      </c>
    </row>
    <row r="115" spans="1:12" ht="11.45" customHeight="1">
      <c r="A115" s="129">
        <f>IF(C115&lt;&gt;"",COUNTA($C$12:C115),"")</f>
        <v>90</v>
      </c>
      <c r="B115" s="41"/>
      <c r="C115" s="40" t="s">
        <v>94</v>
      </c>
      <c r="D115" s="137">
        <v>39.6</v>
      </c>
      <c r="E115" s="138">
        <v>21.92</v>
      </c>
      <c r="F115" s="83">
        <v>3772</v>
      </c>
      <c r="G115" s="140">
        <v>39.14</v>
      </c>
      <c r="H115" s="142">
        <v>20.64</v>
      </c>
      <c r="I115" s="141">
        <v>3511</v>
      </c>
      <c r="J115" s="140">
        <v>39.64</v>
      </c>
      <c r="K115" s="138">
        <v>22.04</v>
      </c>
      <c r="L115" s="83">
        <v>3795</v>
      </c>
    </row>
    <row r="116" spans="1:12" ht="22.5" customHeight="1">
      <c r="A116" s="129">
        <f>IF(C116&lt;&gt;"",COUNTA($C$12:C116),"")</f>
        <v>91</v>
      </c>
      <c r="B116" s="41"/>
      <c r="C116" s="40" t="s">
        <v>345</v>
      </c>
      <c r="D116" s="137">
        <v>39.9</v>
      </c>
      <c r="E116" s="138">
        <v>18.38</v>
      </c>
      <c r="F116" s="83">
        <v>3187</v>
      </c>
      <c r="G116" s="140">
        <v>39.03</v>
      </c>
      <c r="H116" s="138">
        <v>18.63</v>
      </c>
      <c r="I116" s="83">
        <v>3160</v>
      </c>
      <c r="J116" s="140">
        <v>40.04</v>
      </c>
      <c r="K116" s="138">
        <v>18.34</v>
      </c>
      <c r="L116" s="83">
        <v>3191</v>
      </c>
    </row>
    <row r="117" spans="1:12" ht="11.45" customHeight="1">
      <c r="A117" s="129">
        <f>IF(C117&lt;&gt;"",COUNTA($C$12:C117),"")</f>
        <v>92</v>
      </c>
      <c r="B117" s="41"/>
      <c r="C117" s="182" t="s">
        <v>430</v>
      </c>
      <c r="D117" s="137">
        <v>39.51</v>
      </c>
      <c r="E117" s="138">
        <v>25.74</v>
      </c>
      <c r="F117" s="83">
        <v>4419</v>
      </c>
      <c r="G117" s="140">
        <v>39.6</v>
      </c>
      <c r="H117" s="138">
        <v>25.74</v>
      </c>
      <c r="I117" s="83">
        <v>4429</v>
      </c>
      <c r="J117" s="140">
        <v>39.479999999999997</v>
      </c>
      <c r="K117" s="138">
        <v>25.74</v>
      </c>
      <c r="L117" s="83">
        <v>4416</v>
      </c>
    </row>
  </sheetData>
  <mergeCells count="39">
    <mergeCell ref="D95:L95"/>
    <mergeCell ref="D106:L106"/>
    <mergeCell ref="D64:L64"/>
    <mergeCell ref="D71:L71"/>
    <mergeCell ref="D81:L81"/>
    <mergeCell ref="D84:L84"/>
    <mergeCell ref="D87:L87"/>
    <mergeCell ref="D92:L92"/>
    <mergeCell ref="D13:L13"/>
    <mergeCell ref="D33:L33"/>
    <mergeCell ref="D41:L41"/>
    <mergeCell ref="D44:L44"/>
    <mergeCell ref="D48:L48"/>
    <mergeCell ref="D59:L59"/>
    <mergeCell ref="J4:J7"/>
    <mergeCell ref="K4:K7"/>
    <mergeCell ref="L4:L7"/>
    <mergeCell ref="D8:D9"/>
    <mergeCell ref="E8:F9"/>
    <mergeCell ref="G8:G9"/>
    <mergeCell ref="H8:I9"/>
    <mergeCell ref="J8:J9"/>
    <mergeCell ref="K8:L9"/>
    <mergeCell ref="D4:D7"/>
    <mergeCell ref="E4:E7"/>
    <mergeCell ref="F4:F7"/>
    <mergeCell ref="G4:G7"/>
    <mergeCell ref="H4:H7"/>
    <mergeCell ref="I4:I7"/>
    <mergeCell ref="A1:C1"/>
    <mergeCell ref="D1:L1"/>
    <mergeCell ref="A2:C2"/>
    <mergeCell ref="D2:L2"/>
    <mergeCell ref="A3:A9"/>
    <mergeCell ref="B3:B9"/>
    <mergeCell ref="C3:C9"/>
    <mergeCell ref="D3:F3"/>
    <mergeCell ref="G3:I3"/>
    <mergeCell ref="J3:L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rowBreaks count="2" manualBreakCount="2">
    <brk id="47" max="16383" man="1"/>
    <brk id="91" max="16383"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5"/>
  <sheetViews>
    <sheetView zoomScale="140" zoomScaleNormal="140" workbookViewId="0"/>
  </sheetViews>
  <sheetFormatPr baseColWidth="10" defaultRowHeight="12.75"/>
  <cols>
    <col min="1" max="2" width="46" customWidth="1"/>
  </cols>
  <sheetData>
    <row r="1" spans="2:2" ht="30" customHeight="1"/>
    <row r="5" spans="2:2">
      <c r="B5" s="86"/>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89"/>
  <sheetViews>
    <sheetView zoomScale="140" zoomScaleNormal="140" workbookViewId="0">
      <pane xSplit="4" ySplit="9" topLeftCell="E10" activePane="bottomRight" state="frozen"/>
      <selection sqref="A1:B1"/>
      <selection pane="topRight" sqref="A1:B1"/>
      <selection pane="bottomLeft" sqref="A1:B1"/>
      <selection pane="bottomRight" activeCell="E10" sqref="E10"/>
    </sheetView>
  </sheetViews>
  <sheetFormatPr baseColWidth="10" defaultColWidth="9.140625" defaultRowHeight="11.25"/>
  <cols>
    <col min="1" max="1" width="3.7109375" style="43" customWidth="1"/>
    <col min="2" max="2" width="4.85546875" style="47" customWidth="1"/>
    <col min="3" max="3" width="26.7109375" style="47" customWidth="1"/>
    <col min="4" max="4" width="8.7109375" style="31" bestFit="1" customWidth="1"/>
    <col min="5" max="8" width="11.7109375" style="34" customWidth="1"/>
    <col min="9" max="14" width="8" style="34" customWidth="1"/>
    <col min="15" max="16384" width="9.140625" style="34"/>
  </cols>
  <sheetData>
    <row r="1" spans="1:14" s="29" customFormat="1" ht="54.95" customHeight="1">
      <c r="A1" s="222" t="s">
        <v>48</v>
      </c>
      <c r="B1" s="223"/>
      <c r="C1" s="223"/>
      <c r="D1" s="223"/>
      <c r="E1" s="212" t="s">
        <v>268</v>
      </c>
      <c r="F1" s="212"/>
      <c r="G1" s="212"/>
      <c r="H1" s="213"/>
      <c r="I1" s="233" t="s">
        <v>268</v>
      </c>
      <c r="J1" s="212"/>
      <c r="K1" s="212"/>
      <c r="L1" s="212"/>
      <c r="M1" s="212"/>
      <c r="N1" s="213"/>
    </row>
    <row r="2" spans="1:14" s="30" customFormat="1" ht="21.95" customHeight="1">
      <c r="A2" s="218" t="s">
        <v>172</v>
      </c>
      <c r="B2" s="219"/>
      <c r="C2" s="219"/>
      <c r="D2" s="219"/>
      <c r="E2" s="220" t="s">
        <v>453</v>
      </c>
      <c r="F2" s="220"/>
      <c r="G2" s="220"/>
      <c r="H2" s="221"/>
      <c r="I2" s="234" t="s">
        <v>453</v>
      </c>
      <c r="J2" s="220"/>
      <c r="K2" s="220"/>
      <c r="L2" s="220"/>
      <c r="M2" s="220"/>
      <c r="N2" s="221"/>
    </row>
    <row r="3" spans="1:14" s="31" customFormat="1" ht="11.45" customHeight="1">
      <c r="A3" s="225" t="s">
        <v>21</v>
      </c>
      <c r="B3" s="239" t="s">
        <v>352</v>
      </c>
      <c r="C3" s="236" t="s">
        <v>356</v>
      </c>
      <c r="D3" s="236" t="s">
        <v>212</v>
      </c>
      <c r="E3" s="239" t="s">
        <v>230</v>
      </c>
      <c r="F3" s="239"/>
      <c r="G3" s="236" t="s">
        <v>454</v>
      </c>
      <c r="H3" s="237"/>
      <c r="I3" s="235" t="s">
        <v>454</v>
      </c>
      <c r="J3" s="236"/>
      <c r="K3" s="236"/>
      <c r="L3" s="236"/>
      <c r="M3" s="236"/>
      <c r="N3" s="237"/>
    </row>
    <row r="4" spans="1:14" s="31" customFormat="1" ht="11.45" customHeight="1">
      <c r="A4" s="225"/>
      <c r="B4" s="239"/>
      <c r="C4" s="236"/>
      <c r="D4" s="236"/>
      <c r="E4" s="239"/>
      <c r="F4" s="239"/>
      <c r="G4" s="236" t="s">
        <v>208</v>
      </c>
      <c r="H4" s="237"/>
      <c r="I4" s="235" t="s">
        <v>209</v>
      </c>
      <c r="J4" s="236"/>
      <c r="K4" s="236" t="s">
        <v>210</v>
      </c>
      <c r="L4" s="236"/>
      <c r="M4" s="236" t="s">
        <v>211</v>
      </c>
      <c r="N4" s="237"/>
    </row>
    <row r="5" spans="1:14" s="31" customFormat="1" ht="11.45" customHeight="1">
      <c r="A5" s="225"/>
      <c r="B5" s="239"/>
      <c r="C5" s="236"/>
      <c r="D5" s="236"/>
      <c r="E5" s="239" t="s">
        <v>189</v>
      </c>
      <c r="F5" s="239" t="s">
        <v>269</v>
      </c>
      <c r="G5" s="239" t="s">
        <v>189</v>
      </c>
      <c r="H5" s="238" t="s">
        <v>269</v>
      </c>
      <c r="I5" s="240" t="s">
        <v>189</v>
      </c>
      <c r="J5" s="239" t="s">
        <v>269</v>
      </c>
      <c r="K5" s="239" t="s">
        <v>189</v>
      </c>
      <c r="L5" s="239" t="s">
        <v>269</v>
      </c>
      <c r="M5" s="239" t="s">
        <v>189</v>
      </c>
      <c r="N5" s="238" t="s">
        <v>269</v>
      </c>
    </row>
    <row r="6" spans="1:14" s="31" customFormat="1" ht="11.45" customHeight="1">
      <c r="A6" s="225"/>
      <c r="B6" s="239"/>
      <c r="C6" s="236"/>
      <c r="D6" s="236"/>
      <c r="E6" s="239"/>
      <c r="F6" s="239"/>
      <c r="G6" s="239"/>
      <c r="H6" s="238"/>
      <c r="I6" s="240"/>
      <c r="J6" s="239"/>
      <c r="K6" s="239"/>
      <c r="L6" s="239"/>
      <c r="M6" s="239"/>
      <c r="N6" s="238"/>
    </row>
    <row r="7" spans="1:14" s="31" customFormat="1" ht="11.45" customHeight="1">
      <c r="A7" s="225"/>
      <c r="B7" s="239"/>
      <c r="C7" s="236"/>
      <c r="D7" s="236"/>
      <c r="E7" s="239"/>
      <c r="F7" s="239"/>
      <c r="G7" s="239"/>
      <c r="H7" s="238"/>
      <c r="I7" s="240"/>
      <c r="J7" s="239"/>
      <c r="K7" s="239"/>
      <c r="L7" s="239"/>
      <c r="M7" s="239"/>
      <c r="N7" s="238"/>
    </row>
    <row r="8" spans="1:14" s="31" customFormat="1" ht="11.45" customHeight="1">
      <c r="A8" s="225"/>
      <c r="B8" s="239"/>
      <c r="C8" s="236"/>
      <c r="D8" s="236"/>
      <c r="E8" s="172" t="s">
        <v>153</v>
      </c>
      <c r="F8" s="172" t="s">
        <v>0</v>
      </c>
      <c r="G8" s="172" t="s">
        <v>153</v>
      </c>
      <c r="H8" s="173" t="s">
        <v>0</v>
      </c>
      <c r="I8" s="174" t="s">
        <v>153</v>
      </c>
      <c r="J8" s="172" t="s">
        <v>0</v>
      </c>
      <c r="K8" s="172" t="s">
        <v>153</v>
      </c>
      <c r="L8" s="172" t="s">
        <v>0</v>
      </c>
      <c r="M8" s="172" t="s">
        <v>153</v>
      </c>
      <c r="N8" s="173" t="s">
        <v>0</v>
      </c>
    </row>
    <row r="9" spans="1:14" s="25" customFormat="1" ht="11.45" customHeight="1">
      <c r="A9" s="48">
        <v>1</v>
      </c>
      <c r="B9" s="23">
        <v>2</v>
      </c>
      <c r="C9" s="23">
        <v>3</v>
      </c>
      <c r="D9" s="23">
        <v>4</v>
      </c>
      <c r="E9" s="23">
        <v>5</v>
      </c>
      <c r="F9" s="23">
        <v>6</v>
      </c>
      <c r="G9" s="23">
        <v>7</v>
      </c>
      <c r="H9" s="24">
        <v>8</v>
      </c>
      <c r="I9" s="48">
        <v>9</v>
      </c>
      <c r="J9" s="23">
        <v>10</v>
      </c>
      <c r="K9" s="23">
        <v>11</v>
      </c>
      <c r="L9" s="23">
        <v>12</v>
      </c>
      <c r="M9" s="23">
        <v>13</v>
      </c>
      <c r="N9" s="24">
        <v>14</v>
      </c>
    </row>
    <row r="10" spans="1:14" ht="11.45" customHeight="1">
      <c r="A10" s="50"/>
      <c r="B10" s="105"/>
      <c r="C10" s="33"/>
      <c r="D10" s="33"/>
      <c r="E10" s="74"/>
      <c r="F10" s="75"/>
      <c r="G10" s="77"/>
      <c r="H10" s="75"/>
      <c r="I10" s="77"/>
      <c r="J10" s="75"/>
      <c r="K10" s="77"/>
      <c r="L10" s="75"/>
      <c r="M10" s="77"/>
      <c r="N10" s="75"/>
    </row>
    <row r="11" spans="1:14" ht="11.45" customHeight="1">
      <c r="A11" s="26">
        <f>IF(F11&lt;&gt;"",COUNTA($F11:F$11),"")</f>
        <v>1</v>
      </c>
      <c r="B11" s="178" t="s">
        <v>154</v>
      </c>
      <c r="C11" s="170" t="s">
        <v>158</v>
      </c>
      <c r="D11" s="177" t="s">
        <v>39</v>
      </c>
      <c r="E11" s="155">
        <v>39.5</v>
      </c>
      <c r="F11" s="165">
        <v>23.46</v>
      </c>
      <c r="G11" s="154">
        <v>39.4</v>
      </c>
      <c r="H11" s="165">
        <v>17.43</v>
      </c>
      <c r="I11" s="154">
        <v>39.5</v>
      </c>
      <c r="J11" s="165">
        <v>20.04</v>
      </c>
      <c r="K11" s="154">
        <v>39.4</v>
      </c>
      <c r="L11" s="165">
        <v>26.46</v>
      </c>
      <c r="M11" s="154">
        <v>39.5</v>
      </c>
      <c r="N11" s="165">
        <v>37.29</v>
      </c>
    </row>
    <row r="12" spans="1:14" ht="11.45" customHeight="1">
      <c r="A12" s="26">
        <f>IF(F12&lt;&gt;"",COUNTA($F$11:F12),"")</f>
        <v>2</v>
      </c>
      <c r="B12" s="178"/>
      <c r="C12" s="170"/>
      <c r="D12" s="177" t="s">
        <v>364</v>
      </c>
      <c r="E12" s="155">
        <v>38.700000000000003</v>
      </c>
      <c r="F12" s="165">
        <v>23.29</v>
      </c>
      <c r="G12" s="154">
        <v>38.5</v>
      </c>
      <c r="H12" s="165">
        <v>17.100000000000001</v>
      </c>
      <c r="I12" s="154">
        <v>38.5</v>
      </c>
      <c r="J12" s="165">
        <v>20.260000000000002</v>
      </c>
      <c r="K12" s="154">
        <v>39</v>
      </c>
      <c r="L12" s="165">
        <v>25.61</v>
      </c>
      <c r="M12" s="154">
        <v>39.1</v>
      </c>
      <c r="N12" s="165">
        <v>33.89</v>
      </c>
    </row>
    <row r="13" spans="1:14" ht="11.45" customHeight="1">
      <c r="A13" s="26">
        <f>IF(F13&lt;&gt;"",COUNTA($F$11:F13),"")</f>
        <v>3</v>
      </c>
      <c r="B13" s="178"/>
      <c r="C13" s="170"/>
      <c r="D13" s="177" t="s">
        <v>41</v>
      </c>
      <c r="E13" s="155">
        <v>39.9</v>
      </c>
      <c r="F13" s="165">
        <v>23.55</v>
      </c>
      <c r="G13" s="154">
        <v>39.799999999999997</v>
      </c>
      <c r="H13" s="165">
        <v>17.59</v>
      </c>
      <c r="I13" s="154">
        <v>40</v>
      </c>
      <c r="J13" s="165">
        <v>19.93</v>
      </c>
      <c r="K13" s="154">
        <v>39.700000000000003</v>
      </c>
      <c r="L13" s="165">
        <v>27.02</v>
      </c>
      <c r="M13" s="154">
        <v>39.700000000000003</v>
      </c>
      <c r="N13" s="165">
        <v>39.5</v>
      </c>
    </row>
    <row r="14" spans="1:14" ht="11.45" customHeight="1">
      <c r="A14" s="26" t="str">
        <f>IF(F14&lt;&gt;"",COUNTA($F$11:F14),"")</f>
        <v/>
      </c>
      <c r="B14" s="178"/>
      <c r="C14" s="170"/>
      <c r="D14" s="175"/>
      <c r="E14" s="163"/>
      <c r="F14" s="152"/>
      <c r="G14" s="153"/>
      <c r="H14" s="152"/>
      <c r="I14" s="153"/>
      <c r="J14" s="152"/>
      <c r="K14" s="153"/>
      <c r="L14" s="152"/>
      <c r="M14" s="153"/>
      <c r="N14" s="152"/>
    </row>
    <row r="15" spans="1:14" s="46" customFormat="1" ht="11.45" customHeight="1">
      <c r="A15" s="26">
        <f>IF(F15&lt;&gt;"",COUNTA($F$11:F15),"")</f>
        <v>4</v>
      </c>
      <c r="B15" s="179" t="s">
        <v>62</v>
      </c>
      <c r="C15" s="171" t="s">
        <v>159</v>
      </c>
      <c r="D15" s="176" t="s">
        <v>363</v>
      </c>
      <c r="E15" s="163">
        <v>42.9</v>
      </c>
      <c r="F15" s="152">
        <v>17.559999999999999</v>
      </c>
      <c r="G15" s="153">
        <v>43.1</v>
      </c>
      <c r="H15" s="152" t="s">
        <v>2</v>
      </c>
      <c r="I15" s="153">
        <v>43.1</v>
      </c>
      <c r="J15" s="152">
        <v>16.38</v>
      </c>
      <c r="K15" s="153">
        <v>42.4</v>
      </c>
      <c r="L15" s="160">
        <v>21.09</v>
      </c>
      <c r="M15" s="153">
        <v>39.799999999999997</v>
      </c>
      <c r="N15" s="160">
        <v>29.76</v>
      </c>
    </row>
    <row r="16" spans="1:14" ht="11.45" customHeight="1">
      <c r="A16" s="26">
        <f>IF(F16&lt;&gt;"",COUNTA($F$11:F16),"")</f>
        <v>5</v>
      </c>
      <c r="B16" s="179"/>
      <c r="C16" s="171"/>
      <c r="D16" s="176" t="s">
        <v>42</v>
      </c>
      <c r="E16" s="163">
        <v>40.1</v>
      </c>
      <c r="F16" s="152">
        <v>17.690000000000001</v>
      </c>
      <c r="G16" s="153">
        <v>43.9</v>
      </c>
      <c r="H16" s="152">
        <v>13.99</v>
      </c>
      <c r="I16" s="153">
        <v>40.299999999999997</v>
      </c>
      <c r="J16" s="152">
        <v>16.23</v>
      </c>
      <c r="K16" s="153">
        <v>39.299999999999997</v>
      </c>
      <c r="L16" s="160">
        <v>20.52</v>
      </c>
      <c r="M16" s="153">
        <v>38.700000000000003</v>
      </c>
      <c r="N16" s="160">
        <v>24.99</v>
      </c>
    </row>
    <row r="17" spans="1:14" ht="11.45" customHeight="1">
      <c r="A17" s="26">
        <f>IF(F17&lt;&gt;"",COUNTA($F$11:F17),"")</f>
        <v>6</v>
      </c>
      <c r="B17" s="179"/>
      <c r="C17" s="171"/>
      <c r="D17" s="176" t="s">
        <v>41</v>
      </c>
      <c r="E17" s="163">
        <v>43.3</v>
      </c>
      <c r="F17" s="152">
        <v>17.54</v>
      </c>
      <c r="G17" s="153">
        <v>43.1</v>
      </c>
      <c r="H17" s="152" t="s">
        <v>2</v>
      </c>
      <c r="I17" s="153">
        <v>43.5</v>
      </c>
      <c r="J17" s="152">
        <v>16.399999999999999</v>
      </c>
      <c r="K17" s="153">
        <v>43.2</v>
      </c>
      <c r="L17" s="152" t="s">
        <v>2</v>
      </c>
      <c r="M17" s="153">
        <v>40.200000000000003</v>
      </c>
      <c r="N17" s="160">
        <v>31.43</v>
      </c>
    </row>
    <row r="18" spans="1:14" ht="11.45" customHeight="1">
      <c r="A18" s="26">
        <f>IF(F18&lt;&gt;"",COUNTA($F$11:F18),"")</f>
        <v>7</v>
      </c>
      <c r="B18" s="179" t="s">
        <v>155</v>
      </c>
      <c r="C18" s="171" t="s">
        <v>406</v>
      </c>
      <c r="D18" s="176" t="s">
        <v>363</v>
      </c>
      <c r="E18" s="163">
        <v>39.4</v>
      </c>
      <c r="F18" s="152">
        <v>23.65</v>
      </c>
      <c r="G18" s="153">
        <v>39.1</v>
      </c>
      <c r="H18" s="152">
        <v>17.43</v>
      </c>
      <c r="I18" s="153">
        <v>39.4</v>
      </c>
      <c r="J18" s="152">
        <v>20.170000000000002</v>
      </c>
      <c r="K18" s="153">
        <v>39.4</v>
      </c>
      <c r="L18" s="152">
        <v>26.57</v>
      </c>
      <c r="M18" s="153">
        <v>39.5</v>
      </c>
      <c r="N18" s="152">
        <v>37.35</v>
      </c>
    </row>
    <row r="19" spans="1:14" ht="11.45" customHeight="1">
      <c r="A19" s="26">
        <f>IF(F19&lt;&gt;"",COUNTA($F$11:F19),"")</f>
        <v>8</v>
      </c>
      <c r="B19" s="179"/>
      <c r="C19" s="171" t="s">
        <v>407</v>
      </c>
      <c r="D19" s="176" t="s">
        <v>42</v>
      </c>
      <c r="E19" s="163">
        <v>38.700000000000003</v>
      </c>
      <c r="F19" s="152">
        <v>23.35</v>
      </c>
      <c r="G19" s="153">
        <v>38.5</v>
      </c>
      <c r="H19" s="152">
        <v>17.11</v>
      </c>
      <c r="I19" s="153">
        <v>38.5</v>
      </c>
      <c r="J19" s="152">
        <v>20.309999999999999</v>
      </c>
      <c r="K19" s="153">
        <v>39</v>
      </c>
      <c r="L19" s="152">
        <v>25.66</v>
      </c>
      <c r="M19" s="153">
        <v>39.1</v>
      </c>
      <c r="N19" s="152">
        <v>33.94</v>
      </c>
    </row>
    <row r="20" spans="1:14" ht="11.45" customHeight="1">
      <c r="A20" s="26">
        <f>IF(F20&lt;&gt;"",COUNTA($F$11:F20),"")</f>
        <v>9</v>
      </c>
      <c r="B20" s="179"/>
      <c r="C20" s="171"/>
      <c r="D20" s="176" t="s">
        <v>41</v>
      </c>
      <c r="E20" s="163">
        <v>39.700000000000003</v>
      </c>
      <c r="F20" s="152">
        <v>23.82</v>
      </c>
      <c r="G20" s="153">
        <v>39.5</v>
      </c>
      <c r="H20" s="152">
        <v>17.600000000000001</v>
      </c>
      <c r="I20" s="153">
        <v>39.799999999999997</v>
      </c>
      <c r="J20" s="152">
        <v>20.100000000000001</v>
      </c>
      <c r="K20" s="153">
        <v>39.6</v>
      </c>
      <c r="L20" s="152">
        <v>27.17</v>
      </c>
      <c r="M20" s="153">
        <v>39.700000000000003</v>
      </c>
      <c r="N20" s="152">
        <v>39.57</v>
      </c>
    </row>
    <row r="21" spans="1:14" ht="11.45" customHeight="1">
      <c r="A21" s="26">
        <f>IF(F21&lt;&gt;"",COUNTA($F$11:F21),"")</f>
        <v>10</v>
      </c>
      <c r="B21" s="179" t="s">
        <v>213</v>
      </c>
      <c r="C21" s="171" t="s">
        <v>399</v>
      </c>
      <c r="D21" s="176" t="s">
        <v>363</v>
      </c>
      <c r="E21" s="163">
        <v>39.5</v>
      </c>
      <c r="F21" s="152">
        <v>22.07</v>
      </c>
      <c r="G21" s="153">
        <v>39.5</v>
      </c>
      <c r="H21" s="152">
        <v>16.89</v>
      </c>
      <c r="I21" s="153">
        <v>39.5</v>
      </c>
      <c r="J21" s="152">
        <v>19.64</v>
      </c>
      <c r="K21" s="153">
        <v>39.299999999999997</v>
      </c>
      <c r="L21" s="152">
        <v>26.51</v>
      </c>
      <c r="M21" s="153">
        <v>39.1</v>
      </c>
      <c r="N21" s="152">
        <v>35.630000000000003</v>
      </c>
    </row>
    <row r="22" spans="1:14" ht="11.45" customHeight="1">
      <c r="A22" s="26">
        <f>IF(F22&lt;&gt;"",COUNTA($F$11:F22),"")</f>
        <v>11</v>
      </c>
      <c r="B22" s="179"/>
      <c r="C22" s="171" t="s">
        <v>408</v>
      </c>
      <c r="D22" s="176" t="s">
        <v>42</v>
      </c>
      <c r="E22" s="163">
        <v>38.700000000000003</v>
      </c>
      <c r="F22" s="152">
        <v>20.61</v>
      </c>
      <c r="G22" s="153">
        <v>39</v>
      </c>
      <c r="H22" s="152">
        <v>15.86</v>
      </c>
      <c r="I22" s="153">
        <v>38.6</v>
      </c>
      <c r="J22" s="152">
        <v>18.91</v>
      </c>
      <c r="K22" s="153">
        <v>39</v>
      </c>
      <c r="L22" s="152">
        <v>24.3</v>
      </c>
      <c r="M22" s="153">
        <v>38.200000000000003</v>
      </c>
      <c r="N22" s="152">
        <v>29.65</v>
      </c>
    </row>
    <row r="23" spans="1:14" ht="11.45" customHeight="1">
      <c r="A23" s="26">
        <f>IF(F23&lt;&gt;"",COUNTA($F$11:F23),"")</f>
        <v>12</v>
      </c>
      <c r="B23" s="179"/>
      <c r="C23" s="171"/>
      <c r="D23" s="176" t="s">
        <v>41</v>
      </c>
      <c r="E23" s="163">
        <v>39.700000000000003</v>
      </c>
      <c r="F23" s="152">
        <v>22.58</v>
      </c>
      <c r="G23" s="153">
        <v>39.6</v>
      </c>
      <c r="H23" s="152">
        <v>17.29</v>
      </c>
      <c r="I23" s="153">
        <v>39.9</v>
      </c>
      <c r="J23" s="152">
        <v>19.89</v>
      </c>
      <c r="K23" s="153">
        <v>39.4</v>
      </c>
      <c r="L23" s="152">
        <v>27.44</v>
      </c>
      <c r="M23" s="153">
        <v>39.5</v>
      </c>
      <c r="N23" s="152">
        <v>37.74</v>
      </c>
    </row>
    <row r="24" spans="1:14" ht="11.45" customHeight="1">
      <c r="A24" s="26">
        <f>IF(F24&lt;&gt;"",COUNTA($F$11:F24),"")</f>
        <v>13</v>
      </c>
      <c r="B24" s="179" t="s">
        <v>156</v>
      </c>
      <c r="C24" s="171" t="s">
        <v>400</v>
      </c>
      <c r="D24" s="176" t="s">
        <v>363</v>
      </c>
      <c r="E24" s="163">
        <v>39.700000000000003</v>
      </c>
      <c r="F24" s="152">
        <v>22.7</v>
      </c>
      <c r="G24" s="153">
        <v>39.700000000000003</v>
      </c>
      <c r="H24" s="152">
        <v>17.8</v>
      </c>
      <c r="I24" s="153">
        <v>39.799999999999997</v>
      </c>
      <c r="J24" s="152">
        <v>20.72</v>
      </c>
      <c r="K24" s="153">
        <v>39.200000000000003</v>
      </c>
      <c r="L24" s="152">
        <v>27.97</v>
      </c>
      <c r="M24" s="153">
        <v>39.4</v>
      </c>
      <c r="N24" s="152">
        <v>38.17</v>
      </c>
    </row>
    <row r="25" spans="1:14" ht="11.45" customHeight="1">
      <c r="A25" s="26">
        <f>IF(F25&lt;&gt;"",COUNTA($F$11:F25),"")</f>
        <v>14</v>
      </c>
      <c r="B25" s="179"/>
      <c r="C25" s="171"/>
      <c r="D25" s="176" t="s">
        <v>42</v>
      </c>
      <c r="E25" s="163">
        <v>39.1</v>
      </c>
      <c r="F25" s="152">
        <v>20.83</v>
      </c>
      <c r="G25" s="153">
        <v>39.6</v>
      </c>
      <c r="H25" s="152">
        <v>16.64</v>
      </c>
      <c r="I25" s="153">
        <v>39</v>
      </c>
      <c r="J25" s="152">
        <v>19.510000000000002</v>
      </c>
      <c r="K25" s="153">
        <v>38.799999999999997</v>
      </c>
      <c r="L25" s="152">
        <v>24.59</v>
      </c>
      <c r="M25" s="153">
        <v>39.200000000000003</v>
      </c>
      <c r="N25" s="152">
        <v>32.14</v>
      </c>
    </row>
    <row r="26" spans="1:14" ht="11.45" customHeight="1">
      <c r="A26" s="26">
        <f>IF(F26&lt;&gt;"",COUNTA($F$11:F26),"")</f>
        <v>15</v>
      </c>
      <c r="B26" s="179"/>
      <c r="C26" s="171"/>
      <c r="D26" s="176" t="s">
        <v>41</v>
      </c>
      <c r="E26" s="163">
        <v>39.799999999999997</v>
      </c>
      <c r="F26" s="152">
        <v>23.06</v>
      </c>
      <c r="G26" s="153">
        <v>39.700000000000003</v>
      </c>
      <c r="H26" s="152">
        <v>18.11</v>
      </c>
      <c r="I26" s="153">
        <v>40</v>
      </c>
      <c r="J26" s="152">
        <v>20.93</v>
      </c>
      <c r="K26" s="153">
        <v>39.299999999999997</v>
      </c>
      <c r="L26" s="152">
        <v>28.8</v>
      </c>
      <c r="M26" s="153">
        <v>39.4</v>
      </c>
      <c r="N26" s="152">
        <v>39.32</v>
      </c>
    </row>
    <row r="27" spans="1:14" ht="11.45" customHeight="1">
      <c r="A27" s="26">
        <f>IF(F27&lt;&gt;"",COUNTA($F$11:F27),"")</f>
        <v>16</v>
      </c>
      <c r="B27" s="179" t="s">
        <v>3</v>
      </c>
      <c r="C27" s="171" t="s">
        <v>270</v>
      </c>
      <c r="D27" s="176" t="s">
        <v>363</v>
      </c>
      <c r="E27" s="163">
        <v>40.799999999999997</v>
      </c>
      <c r="F27" s="152">
        <v>25.59</v>
      </c>
      <c r="G27" s="153">
        <v>41.1</v>
      </c>
      <c r="H27" s="152">
        <v>16.45</v>
      </c>
      <c r="I27" s="153">
        <v>40.9</v>
      </c>
      <c r="J27" s="152">
        <v>23.83</v>
      </c>
      <c r="K27" s="153">
        <v>39.700000000000003</v>
      </c>
      <c r="L27" s="152">
        <v>27.58</v>
      </c>
      <c r="M27" s="153">
        <v>39.9</v>
      </c>
      <c r="N27" s="152" t="s">
        <v>2</v>
      </c>
    </row>
    <row r="28" spans="1:14" ht="11.45" customHeight="1">
      <c r="A28" s="26">
        <f>IF(F28&lt;&gt;"",COUNTA($F$11:F28),"")</f>
        <v>17</v>
      </c>
      <c r="B28" s="179"/>
      <c r="C28" s="171" t="s">
        <v>271</v>
      </c>
      <c r="D28" s="176" t="s">
        <v>42</v>
      </c>
      <c r="E28" s="163">
        <v>38.799999999999997</v>
      </c>
      <c r="F28" s="152">
        <v>20.34</v>
      </c>
      <c r="G28" s="153" t="s">
        <v>27</v>
      </c>
      <c r="H28" s="152" t="s">
        <v>27</v>
      </c>
      <c r="I28" s="153">
        <v>38.700000000000003</v>
      </c>
      <c r="J28" s="152">
        <v>19.920000000000002</v>
      </c>
      <c r="K28" s="153" t="s">
        <v>27</v>
      </c>
      <c r="L28" s="152" t="s">
        <v>27</v>
      </c>
      <c r="M28" s="153" t="s">
        <v>27</v>
      </c>
      <c r="N28" s="152" t="s">
        <v>27</v>
      </c>
    </row>
    <row r="29" spans="1:14" ht="11.45" customHeight="1">
      <c r="A29" s="26">
        <f>IF(F29&lt;&gt;"",COUNTA($F$11:F29),"")</f>
        <v>18</v>
      </c>
      <c r="B29" s="179"/>
      <c r="C29" s="171"/>
      <c r="D29" s="176" t="s">
        <v>41</v>
      </c>
      <c r="E29" s="163">
        <v>41</v>
      </c>
      <c r="F29" s="152">
        <v>25.92</v>
      </c>
      <c r="G29" s="153">
        <v>41.5</v>
      </c>
      <c r="H29" s="152">
        <v>16.57</v>
      </c>
      <c r="I29" s="153">
        <v>41.1</v>
      </c>
      <c r="J29" s="152">
        <v>24.05</v>
      </c>
      <c r="K29" s="153">
        <v>39.700000000000003</v>
      </c>
      <c r="L29" s="152">
        <v>27.43</v>
      </c>
      <c r="M29" s="153">
        <v>39.9</v>
      </c>
      <c r="N29" s="152" t="s">
        <v>2</v>
      </c>
    </row>
    <row r="30" spans="1:14" ht="11.45" customHeight="1">
      <c r="A30" s="26">
        <f>IF(F30&lt;&gt;"",COUNTA($F$11:F30),"")</f>
        <v>19</v>
      </c>
      <c r="B30" s="179" t="s">
        <v>4</v>
      </c>
      <c r="C30" s="171" t="s">
        <v>160</v>
      </c>
      <c r="D30" s="176" t="s">
        <v>363</v>
      </c>
      <c r="E30" s="163">
        <v>39.5</v>
      </c>
      <c r="F30" s="152">
        <v>22.13</v>
      </c>
      <c r="G30" s="153">
        <v>39.700000000000003</v>
      </c>
      <c r="H30" s="152">
        <v>18.02</v>
      </c>
      <c r="I30" s="153">
        <v>39.6</v>
      </c>
      <c r="J30" s="152">
        <v>20.18</v>
      </c>
      <c r="K30" s="153">
        <v>39.4</v>
      </c>
      <c r="L30" s="152">
        <v>26.35</v>
      </c>
      <c r="M30" s="153">
        <v>39.4</v>
      </c>
      <c r="N30" s="152">
        <v>35.950000000000003</v>
      </c>
    </row>
    <row r="31" spans="1:14" ht="11.45" customHeight="1">
      <c r="A31" s="26">
        <f>IF(F31&lt;&gt;"",COUNTA($F$11:F31),"")</f>
        <v>20</v>
      </c>
      <c r="B31" s="179"/>
      <c r="C31" s="171"/>
      <c r="D31" s="176" t="s">
        <v>42</v>
      </c>
      <c r="E31" s="163">
        <v>39.200000000000003</v>
      </c>
      <c r="F31" s="152">
        <v>20.05</v>
      </c>
      <c r="G31" s="153">
        <v>39.4</v>
      </c>
      <c r="H31" s="152">
        <v>16.68</v>
      </c>
      <c r="I31" s="153">
        <v>39.1</v>
      </c>
      <c r="J31" s="152">
        <v>18.850000000000001</v>
      </c>
      <c r="K31" s="153">
        <v>39</v>
      </c>
      <c r="L31" s="152">
        <v>23.64</v>
      </c>
      <c r="M31" s="153">
        <v>39.299999999999997</v>
      </c>
      <c r="N31" s="152">
        <v>30.75</v>
      </c>
    </row>
    <row r="32" spans="1:14" ht="11.45" customHeight="1">
      <c r="A32" s="26">
        <f>IF(F32&lt;&gt;"",COUNTA($F$11:F32),"")</f>
        <v>21</v>
      </c>
      <c r="B32" s="179"/>
      <c r="C32" s="171"/>
      <c r="D32" s="176" t="s">
        <v>41</v>
      </c>
      <c r="E32" s="163">
        <v>39.6</v>
      </c>
      <c r="F32" s="152">
        <v>22.65</v>
      </c>
      <c r="G32" s="153">
        <v>39.799999999999997</v>
      </c>
      <c r="H32" s="152">
        <v>18.510000000000002</v>
      </c>
      <c r="I32" s="153">
        <v>39.700000000000003</v>
      </c>
      <c r="J32" s="152">
        <v>20.48</v>
      </c>
      <c r="K32" s="153">
        <v>39.5</v>
      </c>
      <c r="L32" s="152">
        <v>27.07</v>
      </c>
      <c r="M32" s="153">
        <v>39.5</v>
      </c>
      <c r="N32" s="152">
        <v>37.1</v>
      </c>
    </row>
    <row r="33" spans="1:14" ht="11.45" customHeight="1">
      <c r="A33" s="26">
        <f>IF(F33&lt;&gt;"",COUNTA($F$11:F33),"")</f>
        <v>22</v>
      </c>
      <c r="B33" s="179" t="s">
        <v>5</v>
      </c>
      <c r="C33" s="171" t="s">
        <v>161</v>
      </c>
      <c r="D33" s="176" t="s">
        <v>363</v>
      </c>
      <c r="E33" s="163">
        <v>38.4</v>
      </c>
      <c r="F33" s="152">
        <v>33.04</v>
      </c>
      <c r="G33" s="153">
        <v>38.9</v>
      </c>
      <c r="H33" s="160">
        <v>22.61</v>
      </c>
      <c r="I33" s="153">
        <v>38.4</v>
      </c>
      <c r="J33" s="152">
        <v>30.55</v>
      </c>
      <c r="K33" s="153">
        <v>38.1</v>
      </c>
      <c r="L33" s="152">
        <v>34.85</v>
      </c>
      <c r="M33" s="153">
        <v>38.700000000000003</v>
      </c>
      <c r="N33" s="152">
        <v>42.45</v>
      </c>
    </row>
    <row r="34" spans="1:14" ht="11.45" customHeight="1">
      <c r="A34" s="26">
        <f>IF(F34&lt;&gt;"",COUNTA($F$11:F34),"")</f>
        <v>23</v>
      </c>
      <c r="B34" s="179"/>
      <c r="C34" s="171"/>
      <c r="D34" s="176" t="s">
        <v>42</v>
      </c>
      <c r="E34" s="163">
        <v>38.4</v>
      </c>
      <c r="F34" s="152">
        <v>28.32</v>
      </c>
      <c r="G34" s="153" t="s">
        <v>27</v>
      </c>
      <c r="H34" s="152" t="s">
        <v>27</v>
      </c>
      <c r="I34" s="153">
        <v>38.299999999999997</v>
      </c>
      <c r="J34" s="152">
        <v>25.92</v>
      </c>
      <c r="K34" s="153">
        <v>38.299999999999997</v>
      </c>
      <c r="L34" s="152">
        <v>28.86</v>
      </c>
      <c r="M34" s="153">
        <v>38.5</v>
      </c>
      <c r="N34" s="152">
        <v>38.130000000000003</v>
      </c>
    </row>
    <row r="35" spans="1:14" ht="11.45" customHeight="1">
      <c r="A35" s="26">
        <f>IF(F35&lt;&gt;"",COUNTA($F$11:F35),"")</f>
        <v>24</v>
      </c>
      <c r="B35" s="179"/>
      <c r="C35" s="171"/>
      <c r="D35" s="176" t="s">
        <v>41</v>
      </c>
      <c r="E35" s="163">
        <v>38.4</v>
      </c>
      <c r="F35" s="152">
        <v>34.26</v>
      </c>
      <c r="G35" s="153">
        <v>38.799999999999997</v>
      </c>
      <c r="H35" s="160">
        <v>24.28</v>
      </c>
      <c r="I35" s="153">
        <v>38.5</v>
      </c>
      <c r="J35" s="152">
        <v>31.74</v>
      </c>
      <c r="K35" s="153">
        <v>38.1</v>
      </c>
      <c r="L35" s="152">
        <v>36.119999999999997</v>
      </c>
      <c r="M35" s="153">
        <v>38.799999999999997</v>
      </c>
      <c r="N35" s="152">
        <v>43.98</v>
      </c>
    </row>
    <row r="36" spans="1:14" ht="11.45" customHeight="1">
      <c r="A36" s="26">
        <f>IF(F36&lt;&gt;"",COUNTA($F$11:F36),"")</f>
        <v>25</v>
      </c>
      <c r="B36" s="179" t="s">
        <v>6</v>
      </c>
      <c r="C36" s="171" t="s">
        <v>272</v>
      </c>
      <c r="D36" s="176" t="s">
        <v>363</v>
      </c>
      <c r="E36" s="163">
        <v>39.799999999999997</v>
      </c>
      <c r="F36" s="152">
        <v>23.63</v>
      </c>
      <c r="G36" s="153">
        <v>40.5</v>
      </c>
      <c r="H36" s="152">
        <v>17.399999999999999</v>
      </c>
      <c r="I36" s="153">
        <v>40</v>
      </c>
      <c r="J36" s="152">
        <v>21.21</v>
      </c>
      <c r="K36" s="153">
        <v>38.799999999999997</v>
      </c>
      <c r="L36" s="152">
        <v>29.43</v>
      </c>
      <c r="M36" s="153">
        <v>39</v>
      </c>
      <c r="N36" s="152">
        <v>39.28</v>
      </c>
    </row>
    <row r="37" spans="1:14" ht="11.45" customHeight="1">
      <c r="A37" s="26">
        <f>IF(F37&lt;&gt;"",COUNTA($F$11:F37),"")</f>
        <v>26</v>
      </c>
      <c r="B37" s="179"/>
      <c r="C37" s="171" t="s">
        <v>273</v>
      </c>
      <c r="D37" s="176" t="s">
        <v>42</v>
      </c>
      <c r="E37" s="163">
        <v>38.9</v>
      </c>
      <c r="F37" s="152">
        <v>24.71</v>
      </c>
      <c r="G37" s="153" t="s">
        <v>27</v>
      </c>
      <c r="H37" s="152" t="s">
        <v>27</v>
      </c>
      <c r="I37" s="153">
        <v>39</v>
      </c>
      <c r="J37" s="152">
        <v>21.39</v>
      </c>
      <c r="K37" s="153">
        <v>38.700000000000003</v>
      </c>
      <c r="L37" s="152">
        <v>29.31</v>
      </c>
      <c r="M37" s="153">
        <v>38.6</v>
      </c>
      <c r="N37" s="152">
        <v>35.92</v>
      </c>
    </row>
    <row r="38" spans="1:14" ht="11.45" customHeight="1">
      <c r="A38" s="26">
        <f>IF(F38&lt;&gt;"",COUNTA($F$11:F38),"")</f>
        <v>27</v>
      </c>
      <c r="B38" s="179"/>
      <c r="C38" s="171" t="s">
        <v>274</v>
      </c>
      <c r="D38" s="176" t="s">
        <v>41</v>
      </c>
      <c r="E38" s="163">
        <v>40</v>
      </c>
      <c r="F38" s="152">
        <v>23.44</v>
      </c>
      <c r="G38" s="153">
        <v>40.5</v>
      </c>
      <c r="H38" s="152">
        <v>17.39</v>
      </c>
      <c r="I38" s="153">
        <v>40.200000000000003</v>
      </c>
      <c r="J38" s="152">
        <v>21.18</v>
      </c>
      <c r="K38" s="153">
        <v>38.9</v>
      </c>
      <c r="L38" s="152">
        <v>29.47</v>
      </c>
      <c r="M38" s="153">
        <v>39.1</v>
      </c>
      <c r="N38" s="152">
        <v>40.17</v>
      </c>
    </row>
    <row r="39" spans="1:14" ht="11.45" customHeight="1">
      <c r="A39" s="26">
        <f>IF(F39&lt;&gt;"",COUNTA($F$11:F39),"")</f>
        <v>28</v>
      </c>
      <c r="B39" s="179" t="s">
        <v>7</v>
      </c>
      <c r="C39" s="171" t="s">
        <v>162</v>
      </c>
      <c r="D39" s="176" t="s">
        <v>363</v>
      </c>
      <c r="E39" s="163">
        <v>40.200000000000003</v>
      </c>
      <c r="F39" s="152">
        <v>21.86</v>
      </c>
      <c r="G39" s="153">
        <v>39.6</v>
      </c>
      <c r="H39" s="152">
        <v>17.190000000000001</v>
      </c>
      <c r="I39" s="153">
        <v>40.4</v>
      </c>
      <c r="J39" s="152">
        <v>20.170000000000002</v>
      </c>
      <c r="K39" s="153">
        <v>39.299999999999997</v>
      </c>
      <c r="L39" s="160">
        <v>29.28</v>
      </c>
      <c r="M39" s="153">
        <v>39.4</v>
      </c>
      <c r="N39" s="160">
        <v>42.6</v>
      </c>
    </row>
    <row r="40" spans="1:14" ht="11.45" customHeight="1">
      <c r="A40" s="26">
        <f>IF(F40&lt;&gt;"",COUNTA($F$11:F40),"")</f>
        <v>29</v>
      </c>
      <c r="B40" s="179"/>
      <c r="C40" s="171"/>
      <c r="D40" s="176" t="s">
        <v>42</v>
      </c>
      <c r="E40" s="163">
        <v>38.9</v>
      </c>
      <c r="F40" s="152">
        <v>19.96</v>
      </c>
      <c r="G40" s="153" t="s">
        <v>27</v>
      </c>
      <c r="H40" s="152" t="s">
        <v>27</v>
      </c>
      <c r="I40" s="153">
        <v>38.6</v>
      </c>
      <c r="J40" s="152">
        <v>19.28</v>
      </c>
      <c r="K40" s="153">
        <v>38.299999999999997</v>
      </c>
      <c r="L40" s="160">
        <v>22.22</v>
      </c>
      <c r="M40" s="153">
        <v>39.799999999999997</v>
      </c>
      <c r="N40" s="152" t="s">
        <v>2</v>
      </c>
    </row>
    <row r="41" spans="1:14" ht="11.45" customHeight="1">
      <c r="A41" s="26">
        <f>IF(F41&lt;&gt;"",COUNTA($F$11:F41),"")</f>
        <v>30</v>
      </c>
      <c r="B41" s="179"/>
      <c r="C41" s="171"/>
      <c r="D41" s="176" t="s">
        <v>41</v>
      </c>
      <c r="E41" s="163">
        <v>40.299999999999997</v>
      </c>
      <c r="F41" s="152">
        <v>22.02</v>
      </c>
      <c r="G41" s="153">
        <v>39.4</v>
      </c>
      <c r="H41" s="152">
        <v>17.29</v>
      </c>
      <c r="I41" s="153">
        <v>40.6</v>
      </c>
      <c r="J41" s="152">
        <v>20.25</v>
      </c>
      <c r="K41" s="153">
        <v>39.5</v>
      </c>
      <c r="L41" s="160">
        <v>30.29</v>
      </c>
      <c r="M41" s="153">
        <v>39.299999999999997</v>
      </c>
      <c r="N41" s="160">
        <v>43.29</v>
      </c>
    </row>
    <row r="42" spans="1:14" ht="11.45" customHeight="1">
      <c r="A42" s="26">
        <f>IF(F42&lt;&gt;"",COUNTA($F$11:F42),"")</f>
        <v>31</v>
      </c>
      <c r="B42" s="179" t="s">
        <v>157</v>
      </c>
      <c r="C42" s="171" t="s">
        <v>401</v>
      </c>
      <c r="D42" s="176" t="s">
        <v>363</v>
      </c>
      <c r="E42" s="163">
        <v>39.200000000000003</v>
      </c>
      <c r="F42" s="152">
        <v>24</v>
      </c>
      <c r="G42" s="153">
        <v>38.799999999999997</v>
      </c>
      <c r="H42" s="152">
        <v>17.21</v>
      </c>
      <c r="I42" s="153">
        <v>39.200000000000003</v>
      </c>
      <c r="J42" s="152">
        <v>19.93</v>
      </c>
      <c r="K42" s="153">
        <v>39.4</v>
      </c>
      <c r="L42" s="152">
        <v>26.29</v>
      </c>
      <c r="M42" s="153">
        <v>39.5</v>
      </c>
      <c r="N42" s="152">
        <v>37.200000000000003</v>
      </c>
    </row>
    <row r="43" spans="1:14" ht="11.45" customHeight="1">
      <c r="A43" s="26">
        <f>IF(F43&lt;&gt;"",COUNTA($F$11:F43),"")</f>
        <v>32</v>
      </c>
      <c r="B43" s="179"/>
      <c r="C43" s="171"/>
      <c r="D43" s="176" t="s">
        <v>42</v>
      </c>
      <c r="E43" s="163">
        <v>38.6</v>
      </c>
      <c r="F43" s="152">
        <v>23.69</v>
      </c>
      <c r="G43" s="153">
        <v>38.200000000000003</v>
      </c>
      <c r="H43" s="152">
        <v>17.239999999999998</v>
      </c>
      <c r="I43" s="153">
        <v>38.4</v>
      </c>
      <c r="J43" s="152">
        <v>20.440000000000001</v>
      </c>
      <c r="K43" s="153">
        <v>39</v>
      </c>
      <c r="L43" s="152">
        <v>25.75</v>
      </c>
      <c r="M43" s="153">
        <v>39.1</v>
      </c>
      <c r="N43" s="152">
        <v>34.06</v>
      </c>
    </row>
    <row r="44" spans="1:14" ht="11.45" customHeight="1">
      <c r="A44" s="26">
        <f>IF(F44&lt;&gt;"",COUNTA($F$11:F44),"")</f>
        <v>33</v>
      </c>
      <c r="B44" s="179"/>
      <c r="C44" s="171"/>
      <c r="D44" s="176" t="s">
        <v>41</v>
      </c>
      <c r="E44" s="163">
        <v>39.700000000000003</v>
      </c>
      <c r="F44" s="152">
        <v>24.23</v>
      </c>
      <c r="G44" s="153">
        <v>39.299999999999997</v>
      </c>
      <c r="H44" s="152">
        <v>17.18</v>
      </c>
      <c r="I44" s="153">
        <v>39.700000000000003</v>
      </c>
      <c r="J44" s="152">
        <v>19.57</v>
      </c>
      <c r="K44" s="153">
        <v>39.700000000000003</v>
      </c>
      <c r="L44" s="152">
        <v>26.71</v>
      </c>
      <c r="M44" s="153">
        <v>39.799999999999997</v>
      </c>
      <c r="N44" s="152">
        <v>39.630000000000003</v>
      </c>
    </row>
    <row r="45" spans="1:14" ht="11.45" customHeight="1">
      <c r="A45" s="26">
        <f>IF(F45&lt;&gt;"",COUNTA($F$11:F45),"")</f>
        <v>34</v>
      </c>
      <c r="B45" s="179" t="s">
        <v>214</v>
      </c>
      <c r="C45" s="171" t="s">
        <v>402</v>
      </c>
      <c r="D45" s="176" t="s">
        <v>363</v>
      </c>
      <c r="E45" s="163">
        <v>39.299999999999997</v>
      </c>
      <c r="F45" s="152">
        <v>21.64</v>
      </c>
      <c r="G45" s="153">
        <v>39.200000000000003</v>
      </c>
      <c r="H45" s="152">
        <v>15.99</v>
      </c>
      <c r="I45" s="153">
        <v>39.299999999999997</v>
      </c>
      <c r="J45" s="152">
        <v>18.88</v>
      </c>
      <c r="K45" s="153">
        <v>39.299999999999997</v>
      </c>
      <c r="L45" s="152">
        <v>25.74</v>
      </c>
      <c r="M45" s="153">
        <v>39</v>
      </c>
      <c r="N45" s="152">
        <v>34.450000000000003</v>
      </c>
    </row>
    <row r="46" spans="1:14" ht="11.45" customHeight="1">
      <c r="A46" s="26">
        <f>IF(F46&lt;&gt;"",COUNTA($F$11:F46),"")</f>
        <v>35</v>
      </c>
      <c r="B46" s="179"/>
      <c r="C46" s="171"/>
      <c r="D46" s="176" t="s">
        <v>42</v>
      </c>
      <c r="E46" s="163">
        <v>38.5</v>
      </c>
      <c r="F46" s="152">
        <v>20.54</v>
      </c>
      <c r="G46" s="153">
        <v>38.700000000000003</v>
      </c>
      <c r="H46" s="152">
        <v>15.39</v>
      </c>
      <c r="I46" s="153">
        <v>38.5</v>
      </c>
      <c r="J46" s="152">
        <v>18.7</v>
      </c>
      <c r="K46" s="153">
        <v>39.1</v>
      </c>
      <c r="L46" s="152">
        <v>24.21</v>
      </c>
      <c r="M46" s="153">
        <v>37.9</v>
      </c>
      <c r="N46" s="152">
        <v>29.05</v>
      </c>
    </row>
    <row r="47" spans="1:14" ht="11.45" customHeight="1">
      <c r="A47" s="26">
        <f>IF(F47&lt;&gt;"",COUNTA($F$11:F47),"")</f>
        <v>36</v>
      </c>
      <c r="B47" s="179"/>
      <c r="C47" s="171"/>
      <c r="D47" s="176" t="s">
        <v>41</v>
      </c>
      <c r="E47" s="163">
        <v>39.700000000000003</v>
      </c>
      <c r="F47" s="152">
        <v>22.17</v>
      </c>
      <c r="G47" s="153">
        <v>39.5</v>
      </c>
      <c r="H47" s="152">
        <v>16.309999999999999</v>
      </c>
      <c r="I47" s="153">
        <v>39.700000000000003</v>
      </c>
      <c r="J47" s="152">
        <v>18.96</v>
      </c>
      <c r="K47" s="153">
        <v>39.5</v>
      </c>
      <c r="L47" s="152">
        <v>26.57</v>
      </c>
      <c r="M47" s="153">
        <v>39.5</v>
      </c>
      <c r="N47" s="152">
        <v>36.85</v>
      </c>
    </row>
    <row r="48" spans="1:14" ht="11.45" customHeight="1">
      <c r="A48" s="26">
        <f>IF(F48&lt;&gt;"",COUNTA($F$11:F48),"")</f>
        <v>37</v>
      </c>
      <c r="B48" s="179" t="s">
        <v>8</v>
      </c>
      <c r="C48" s="171" t="s">
        <v>276</v>
      </c>
      <c r="D48" s="176" t="s">
        <v>363</v>
      </c>
      <c r="E48" s="163">
        <v>39.1</v>
      </c>
      <c r="F48" s="152">
        <v>20.7</v>
      </c>
      <c r="G48" s="153">
        <v>39.5</v>
      </c>
      <c r="H48" s="152">
        <v>16.13</v>
      </c>
      <c r="I48" s="153">
        <v>39.1</v>
      </c>
      <c r="J48" s="152">
        <v>18.100000000000001</v>
      </c>
      <c r="K48" s="153">
        <v>39.9</v>
      </c>
      <c r="L48" s="160">
        <v>28.6</v>
      </c>
      <c r="M48" s="153">
        <v>38.4</v>
      </c>
      <c r="N48" s="160">
        <v>32.43</v>
      </c>
    </row>
    <row r="49" spans="1:14" ht="11.45" customHeight="1">
      <c r="A49" s="26">
        <f>IF(F49&lt;&gt;"",COUNTA($F$11:F49),"")</f>
        <v>38</v>
      </c>
      <c r="B49" s="179"/>
      <c r="C49" s="171" t="s">
        <v>277</v>
      </c>
      <c r="D49" s="176" t="s">
        <v>42</v>
      </c>
      <c r="E49" s="163">
        <v>38.200000000000003</v>
      </c>
      <c r="F49" s="152">
        <v>20.440000000000001</v>
      </c>
      <c r="G49" s="153">
        <v>38.1</v>
      </c>
      <c r="H49" s="152">
        <v>15.65</v>
      </c>
      <c r="I49" s="153">
        <v>38.4</v>
      </c>
      <c r="J49" s="152">
        <v>17.86</v>
      </c>
      <c r="K49" s="153">
        <v>39.6</v>
      </c>
      <c r="L49" s="152" t="s">
        <v>2</v>
      </c>
      <c r="M49" s="153">
        <v>36.6</v>
      </c>
      <c r="N49" s="160">
        <v>28.39</v>
      </c>
    </row>
    <row r="50" spans="1:14" ht="11.45" customHeight="1">
      <c r="A50" s="26">
        <f>IF(F50&lt;&gt;"",COUNTA($F$11:F50),"")</f>
        <v>39</v>
      </c>
      <c r="B50" s="179"/>
      <c r="C50" s="171"/>
      <c r="D50" s="176" t="s">
        <v>41</v>
      </c>
      <c r="E50" s="163">
        <v>39.700000000000003</v>
      </c>
      <c r="F50" s="152">
        <v>20.85</v>
      </c>
      <c r="G50" s="153">
        <v>39.700000000000003</v>
      </c>
      <c r="H50" s="152">
        <v>16.190000000000001</v>
      </c>
      <c r="I50" s="153">
        <v>39.5</v>
      </c>
      <c r="J50" s="152">
        <v>18.23</v>
      </c>
      <c r="K50" s="153">
        <v>40.1</v>
      </c>
      <c r="L50" s="160">
        <v>29.23</v>
      </c>
      <c r="M50" s="153">
        <v>40.200000000000003</v>
      </c>
      <c r="N50" s="152">
        <v>36.090000000000003</v>
      </c>
    </row>
    <row r="51" spans="1:14" ht="11.45" customHeight="1">
      <c r="A51" s="26">
        <f>IF(F51&lt;&gt;"",COUNTA($F$11:F51),"")</f>
        <v>40</v>
      </c>
      <c r="B51" s="179" t="s">
        <v>9</v>
      </c>
      <c r="C51" s="171" t="s">
        <v>163</v>
      </c>
      <c r="D51" s="176" t="s">
        <v>363</v>
      </c>
      <c r="E51" s="163">
        <v>40</v>
      </c>
      <c r="F51" s="152">
        <v>19.97</v>
      </c>
      <c r="G51" s="153">
        <v>40.799999999999997</v>
      </c>
      <c r="H51" s="152">
        <v>15.96</v>
      </c>
      <c r="I51" s="153">
        <v>40</v>
      </c>
      <c r="J51" s="152">
        <v>18.739999999999998</v>
      </c>
      <c r="K51" s="153">
        <v>39.299999999999997</v>
      </c>
      <c r="L51" s="152">
        <v>26.22</v>
      </c>
      <c r="M51" s="153">
        <v>39.700000000000003</v>
      </c>
      <c r="N51" s="152">
        <v>33.86</v>
      </c>
    </row>
    <row r="52" spans="1:14" ht="11.45" customHeight="1">
      <c r="A52" s="26">
        <f>IF(F52&lt;&gt;"",COUNTA($F$11:F52),"")</f>
        <v>41</v>
      </c>
      <c r="B52" s="179"/>
      <c r="C52" s="171"/>
      <c r="D52" s="176" t="s">
        <v>42</v>
      </c>
      <c r="E52" s="163">
        <v>39.200000000000003</v>
      </c>
      <c r="F52" s="152">
        <v>21.26</v>
      </c>
      <c r="G52" s="153">
        <v>41</v>
      </c>
      <c r="H52" s="152">
        <v>15.41</v>
      </c>
      <c r="I52" s="153">
        <v>39</v>
      </c>
      <c r="J52" s="152">
        <v>19.899999999999999</v>
      </c>
      <c r="K52" s="153">
        <v>38.9</v>
      </c>
      <c r="L52" s="152">
        <v>26.67</v>
      </c>
      <c r="M52" s="153">
        <v>39.5</v>
      </c>
      <c r="N52" s="152">
        <v>31.2</v>
      </c>
    </row>
    <row r="53" spans="1:14" ht="11.45" customHeight="1">
      <c r="A53" s="26">
        <f>IF(F53&lt;&gt;"",COUNTA($F$11:F53),"")</f>
        <v>42</v>
      </c>
      <c r="B53" s="179"/>
      <c r="C53" s="171"/>
      <c r="D53" s="176" t="s">
        <v>41</v>
      </c>
      <c r="E53" s="163">
        <v>40.200000000000003</v>
      </c>
      <c r="F53" s="152">
        <v>19.71</v>
      </c>
      <c r="G53" s="153">
        <v>40.700000000000003</v>
      </c>
      <c r="H53" s="152">
        <v>16.100000000000001</v>
      </c>
      <c r="I53" s="153">
        <v>40.200000000000003</v>
      </c>
      <c r="J53" s="152">
        <v>18.53</v>
      </c>
      <c r="K53" s="153">
        <v>39.4</v>
      </c>
      <c r="L53" s="152">
        <v>26.07</v>
      </c>
      <c r="M53" s="153">
        <v>39.799999999999997</v>
      </c>
      <c r="N53" s="152">
        <v>34.729999999999997</v>
      </c>
    </row>
    <row r="54" spans="1:14" ht="11.45" customHeight="1">
      <c r="A54" s="26">
        <f>IF(F54&lt;&gt;"",COUNTA($F$11:F54),"")</f>
        <v>43</v>
      </c>
      <c r="B54" s="179" t="s">
        <v>10</v>
      </c>
      <c r="C54" s="171" t="s">
        <v>164</v>
      </c>
      <c r="D54" s="176" t="s">
        <v>363</v>
      </c>
      <c r="E54" s="163">
        <v>39.299999999999997</v>
      </c>
      <c r="F54" s="152">
        <v>16.329999999999998</v>
      </c>
      <c r="G54" s="153">
        <v>39</v>
      </c>
      <c r="H54" s="152">
        <v>14.82</v>
      </c>
      <c r="I54" s="153">
        <v>39.4</v>
      </c>
      <c r="J54" s="152">
        <v>15.42</v>
      </c>
      <c r="K54" s="153">
        <v>40</v>
      </c>
      <c r="L54" s="160">
        <v>19.809999999999999</v>
      </c>
      <c r="M54" s="153">
        <v>39.4</v>
      </c>
      <c r="N54" s="152">
        <v>25.44</v>
      </c>
    </row>
    <row r="55" spans="1:14" ht="11.45" customHeight="1">
      <c r="A55" s="26">
        <f>IF(F55&lt;&gt;"",COUNTA($F$11:F55),"")</f>
        <v>44</v>
      </c>
      <c r="B55" s="179"/>
      <c r="C55" s="171"/>
      <c r="D55" s="176" t="s">
        <v>42</v>
      </c>
      <c r="E55" s="163">
        <v>38.9</v>
      </c>
      <c r="F55" s="152">
        <v>16.48</v>
      </c>
      <c r="G55" s="153">
        <v>38.6</v>
      </c>
      <c r="H55" s="152">
        <v>14.89</v>
      </c>
      <c r="I55" s="153">
        <v>38.799999999999997</v>
      </c>
      <c r="J55" s="152">
        <v>16.21</v>
      </c>
      <c r="K55" s="153">
        <v>40.200000000000003</v>
      </c>
      <c r="L55" s="152" t="s">
        <v>2</v>
      </c>
      <c r="M55" s="153">
        <v>39.5</v>
      </c>
      <c r="N55" s="160">
        <v>21.69</v>
      </c>
    </row>
    <row r="56" spans="1:14" ht="11.45" customHeight="1">
      <c r="A56" s="26">
        <f>IF(F56&lt;&gt;"",COUNTA($F$11:F56),"")</f>
        <v>45</v>
      </c>
      <c r="B56" s="179"/>
      <c r="C56" s="171"/>
      <c r="D56" s="176" t="s">
        <v>41</v>
      </c>
      <c r="E56" s="163">
        <v>39.700000000000003</v>
      </c>
      <c r="F56" s="152">
        <v>16.2</v>
      </c>
      <c r="G56" s="153">
        <v>39.9</v>
      </c>
      <c r="H56" s="152">
        <v>14.69</v>
      </c>
      <c r="I56" s="153">
        <v>39.700000000000003</v>
      </c>
      <c r="J56" s="152">
        <v>14.99</v>
      </c>
      <c r="K56" s="153">
        <v>39.799999999999997</v>
      </c>
      <c r="L56" s="160">
        <v>20.350000000000001</v>
      </c>
      <c r="M56" s="153">
        <v>39.299999999999997</v>
      </c>
      <c r="N56" s="160">
        <v>30.39</v>
      </c>
    </row>
    <row r="57" spans="1:14" ht="11.45" customHeight="1">
      <c r="A57" s="26">
        <f>IF(F57&lt;&gt;"",COUNTA($F$11:F57),"")</f>
        <v>46</v>
      </c>
      <c r="B57" s="179" t="s">
        <v>11</v>
      </c>
      <c r="C57" s="171" t="s">
        <v>165</v>
      </c>
      <c r="D57" s="176" t="s">
        <v>363</v>
      </c>
      <c r="E57" s="163">
        <v>39.1</v>
      </c>
      <c r="F57" s="152">
        <v>27.44</v>
      </c>
      <c r="G57" s="153">
        <v>39.700000000000003</v>
      </c>
      <c r="H57" s="152">
        <v>17.260000000000002</v>
      </c>
      <c r="I57" s="153">
        <v>38.9</v>
      </c>
      <c r="J57" s="152">
        <v>24.28</v>
      </c>
      <c r="K57" s="153">
        <v>39.200000000000003</v>
      </c>
      <c r="L57" s="152">
        <v>29.21</v>
      </c>
      <c r="M57" s="153">
        <v>39.200000000000003</v>
      </c>
      <c r="N57" s="152">
        <v>28.59</v>
      </c>
    </row>
    <row r="58" spans="1:14" ht="11.45" customHeight="1">
      <c r="A58" s="26">
        <f>IF(F58&lt;&gt;"",COUNTA($F$11:F58),"")</f>
        <v>47</v>
      </c>
      <c r="B58" s="179"/>
      <c r="C58" s="171"/>
      <c r="D58" s="176" t="s">
        <v>42</v>
      </c>
      <c r="E58" s="163">
        <v>38.799999999999997</v>
      </c>
      <c r="F58" s="152">
        <v>27.35</v>
      </c>
      <c r="G58" s="153">
        <v>38.299999999999997</v>
      </c>
      <c r="H58" s="152">
        <v>19.29</v>
      </c>
      <c r="I58" s="153">
        <v>38.799999999999997</v>
      </c>
      <c r="J58" s="152">
        <v>23.47</v>
      </c>
      <c r="K58" s="153">
        <v>38.799999999999997</v>
      </c>
      <c r="L58" s="152">
        <v>28.84</v>
      </c>
      <c r="M58" s="153">
        <v>38.9</v>
      </c>
      <c r="N58" s="152">
        <v>32.22</v>
      </c>
    </row>
    <row r="59" spans="1:14" ht="11.45" customHeight="1">
      <c r="A59" s="26">
        <f>IF(F59&lt;&gt;"",COUNTA($F$11:F59),"")</f>
        <v>48</v>
      </c>
      <c r="B59" s="179"/>
      <c r="C59" s="171"/>
      <c r="D59" s="176" t="s">
        <v>41</v>
      </c>
      <c r="E59" s="163">
        <v>39.299999999999997</v>
      </c>
      <c r="F59" s="152">
        <v>27.47</v>
      </c>
      <c r="G59" s="153">
        <v>40</v>
      </c>
      <c r="H59" s="152">
        <v>16.86</v>
      </c>
      <c r="I59" s="153">
        <v>39</v>
      </c>
      <c r="J59" s="152">
        <v>24.66</v>
      </c>
      <c r="K59" s="153">
        <v>39.4</v>
      </c>
      <c r="L59" s="152">
        <v>29.39</v>
      </c>
      <c r="M59" s="153">
        <v>39.299999999999997</v>
      </c>
      <c r="N59" s="152">
        <v>28.15</v>
      </c>
    </row>
    <row r="60" spans="1:14" ht="11.45" customHeight="1">
      <c r="A60" s="26">
        <f>IF(F60&lt;&gt;"",COUNTA($F$11:F60),"")</f>
        <v>49</v>
      </c>
      <c r="B60" s="179" t="s">
        <v>12</v>
      </c>
      <c r="C60" s="171" t="s">
        <v>278</v>
      </c>
      <c r="D60" s="176" t="s">
        <v>363</v>
      </c>
      <c r="E60" s="163">
        <v>38.799999999999997</v>
      </c>
      <c r="F60" s="152">
        <v>27.08</v>
      </c>
      <c r="G60" s="153">
        <v>38.5</v>
      </c>
      <c r="H60" s="152">
        <v>22.45</v>
      </c>
      <c r="I60" s="153">
        <v>38.9</v>
      </c>
      <c r="J60" s="152">
        <v>25.17</v>
      </c>
      <c r="K60" s="153">
        <v>38.4</v>
      </c>
      <c r="L60" s="152">
        <v>32.9</v>
      </c>
      <c r="M60" s="153">
        <v>39.200000000000003</v>
      </c>
      <c r="N60" s="160">
        <v>35.450000000000003</v>
      </c>
    </row>
    <row r="61" spans="1:14" ht="11.45" customHeight="1">
      <c r="A61" s="26">
        <f>IF(F61&lt;&gt;"",COUNTA($F$11:F61),"")</f>
        <v>50</v>
      </c>
      <c r="B61" s="179"/>
      <c r="C61" s="171" t="s">
        <v>279</v>
      </c>
      <c r="D61" s="176" t="s">
        <v>42</v>
      </c>
      <c r="E61" s="163">
        <v>38.700000000000003</v>
      </c>
      <c r="F61" s="160">
        <v>23.21</v>
      </c>
      <c r="G61" s="153">
        <v>38.5</v>
      </c>
      <c r="H61" s="160">
        <v>20.96</v>
      </c>
      <c r="I61" s="153">
        <v>38.799999999999997</v>
      </c>
      <c r="J61" s="152">
        <v>22.74</v>
      </c>
      <c r="K61" s="153">
        <v>37.9</v>
      </c>
      <c r="L61" s="152" t="s">
        <v>2</v>
      </c>
      <c r="M61" s="153">
        <v>38.4</v>
      </c>
      <c r="N61" s="160">
        <v>35.43</v>
      </c>
    </row>
    <row r="62" spans="1:14" ht="11.45" customHeight="1">
      <c r="A62" s="26">
        <f>IF(F62&lt;&gt;"",COUNTA($F$11:F62),"")</f>
        <v>51</v>
      </c>
      <c r="B62" s="179"/>
      <c r="C62" s="171"/>
      <c r="D62" s="176" t="s">
        <v>41</v>
      </c>
      <c r="E62" s="163">
        <v>39</v>
      </c>
      <c r="F62" s="152">
        <v>31.44</v>
      </c>
      <c r="G62" s="153" t="s">
        <v>27</v>
      </c>
      <c r="H62" s="152" t="s">
        <v>27</v>
      </c>
      <c r="I62" s="153">
        <v>39.1</v>
      </c>
      <c r="J62" s="160">
        <v>28.47</v>
      </c>
      <c r="K62" s="153">
        <v>38.700000000000003</v>
      </c>
      <c r="L62" s="160">
        <v>39.04</v>
      </c>
      <c r="M62" s="153">
        <v>39.4</v>
      </c>
      <c r="N62" s="160">
        <v>35.46</v>
      </c>
    </row>
    <row r="63" spans="1:14" ht="11.45" customHeight="1">
      <c r="A63" s="26">
        <f>IF(F63&lt;&gt;"",COUNTA($F$11:F63),"")</f>
        <v>52</v>
      </c>
      <c r="B63" s="179" t="s">
        <v>13</v>
      </c>
      <c r="C63" s="171" t="s">
        <v>166</v>
      </c>
      <c r="D63" s="176" t="s">
        <v>363</v>
      </c>
      <c r="E63" s="163">
        <v>38.799999999999997</v>
      </c>
      <c r="F63" s="152" t="s">
        <v>2</v>
      </c>
      <c r="G63" s="153">
        <v>39.299999999999997</v>
      </c>
      <c r="H63" s="160">
        <v>17.63</v>
      </c>
      <c r="I63" s="153">
        <v>38.6</v>
      </c>
      <c r="J63" s="152">
        <v>22.68</v>
      </c>
      <c r="K63" s="153">
        <v>39.200000000000003</v>
      </c>
      <c r="L63" s="152">
        <v>25.14</v>
      </c>
      <c r="M63" s="153">
        <v>38.6</v>
      </c>
      <c r="N63" s="152" t="s">
        <v>2</v>
      </c>
    </row>
    <row r="64" spans="1:14" ht="11.45" customHeight="1">
      <c r="A64" s="26">
        <f>IF(F64&lt;&gt;"",COUNTA($F$11:F64),"")</f>
        <v>53</v>
      </c>
      <c r="B64" s="179"/>
      <c r="C64" s="171"/>
      <c r="D64" s="176" t="s">
        <v>42</v>
      </c>
      <c r="E64" s="163">
        <v>37.799999999999997</v>
      </c>
      <c r="F64" s="152">
        <v>24.44</v>
      </c>
      <c r="G64" s="153">
        <v>39.4</v>
      </c>
      <c r="H64" s="160">
        <v>19.59</v>
      </c>
      <c r="I64" s="153">
        <v>37</v>
      </c>
      <c r="J64" s="152">
        <v>23.64</v>
      </c>
      <c r="K64" s="153">
        <v>38.799999999999997</v>
      </c>
      <c r="L64" s="160">
        <v>23.19</v>
      </c>
      <c r="M64" s="153">
        <v>37.5</v>
      </c>
      <c r="N64" s="160">
        <v>36.76</v>
      </c>
    </row>
    <row r="65" spans="1:14" ht="11.45" customHeight="1">
      <c r="A65" s="26">
        <f>IF(F65&lt;&gt;"",COUNTA($F$11:F65),"")</f>
        <v>54</v>
      </c>
      <c r="B65" s="179"/>
      <c r="C65" s="171"/>
      <c r="D65" s="176" t="s">
        <v>41</v>
      </c>
      <c r="E65" s="163">
        <v>39.200000000000003</v>
      </c>
      <c r="F65" s="152" t="s">
        <v>2</v>
      </c>
      <c r="G65" s="153">
        <v>39.299999999999997</v>
      </c>
      <c r="H65" s="152">
        <v>17.079999999999998</v>
      </c>
      <c r="I65" s="153">
        <v>39.1</v>
      </c>
      <c r="J65" s="160">
        <v>22.36</v>
      </c>
      <c r="K65" s="153">
        <v>39.4</v>
      </c>
      <c r="L65" s="152">
        <v>26.24</v>
      </c>
      <c r="M65" s="153">
        <v>38.9</v>
      </c>
      <c r="N65" s="152" t="s">
        <v>2</v>
      </c>
    </row>
    <row r="66" spans="1:14" ht="11.45" customHeight="1">
      <c r="A66" s="26">
        <f>IF(F66&lt;&gt;"",COUNTA($F$11:F66),"")</f>
        <v>55</v>
      </c>
      <c r="B66" s="179" t="s">
        <v>14</v>
      </c>
      <c r="C66" s="171" t="s">
        <v>280</v>
      </c>
      <c r="D66" s="176" t="s">
        <v>363</v>
      </c>
      <c r="E66" s="163">
        <v>38.9</v>
      </c>
      <c r="F66" s="152">
        <v>27.07</v>
      </c>
      <c r="G66" s="153">
        <v>38.9</v>
      </c>
      <c r="H66" s="160">
        <v>17.28</v>
      </c>
      <c r="I66" s="153">
        <v>38.6</v>
      </c>
      <c r="J66" s="152">
        <v>20.68</v>
      </c>
      <c r="K66" s="153">
        <v>39.1</v>
      </c>
      <c r="L66" s="152">
        <v>25.36</v>
      </c>
      <c r="M66" s="153">
        <v>39.200000000000003</v>
      </c>
      <c r="N66" s="152">
        <v>34.479999999999997</v>
      </c>
    </row>
    <row r="67" spans="1:14" ht="11.45" customHeight="1">
      <c r="A67" s="26">
        <f>IF(F67&lt;&gt;"",COUNTA($F$11:F67),"")</f>
        <v>56</v>
      </c>
      <c r="B67" s="179"/>
      <c r="C67" s="171" t="s">
        <v>282</v>
      </c>
      <c r="D67" s="176" t="s">
        <v>42</v>
      </c>
      <c r="E67" s="163">
        <v>38.4</v>
      </c>
      <c r="F67" s="152">
        <v>22.37</v>
      </c>
      <c r="G67" s="153">
        <v>39</v>
      </c>
      <c r="H67" s="152">
        <v>17.11</v>
      </c>
      <c r="I67" s="153">
        <v>38.1</v>
      </c>
      <c r="J67" s="152">
        <v>18.84</v>
      </c>
      <c r="K67" s="153">
        <v>38.6</v>
      </c>
      <c r="L67" s="152">
        <v>22.89</v>
      </c>
      <c r="M67" s="153">
        <v>38.799999999999997</v>
      </c>
      <c r="N67" s="160">
        <v>30.3</v>
      </c>
    </row>
    <row r="68" spans="1:14" ht="11.45" customHeight="1">
      <c r="A68" s="26">
        <f>IF(F68&lt;&gt;"",COUNTA($F$11:F68),"")</f>
        <v>57</v>
      </c>
      <c r="B68" s="179"/>
      <c r="C68" s="171" t="s">
        <v>281</v>
      </c>
      <c r="D68" s="176" t="s">
        <v>41</v>
      </c>
      <c r="E68" s="163">
        <v>39.299999999999997</v>
      </c>
      <c r="F68" s="152">
        <v>30.24</v>
      </c>
      <c r="G68" s="153">
        <v>38.799999999999997</v>
      </c>
      <c r="H68" s="152" t="s">
        <v>2</v>
      </c>
      <c r="I68" s="153">
        <v>39.299999999999997</v>
      </c>
      <c r="J68" s="160">
        <v>23.18</v>
      </c>
      <c r="K68" s="153">
        <v>39.4</v>
      </c>
      <c r="L68" s="152">
        <v>26.73</v>
      </c>
      <c r="M68" s="153">
        <v>39.299999999999997</v>
      </c>
      <c r="N68" s="152">
        <v>35.880000000000003</v>
      </c>
    </row>
    <row r="69" spans="1:14" ht="11.45" customHeight="1">
      <c r="A69" s="26">
        <f>IF(F69&lt;&gt;"",COUNTA($F$11:F69),"")</f>
        <v>58</v>
      </c>
      <c r="B69" s="179" t="s">
        <v>15</v>
      </c>
      <c r="C69" s="171" t="s">
        <v>283</v>
      </c>
      <c r="D69" s="176" t="s">
        <v>363</v>
      </c>
      <c r="E69" s="163">
        <v>39.5</v>
      </c>
      <c r="F69" s="152">
        <v>18.96</v>
      </c>
      <c r="G69" s="153">
        <v>38.799999999999997</v>
      </c>
      <c r="H69" s="152">
        <v>16.54</v>
      </c>
      <c r="I69" s="153">
        <v>39.799999999999997</v>
      </c>
      <c r="J69" s="152">
        <v>18.12</v>
      </c>
      <c r="K69" s="153">
        <v>39.299999999999997</v>
      </c>
      <c r="L69" s="152">
        <v>21.62</v>
      </c>
      <c r="M69" s="153">
        <v>39.4</v>
      </c>
      <c r="N69" s="152">
        <v>31.18</v>
      </c>
    </row>
    <row r="70" spans="1:14" ht="11.45" customHeight="1">
      <c r="A70" s="26">
        <f>IF(F70&lt;&gt;"",COUNTA($F$11:F70),"")</f>
        <v>59</v>
      </c>
      <c r="B70" s="179"/>
      <c r="C70" s="171" t="s">
        <v>284</v>
      </c>
      <c r="D70" s="176" t="s">
        <v>42</v>
      </c>
      <c r="E70" s="163">
        <v>39.1</v>
      </c>
      <c r="F70" s="152">
        <v>18.03</v>
      </c>
      <c r="G70" s="153">
        <v>38.5</v>
      </c>
      <c r="H70" s="152">
        <v>15.63</v>
      </c>
      <c r="I70" s="153">
        <v>39.200000000000003</v>
      </c>
      <c r="J70" s="152">
        <v>16.989999999999998</v>
      </c>
      <c r="K70" s="153">
        <v>39.200000000000003</v>
      </c>
      <c r="L70" s="152">
        <v>20.309999999999999</v>
      </c>
      <c r="M70" s="153">
        <v>38.9</v>
      </c>
      <c r="N70" s="152">
        <v>30.86</v>
      </c>
    </row>
    <row r="71" spans="1:14" ht="11.45" customHeight="1">
      <c r="A71" s="26">
        <f>IF(F71&lt;&gt;"",COUNTA($F$11:F71),"")</f>
        <v>60</v>
      </c>
      <c r="B71" s="179"/>
      <c r="C71" s="171"/>
      <c r="D71" s="176" t="s">
        <v>41</v>
      </c>
      <c r="E71" s="163">
        <v>39.6</v>
      </c>
      <c r="F71" s="152">
        <v>19.28</v>
      </c>
      <c r="G71" s="153">
        <v>38.9</v>
      </c>
      <c r="H71" s="152">
        <v>16.84</v>
      </c>
      <c r="I71" s="153">
        <v>39.9</v>
      </c>
      <c r="J71" s="152">
        <v>18.48</v>
      </c>
      <c r="K71" s="153">
        <v>39.4</v>
      </c>
      <c r="L71" s="152">
        <v>22.14</v>
      </c>
      <c r="M71" s="153">
        <v>39.6</v>
      </c>
      <c r="N71" s="160">
        <v>31.31</v>
      </c>
    </row>
    <row r="72" spans="1:14" ht="11.45" customHeight="1">
      <c r="A72" s="26">
        <f>IF(F72&lt;&gt;"",COUNTA($F$11:F72),"")</f>
        <v>61</v>
      </c>
      <c r="B72" s="179" t="s">
        <v>215</v>
      </c>
      <c r="C72" s="171" t="s">
        <v>405</v>
      </c>
      <c r="D72" s="176" t="s">
        <v>363</v>
      </c>
      <c r="E72" s="163">
        <v>39.200000000000003</v>
      </c>
      <c r="F72" s="152">
        <v>26.64</v>
      </c>
      <c r="G72" s="153">
        <v>38.200000000000003</v>
      </c>
      <c r="H72" s="152">
        <v>18.940000000000001</v>
      </c>
      <c r="I72" s="153">
        <v>38.799999999999997</v>
      </c>
      <c r="J72" s="152">
        <v>21.65</v>
      </c>
      <c r="K72" s="153">
        <v>39.5</v>
      </c>
      <c r="L72" s="152">
        <v>26.62</v>
      </c>
      <c r="M72" s="153">
        <v>39.799999999999997</v>
      </c>
      <c r="N72" s="152">
        <v>39</v>
      </c>
    </row>
    <row r="73" spans="1:14" ht="11.45" customHeight="1">
      <c r="A73" s="26">
        <f>IF(F73&lt;&gt;"",COUNTA($F$11:F73),"")</f>
        <v>62</v>
      </c>
      <c r="B73" s="179"/>
      <c r="C73" s="171" t="s">
        <v>409</v>
      </c>
      <c r="D73" s="176" t="s">
        <v>42</v>
      </c>
      <c r="E73" s="163">
        <v>38.700000000000003</v>
      </c>
      <c r="F73" s="152">
        <v>25.79</v>
      </c>
      <c r="G73" s="153">
        <v>37.799999999999997</v>
      </c>
      <c r="H73" s="152">
        <v>18.829999999999998</v>
      </c>
      <c r="I73" s="153">
        <v>38.299999999999997</v>
      </c>
      <c r="J73" s="152">
        <v>21.96</v>
      </c>
      <c r="K73" s="153">
        <v>39</v>
      </c>
      <c r="L73" s="152">
        <v>26.43</v>
      </c>
      <c r="M73" s="153">
        <v>39.6</v>
      </c>
      <c r="N73" s="152">
        <v>36</v>
      </c>
    </row>
    <row r="74" spans="1:14" ht="11.45" customHeight="1">
      <c r="A74" s="26">
        <f>IF(F74&lt;&gt;"",COUNTA($F$11:F74),"")</f>
        <v>63</v>
      </c>
      <c r="B74" s="179"/>
      <c r="C74" s="171"/>
      <c r="D74" s="176" t="s">
        <v>41</v>
      </c>
      <c r="E74" s="163">
        <v>39.799999999999997</v>
      </c>
      <c r="F74" s="152">
        <v>27.67</v>
      </c>
      <c r="G74" s="153">
        <v>38.9</v>
      </c>
      <c r="H74" s="152">
        <v>19.100000000000001</v>
      </c>
      <c r="I74" s="153">
        <v>39.700000000000003</v>
      </c>
      <c r="J74" s="152">
        <v>21.21</v>
      </c>
      <c r="K74" s="153">
        <v>39.9</v>
      </c>
      <c r="L74" s="152">
        <v>26.82</v>
      </c>
      <c r="M74" s="153">
        <v>40.1</v>
      </c>
      <c r="N74" s="152">
        <v>42.28</v>
      </c>
    </row>
    <row r="75" spans="1:14" ht="11.45" customHeight="1">
      <c r="A75" s="26">
        <f>IF(F75&lt;&gt;"",COUNTA($F$11:F75),"")</f>
        <v>64</v>
      </c>
      <c r="B75" s="179" t="s">
        <v>43</v>
      </c>
      <c r="C75" s="171" t="s">
        <v>285</v>
      </c>
      <c r="D75" s="176" t="s">
        <v>363</v>
      </c>
      <c r="E75" s="163">
        <v>39.799999999999997</v>
      </c>
      <c r="F75" s="152">
        <v>25.95</v>
      </c>
      <c r="G75" s="153">
        <v>37.9</v>
      </c>
      <c r="H75" s="152">
        <v>19.239999999999998</v>
      </c>
      <c r="I75" s="153">
        <v>39.799999999999997</v>
      </c>
      <c r="J75" s="152">
        <v>21.4</v>
      </c>
      <c r="K75" s="153">
        <v>39.9</v>
      </c>
      <c r="L75" s="152">
        <v>28.31</v>
      </c>
      <c r="M75" s="153">
        <v>40.200000000000003</v>
      </c>
      <c r="N75" s="152">
        <v>39.01</v>
      </c>
    </row>
    <row r="76" spans="1:14" ht="11.45" customHeight="1">
      <c r="A76" s="26">
        <f>IF(F76&lt;&gt;"",COUNTA($F$11:F76),"")</f>
        <v>65</v>
      </c>
      <c r="B76" s="179"/>
      <c r="C76" s="171" t="s">
        <v>403</v>
      </c>
      <c r="D76" s="176" t="s">
        <v>42</v>
      </c>
      <c r="E76" s="163">
        <v>39.4</v>
      </c>
      <c r="F76" s="152">
        <v>26.42</v>
      </c>
      <c r="G76" s="164">
        <v>35.700000000000003</v>
      </c>
      <c r="H76" s="152">
        <v>18.829999999999998</v>
      </c>
      <c r="I76" s="153">
        <v>39.4</v>
      </c>
      <c r="J76" s="152">
        <v>22.17</v>
      </c>
      <c r="K76" s="153">
        <v>39.6</v>
      </c>
      <c r="L76" s="152">
        <v>28.67</v>
      </c>
      <c r="M76" s="153">
        <v>39.9</v>
      </c>
      <c r="N76" s="152">
        <v>39.51</v>
      </c>
    </row>
    <row r="77" spans="1:14" ht="11.45" customHeight="1">
      <c r="A77" s="26">
        <f>IF(F77&lt;&gt;"",COUNTA($F$11:F77),"")</f>
        <v>66</v>
      </c>
      <c r="B77" s="179"/>
      <c r="C77" s="171"/>
      <c r="D77" s="176" t="s">
        <v>41</v>
      </c>
      <c r="E77" s="163">
        <v>40</v>
      </c>
      <c r="F77" s="152">
        <v>25.66</v>
      </c>
      <c r="G77" s="153">
        <v>38.5</v>
      </c>
      <c r="H77" s="152">
        <v>19.350000000000001</v>
      </c>
      <c r="I77" s="153">
        <v>40</v>
      </c>
      <c r="J77" s="152">
        <v>20.89</v>
      </c>
      <c r="K77" s="153">
        <v>40.1</v>
      </c>
      <c r="L77" s="152">
        <v>28.05</v>
      </c>
      <c r="M77" s="153">
        <v>40.299999999999997</v>
      </c>
      <c r="N77" s="152">
        <v>38.76</v>
      </c>
    </row>
    <row r="78" spans="1:14" ht="11.45" customHeight="1">
      <c r="A78" s="26">
        <f>IF(F78&lt;&gt;"",COUNTA($F$11:F78),"")</f>
        <v>67</v>
      </c>
      <c r="B78" s="179" t="s">
        <v>16</v>
      </c>
      <c r="C78" s="171" t="s">
        <v>167</v>
      </c>
      <c r="D78" s="176" t="s">
        <v>363</v>
      </c>
      <c r="E78" s="163">
        <v>39.5</v>
      </c>
      <c r="F78" s="152">
        <v>30.02</v>
      </c>
      <c r="G78" s="153">
        <v>37.799999999999997</v>
      </c>
      <c r="H78" s="152">
        <v>18.62</v>
      </c>
      <c r="I78" s="153">
        <v>39.1</v>
      </c>
      <c r="J78" s="152">
        <v>21.76</v>
      </c>
      <c r="K78" s="153">
        <v>39.299999999999997</v>
      </c>
      <c r="L78" s="152">
        <v>25.39</v>
      </c>
      <c r="M78" s="153">
        <v>39.700000000000003</v>
      </c>
      <c r="N78" s="152">
        <v>34.549999999999997</v>
      </c>
    </row>
    <row r="79" spans="1:14" ht="11.45" customHeight="1">
      <c r="A79" s="26">
        <f>IF(F79&lt;&gt;"",COUNTA($F$11:F79),"")</f>
        <v>68</v>
      </c>
      <c r="B79" s="179"/>
      <c r="C79" s="171"/>
      <c r="D79" s="176" t="s">
        <v>42</v>
      </c>
      <c r="E79" s="163">
        <v>39.5</v>
      </c>
      <c r="F79" s="152">
        <v>29.91</v>
      </c>
      <c r="G79" s="153">
        <v>36.799999999999997</v>
      </c>
      <c r="H79" s="152">
        <v>18.07</v>
      </c>
      <c r="I79" s="153">
        <v>39</v>
      </c>
      <c r="J79" s="152">
        <v>22.11</v>
      </c>
      <c r="K79" s="153">
        <v>39.200000000000003</v>
      </c>
      <c r="L79" s="152">
        <v>25.07</v>
      </c>
      <c r="M79" s="153">
        <v>39.700000000000003</v>
      </c>
      <c r="N79" s="152">
        <v>34.200000000000003</v>
      </c>
    </row>
    <row r="80" spans="1:14" ht="11.45" customHeight="1">
      <c r="A80" s="26">
        <f>IF(F80&lt;&gt;"",COUNTA($F$11:F80),"")</f>
        <v>69</v>
      </c>
      <c r="B80" s="179"/>
      <c r="C80" s="171"/>
      <c r="D80" s="176" t="s">
        <v>41</v>
      </c>
      <c r="E80" s="163">
        <v>39.6</v>
      </c>
      <c r="F80" s="152">
        <v>30.22</v>
      </c>
      <c r="G80" s="153">
        <v>38.9</v>
      </c>
      <c r="H80" s="152">
        <v>19.16</v>
      </c>
      <c r="I80" s="153">
        <v>39.299999999999997</v>
      </c>
      <c r="J80" s="152">
        <v>21.12</v>
      </c>
      <c r="K80" s="153">
        <v>39.6</v>
      </c>
      <c r="L80" s="152">
        <v>25.94</v>
      </c>
      <c r="M80" s="153">
        <v>39.700000000000003</v>
      </c>
      <c r="N80" s="152">
        <v>35.22</v>
      </c>
    </row>
    <row r="81" spans="1:14" ht="11.45" customHeight="1">
      <c r="A81" s="26">
        <f>IF(F81&lt;&gt;"",COUNTA($F$11:F81),"")</f>
        <v>70</v>
      </c>
      <c r="B81" s="179" t="s">
        <v>17</v>
      </c>
      <c r="C81" s="171" t="s">
        <v>168</v>
      </c>
      <c r="D81" s="176" t="s">
        <v>363</v>
      </c>
      <c r="E81" s="163">
        <v>38.700000000000003</v>
      </c>
      <c r="F81" s="152">
        <v>27.24</v>
      </c>
      <c r="G81" s="153">
        <v>38.200000000000003</v>
      </c>
      <c r="H81" s="152">
        <v>19.5</v>
      </c>
      <c r="I81" s="153">
        <v>38.4</v>
      </c>
      <c r="J81" s="152">
        <v>22.51</v>
      </c>
      <c r="K81" s="153">
        <v>38.6</v>
      </c>
      <c r="L81" s="152">
        <v>24.49</v>
      </c>
      <c r="M81" s="153">
        <v>39.799999999999997</v>
      </c>
      <c r="N81" s="152">
        <v>44.82</v>
      </c>
    </row>
    <row r="82" spans="1:14" ht="11.45" customHeight="1">
      <c r="A82" s="26">
        <f>IF(F82&lt;&gt;"",COUNTA($F$11:F82),"")</f>
        <v>71</v>
      </c>
      <c r="B82" s="179"/>
      <c r="C82" s="171"/>
      <c r="D82" s="176" t="s">
        <v>42</v>
      </c>
      <c r="E82" s="163">
        <v>38.200000000000003</v>
      </c>
      <c r="F82" s="152">
        <v>24.79</v>
      </c>
      <c r="G82" s="153">
        <v>37.9</v>
      </c>
      <c r="H82" s="152">
        <v>19.3</v>
      </c>
      <c r="I82" s="153">
        <v>38</v>
      </c>
      <c r="J82" s="152">
        <v>22.48</v>
      </c>
      <c r="K82" s="153">
        <v>38.200000000000003</v>
      </c>
      <c r="L82" s="152">
        <v>24.33</v>
      </c>
      <c r="M82" s="153">
        <v>39.4</v>
      </c>
      <c r="N82" s="152">
        <v>38.299999999999997</v>
      </c>
    </row>
    <row r="83" spans="1:14" ht="11.45" customHeight="1">
      <c r="A83" s="26">
        <f>IF(F83&lt;&gt;"",COUNTA($F$11:F83),"")</f>
        <v>72</v>
      </c>
      <c r="B83" s="179"/>
      <c r="C83" s="171"/>
      <c r="D83" s="176" t="s">
        <v>41</v>
      </c>
      <c r="E83" s="163">
        <v>39.6</v>
      </c>
      <c r="F83" s="152">
        <v>32.32</v>
      </c>
      <c r="G83" s="153">
        <v>39</v>
      </c>
      <c r="H83" s="152">
        <v>20.09</v>
      </c>
      <c r="I83" s="153">
        <v>39.4</v>
      </c>
      <c r="J83" s="152">
        <v>22.59</v>
      </c>
      <c r="K83" s="153">
        <v>39.299999999999997</v>
      </c>
      <c r="L83" s="152">
        <v>24.83</v>
      </c>
      <c r="M83" s="153">
        <v>40.299999999999997</v>
      </c>
      <c r="N83" s="152">
        <v>50.83</v>
      </c>
    </row>
    <row r="84" spans="1:14" ht="11.45" customHeight="1">
      <c r="A84" s="26">
        <f>IF(F84&lt;&gt;"",COUNTA($F$11:F84),"")</f>
        <v>73</v>
      </c>
      <c r="B84" s="179" t="s">
        <v>18</v>
      </c>
      <c r="C84" s="171" t="s">
        <v>169</v>
      </c>
      <c r="D84" s="176" t="s">
        <v>363</v>
      </c>
      <c r="E84" s="163">
        <v>39.4</v>
      </c>
      <c r="F84" s="152">
        <v>21.3</v>
      </c>
      <c r="G84" s="153">
        <v>39.299999999999997</v>
      </c>
      <c r="H84" s="152">
        <v>16.18</v>
      </c>
      <c r="I84" s="153">
        <v>38.9</v>
      </c>
      <c r="J84" s="152">
        <v>18.670000000000002</v>
      </c>
      <c r="K84" s="153">
        <v>39.799999999999997</v>
      </c>
      <c r="L84" s="152">
        <v>22.03</v>
      </c>
      <c r="M84" s="153">
        <v>39.799999999999997</v>
      </c>
      <c r="N84" s="152">
        <v>29.6</v>
      </c>
    </row>
    <row r="85" spans="1:14" ht="11.45" customHeight="1">
      <c r="A85" s="26">
        <f>IF(F85&lt;&gt;"",COUNTA($F$11:F85),"")</f>
        <v>74</v>
      </c>
      <c r="B85" s="179"/>
      <c r="C85" s="171"/>
      <c r="D85" s="176" t="s">
        <v>42</v>
      </c>
      <c r="E85" s="163">
        <v>39.200000000000003</v>
      </c>
      <c r="F85" s="152">
        <v>20.59</v>
      </c>
      <c r="G85" s="153">
        <v>39.4</v>
      </c>
      <c r="H85" s="152">
        <v>16.34</v>
      </c>
      <c r="I85" s="153">
        <v>38.9</v>
      </c>
      <c r="J85" s="152">
        <v>18.91</v>
      </c>
      <c r="K85" s="153">
        <v>39</v>
      </c>
      <c r="L85" s="152">
        <v>21.63</v>
      </c>
      <c r="M85" s="153">
        <v>39.6</v>
      </c>
      <c r="N85" s="152">
        <v>28.06</v>
      </c>
    </row>
    <row r="86" spans="1:14" ht="11.45" customHeight="1">
      <c r="A86" s="26">
        <f>IF(F86&lt;&gt;"",COUNTA($F$11:F86),"")</f>
        <v>75</v>
      </c>
      <c r="B86" s="179"/>
      <c r="C86" s="171"/>
      <c r="D86" s="176" t="s">
        <v>41</v>
      </c>
      <c r="E86" s="163">
        <v>39.6</v>
      </c>
      <c r="F86" s="152">
        <v>21.73</v>
      </c>
      <c r="G86" s="153">
        <v>39.200000000000003</v>
      </c>
      <c r="H86" s="152">
        <v>15.97</v>
      </c>
      <c r="I86" s="153">
        <v>39</v>
      </c>
      <c r="J86" s="152">
        <v>18.48</v>
      </c>
      <c r="K86" s="153">
        <v>40</v>
      </c>
      <c r="L86" s="152">
        <v>22.12</v>
      </c>
      <c r="M86" s="153">
        <v>40</v>
      </c>
      <c r="N86" s="152">
        <v>30.81</v>
      </c>
    </row>
    <row r="87" spans="1:14" ht="11.45" customHeight="1">
      <c r="A87" s="26">
        <f>IF(F87&lt;&gt;"",COUNTA($F$11:F87),"")</f>
        <v>76</v>
      </c>
      <c r="B87" s="179" t="s">
        <v>19</v>
      </c>
      <c r="C87" s="171" t="s">
        <v>286</v>
      </c>
      <c r="D87" s="176" t="s">
        <v>363</v>
      </c>
      <c r="E87" s="163">
        <v>37.1</v>
      </c>
      <c r="F87" s="152">
        <v>20.94</v>
      </c>
      <c r="G87" s="153">
        <v>38.9</v>
      </c>
      <c r="H87" s="152">
        <v>17.07</v>
      </c>
      <c r="I87" s="153">
        <v>36.200000000000003</v>
      </c>
      <c r="J87" s="152">
        <v>17.940000000000001</v>
      </c>
      <c r="K87" s="153">
        <v>38.4</v>
      </c>
      <c r="L87" s="152">
        <v>23.8</v>
      </c>
      <c r="M87" s="153">
        <v>38.5</v>
      </c>
      <c r="N87" s="152">
        <v>32.630000000000003</v>
      </c>
    </row>
    <row r="88" spans="1:14" ht="11.45" customHeight="1">
      <c r="A88" s="26">
        <f>IF(F88&lt;&gt;"",COUNTA($F$11:F88),"")</f>
        <v>77</v>
      </c>
      <c r="C88" s="40" t="s">
        <v>287</v>
      </c>
      <c r="D88" s="176" t="s">
        <v>42</v>
      </c>
      <c r="E88" s="163">
        <v>36.1</v>
      </c>
      <c r="F88" s="152">
        <v>20.48</v>
      </c>
      <c r="G88" s="153">
        <v>38.299999999999997</v>
      </c>
      <c r="H88" s="160">
        <v>16.73</v>
      </c>
      <c r="I88" s="153">
        <v>35.1</v>
      </c>
      <c r="J88" s="152">
        <v>17.32</v>
      </c>
      <c r="K88" s="153">
        <v>37.6</v>
      </c>
      <c r="L88" s="152">
        <v>23.88</v>
      </c>
      <c r="M88" s="153">
        <v>38.4</v>
      </c>
      <c r="N88" s="152">
        <v>31.9</v>
      </c>
    </row>
    <row r="89" spans="1:14" ht="11.45" customHeight="1">
      <c r="A89" s="26">
        <f>IF(F89&lt;&gt;"",COUNTA($F$11:F89),"")</f>
        <v>78</v>
      </c>
      <c r="C89" s="40"/>
      <c r="D89" s="176" t="s">
        <v>41</v>
      </c>
      <c r="E89" s="163">
        <v>38.9</v>
      </c>
      <c r="F89" s="152">
        <v>21.64</v>
      </c>
      <c r="G89" s="153">
        <v>39.4</v>
      </c>
      <c r="H89" s="152">
        <v>17.32</v>
      </c>
      <c r="I89" s="153">
        <v>38.6</v>
      </c>
      <c r="J89" s="152">
        <v>19.05</v>
      </c>
      <c r="K89" s="153">
        <v>39.4</v>
      </c>
      <c r="L89" s="160">
        <v>23.71</v>
      </c>
      <c r="M89" s="153">
        <v>38.700000000000003</v>
      </c>
      <c r="N89" s="160">
        <v>33.9</v>
      </c>
    </row>
  </sheetData>
  <mergeCells count="27">
    <mergeCell ref="E5:E7"/>
    <mergeCell ref="F5:F7"/>
    <mergeCell ref="M4:N4"/>
    <mergeCell ref="E3:F4"/>
    <mergeCell ref="G4:H4"/>
    <mergeCell ref="A1:D1"/>
    <mergeCell ref="A2:D2"/>
    <mergeCell ref="A3:A8"/>
    <mergeCell ref="B3:B8"/>
    <mergeCell ref="C3:C8"/>
    <mergeCell ref="D3:D8"/>
    <mergeCell ref="I1:N1"/>
    <mergeCell ref="I2:N2"/>
    <mergeCell ref="I3:N3"/>
    <mergeCell ref="G3:H3"/>
    <mergeCell ref="N5:N7"/>
    <mergeCell ref="M5:M7"/>
    <mergeCell ref="K5:K7"/>
    <mergeCell ref="L5:L7"/>
    <mergeCell ref="I5:I7"/>
    <mergeCell ref="J5:J7"/>
    <mergeCell ref="I4:J4"/>
    <mergeCell ref="K4:L4"/>
    <mergeCell ref="E1:H1"/>
    <mergeCell ref="E2:H2"/>
    <mergeCell ref="G5:G7"/>
    <mergeCell ref="H5:H7"/>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87"/>
  <sheetViews>
    <sheetView zoomScale="140" zoomScaleNormal="140" workbookViewId="0">
      <pane xSplit="4" ySplit="7" topLeftCell="E8" activePane="bottomRight" state="frozen"/>
      <selection sqref="A1:B1"/>
      <selection pane="topRight" sqref="A1:B1"/>
      <selection pane="bottomLeft" sqref="A1:B1"/>
      <selection pane="bottomRight" activeCell="E8" sqref="E8"/>
    </sheetView>
  </sheetViews>
  <sheetFormatPr baseColWidth="10" defaultColWidth="9.140625" defaultRowHeight="11.25"/>
  <cols>
    <col min="1" max="1" width="3.28515625" style="43" customWidth="1"/>
    <col min="2" max="2" width="4.85546875" style="47" customWidth="1"/>
    <col min="3" max="3" width="29.28515625" style="47" customWidth="1"/>
    <col min="4" max="4" width="8.5703125" style="31" customWidth="1"/>
    <col min="5" max="5" width="10.28515625" style="34" customWidth="1"/>
    <col min="6" max="9" width="9" style="34" customWidth="1"/>
    <col min="10" max="16384" width="9.140625" style="34"/>
  </cols>
  <sheetData>
    <row r="1" spans="1:10" s="29" customFormat="1" ht="54.95" customHeight="1">
      <c r="A1" s="222" t="s">
        <v>48</v>
      </c>
      <c r="B1" s="223"/>
      <c r="C1" s="223"/>
      <c r="D1" s="223"/>
      <c r="E1" s="212" t="s">
        <v>229</v>
      </c>
      <c r="F1" s="212"/>
      <c r="G1" s="212"/>
      <c r="H1" s="212"/>
      <c r="I1" s="213"/>
      <c r="J1" s="109"/>
    </row>
    <row r="2" spans="1:10" s="30" customFormat="1" ht="21.95" customHeight="1">
      <c r="A2" s="218" t="s">
        <v>190</v>
      </c>
      <c r="B2" s="219"/>
      <c r="C2" s="219"/>
      <c r="D2" s="219"/>
      <c r="E2" s="220" t="s">
        <v>455</v>
      </c>
      <c r="F2" s="220"/>
      <c r="G2" s="220"/>
      <c r="H2" s="220"/>
      <c r="I2" s="221"/>
    </row>
    <row r="3" spans="1:10" s="31" customFormat="1" ht="11.45" customHeight="1">
      <c r="A3" s="225" t="s">
        <v>21</v>
      </c>
      <c r="B3" s="239" t="s">
        <v>352</v>
      </c>
      <c r="C3" s="236" t="s">
        <v>356</v>
      </c>
      <c r="D3" s="236" t="s">
        <v>212</v>
      </c>
      <c r="E3" s="239" t="s">
        <v>299</v>
      </c>
      <c r="F3" s="237" t="s">
        <v>357</v>
      </c>
      <c r="G3" s="241"/>
      <c r="H3" s="241"/>
      <c r="I3" s="241"/>
    </row>
    <row r="4" spans="1:10" s="31" customFormat="1" ht="11.45" customHeight="1">
      <c r="A4" s="225"/>
      <c r="B4" s="239"/>
      <c r="C4" s="236"/>
      <c r="D4" s="236"/>
      <c r="E4" s="239"/>
      <c r="F4" s="242" t="s">
        <v>208</v>
      </c>
      <c r="G4" s="242" t="s">
        <v>209</v>
      </c>
      <c r="H4" s="242" t="s">
        <v>210</v>
      </c>
      <c r="I4" s="244" t="s">
        <v>211</v>
      </c>
    </row>
    <row r="5" spans="1:10" s="31" customFormat="1" ht="11.45" customHeight="1">
      <c r="A5" s="225"/>
      <c r="B5" s="239"/>
      <c r="C5" s="236"/>
      <c r="D5" s="236"/>
      <c r="E5" s="239"/>
      <c r="F5" s="243"/>
      <c r="G5" s="243"/>
      <c r="H5" s="243"/>
      <c r="I5" s="245"/>
    </row>
    <row r="6" spans="1:10" s="31" customFormat="1" ht="11.45" customHeight="1">
      <c r="A6" s="225"/>
      <c r="B6" s="239"/>
      <c r="C6" s="236"/>
      <c r="D6" s="236"/>
      <c r="E6" s="239" t="s">
        <v>0</v>
      </c>
      <c r="F6" s="239"/>
      <c r="G6" s="239"/>
      <c r="H6" s="239"/>
      <c r="I6" s="238"/>
    </row>
    <row r="7" spans="1:10" s="25" customFormat="1" ht="11.45" customHeight="1">
      <c r="A7" s="48">
        <v>1</v>
      </c>
      <c r="B7" s="23">
        <v>2</v>
      </c>
      <c r="C7" s="23">
        <v>3</v>
      </c>
      <c r="D7" s="23">
        <v>4</v>
      </c>
      <c r="E7" s="23">
        <v>5</v>
      </c>
      <c r="F7" s="23">
        <v>6</v>
      </c>
      <c r="G7" s="23">
        <v>7</v>
      </c>
      <c r="H7" s="23">
        <v>8</v>
      </c>
      <c r="I7" s="24">
        <v>9</v>
      </c>
    </row>
    <row r="8" spans="1:10" ht="11.45" customHeight="1">
      <c r="A8" s="50"/>
      <c r="B8" s="106"/>
      <c r="C8" s="33"/>
      <c r="D8" s="33"/>
      <c r="E8" s="79"/>
      <c r="F8" s="76"/>
      <c r="G8" s="76"/>
      <c r="H8" s="76"/>
      <c r="I8" s="76"/>
    </row>
    <row r="9" spans="1:10">
      <c r="A9" s="26">
        <f>IF(F9&lt;&gt;"",COUNTA($F9:F$9),"")</f>
        <v>1</v>
      </c>
      <c r="B9" s="107" t="s">
        <v>154</v>
      </c>
      <c r="C9" s="51" t="s">
        <v>158</v>
      </c>
      <c r="D9" s="99" t="s">
        <v>39</v>
      </c>
      <c r="E9" s="169">
        <v>4022</v>
      </c>
      <c r="F9" s="147">
        <v>2981</v>
      </c>
      <c r="G9" s="147">
        <v>3438</v>
      </c>
      <c r="H9" s="147">
        <v>4534</v>
      </c>
      <c r="I9" s="147">
        <v>6395</v>
      </c>
    </row>
    <row r="10" spans="1:10">
      <c r="A10" s="26">
        <f>IF(F10&lt;&gt;"",COUNTA($F$9:F10),"")</f>
        <v>2</v>
      </c>
      <c r="B10" s="107"/>
      <c r="C10" s="51"/>
      <c r="D10" s="99" t="s">
        <v>364</v>
      </c>
      <c r="E10" s="169">
        <v>3916</v>
      </c>
      <c r="F10" s="147">
        <v>2863</v>
      </c>
      <c r="G10" s="147">
        <v>3388</v>
      </c>
      <c r="H10" s="147">
        <v>4341</v>
      </c>
      <c r="I10" s="147">
        <v>5759</v>
      </c>
    </row>
    <row r="11" spans="1:10">
      <c r="A11" s="26">
        <f>IF(F11&lt;&gt;"",COUNTA($F$9:F11),"")</f>
        <v>3</v>
      </c>
      <c r="B11" s="107"/>
      <c r="C11" s="51"/>
      <c r="D11" s="99" t="s">
        <v>41</v>
      </c>
      <c r="E11" s="169">
        <v>4081</v>
      </c>
      <c r="F11" s="147">
        <v>3042</v>
      </c>
      <c r="G11" s="147">
        <v>3463</v>
      </c>
      <c r="H11" s="147">
        <v>4661</v>
      </c>
      <c r="I11" s="147">
        <v>6814</v>
      </c>
    </row>
    <row r="12" spans="1:10">
      <c r="A12" s="26" t="str">
        <f>IF(F12&lt;&gt;"",COUNTA($F$9:F12),"")</f>
        <v/>
      </c>
      <c r="B12" s="107"/>
      <c r="C12" s="51"/>
      <c r="D12" s="90"/>
      <c r="E12" s="169"/>
      <c r="F12" s="147"/>
      <c r="G12" s="147"/>
      <c r="H12" s="147"/>
      <c r="I12" s="147"/>
    </row>
    <row r="13" spans="1:10" s="46" customFormat="1">
      <c r="A13" s="26">
        <f>IF(F13&lt;&gt;"",COUNTA($F$9:F13),"")</f>
        <v>4</v>
      </c>
      <c r="B13" s="108" t="s">
        <v>62</v>
      </c>
      <c r="C13" s="52" t="s">
        <v>159</v>
      </c>
      <c r="D13" s="98" t="s">
        <v>363</v>
      </c>
      <c r="E13" s="169">
        <v>3274</v>
      </c>
      <c r="F13" s="147" t="s">
        <v>2</v>
      </c>
      <c r="G13" s="147">
        <v>3070</v>
      </c>
      <c r="H13" s="148">
        <v>3882</v>
      </c>
      <c r="I13" s="148">
        <v>5150</v>
      </c>
    </row>
    <row r="14" spans="1:10">
      <c r="A14" s="26">
        <f>IF(F14&lt;&gt;"",COUNTA($F$9:F14),"")</f>
        <v>5</v>
      </c>
      <c r="B14" s="108"/>
      <c r="C14" s="52"/>
      <c r="D14" s="98" t="s">
        <v>42</v>
      </c>
      <c r="E14" s="169">
        <v>3084</v>
      </c>
      <c r="F14" s="147">
        <v>2671</v>
      </c>
      <c r="G14" s="147">
        <v>2845</v>
      </c>
      <c r="H14" s="148">
        <v>3507</v>
      </c>
      <c r="I14" s="147" t="s">
        <v>2</v>
      </c>
    </row>
    <row r="15" spans="1:10">
      <c r="A15" s="26">
        <f>IF(F15&lt;&gt;"",COUNTA($F$9:F15),"")</f>
        <v>6</v>
      </c>
      <c r="B15" s="108"/>
      <c r="C15" s="52"/>
      <c r="D15" s="98" t="s">
        <v>41</v>
      </c>
      <c r="E15" s="169">
        <v>3300</v>
      </c>
      <c r="F15" s="147" t="s">
        <v>2</v>
      </c>
      <c r="G15" s="147">
        <v>3103</v>
      </c>
      <c r="H15" s="148">
        <v>3989</v>
      </c>
      <c r="I15" s="148">
        <v>5495</v>
      </c>
    </row>
    <row r="16" spans="1:10">
      <c r="A16" s="26">
        <f>IF(F16&lt;&gt;"",COUNTA($F$9:F16),"")</f>
        <v>7</v>
      </c>
      <c r="B16" s="108" t="s">
        <v>155</v>
      </c>
      <c r="C16" s="52" t="s">
        <v>406</v>
      </c>
      <c r="D16" s="98" t="s">
        <v>363</v>
      </c>
      <c r="E16" s="169">
        <v>4045</v>
      </c>
      <c r="F16" s="147">
        <v>2963</v>
      </c>
      <c r="G16" s="147">
        <v>3450</v>
      </c>
      <c r="H16" s="147">
        <v>4546</v>
      </c>
      <c r="I16" s="147">
        <v>6404</v>
      </c>
    </row>
    <row r="17" spans="1:9">
      <c r="A17" s="26">
        <f>IF(F17&lt;&gt;"",COUNTA($F$9:F17),"")</f>
        <v>8</v>
      </c>
      <c r="B17" s="108"/>
      <c r="C17" s="52" t="s">
        <v>407</v>
      </c>
      <c r="D17" s="98" t="s">
        <v>42</v>
      </c>
      <c r="E17" s="169">
        <v>3924</v>
      </c>
      <c r="F17" s="147">
        <v>2864</v>
      </c>
      <c r="G17" s="147">
        <v>3394</v>
      </c>
      <c r="H17" s="147">
        <v>4349</v>
      </c>
      <c r="I17" s="147">
        <v>5766</v>
      </c>
    </row>
    <row r="18" spans="1:9">
      <c r="A18" s="26">
        <f>IF(F18&lt;&gt;"",COUNTA($F$9:F18),"")</f>
        <v>9</v>
      </c>
      <c r="B18" s="108"/>
      <c r="C18" s="52"/>
      <c r="D18" s="98" t="s">
        <v>41</v>
      </c>
      <c r="E18" s="169">
        <v>4114</v>
      </c>
      <c r="F18" s="147">
        <v>3019</v>
      </c>
      <c r="G18" s="147">
        <v>3479</v>
      </c>
      <c r="H18" s="147">
        <v>4677</v>
      </c>
      <c r="I18" s="147">
        <v>6825</v>
      </c>
    </row>
    <row r="19" spans="1:9">
      <c r="A19" s="26">
        <f>IF(F19&lt;&gt;"",COUNTA($F$9:F19),"")</f>
        <v>10</v>
      </c>
      <c r="B19" s="108" t="s">
        <v>213</v>
      </c>
      <c r="C19" s="52" t="s">
        <v>399</v>
      </c>
      <c r="D19" s="98" t="s">
        <v>363</v>
      </c>
      <c r="E19" s="169">
        <v>3783</v>
      </c>
      <c r="F19" s="147">
        <v>2896</v>
      </c>
      <c r="G19" s="147">
        <v>3375</v>
      </c>
      <c r="H19" s="147">
        <v>4526</v>
      </c>
      <c r="I19" s="147">
        <v>6055</v>
      </c>
    </row>
    <row r="20" spans="1:9">
      <c r="A20" s="26">
        <f>IF(F20&lt;&gt;"",COUNTA($F$9:F20),"")</f>
        <v>11</v>
      </c>
      <c r="B20" s="108"/>
      <c r="C20" s="52" t="s">
        <v>408</v>
      </c>
      <c r="D20" s="98" t="s">
        <v>42</v>
      </c>
      <c r="E20" s="169">
        <v>3464</v>
      </c>
      <c r="F20" s="147">
        <v>2690</v>
      </c>
      <c r="G20" s="147">
        <v>3173</v>
      </c>
      <c r="H20" s="147">
        <v>4118</v>
      </c>
      <c r="I20" s="148">
        <v>4919</v>
      </c>
    </row>
    <row r="21" spans="1:9">
      <c r="A21" s="26">
        <f>IF(F21&lt;&gt;"",COUNTA($F$9:F21),"")</f>
        <v>12</v>
      </c>
      <c r="B21" s="108"/>
      <c r="C21" s="52"/>
      <c r="D21" s="98" t="s">
        <v>41</v>
      </c>
      <c r="E21" s="169">
        <v>3897</v>
      </c>
      <c r="F21" s="147">
        <v>2975</v>
      </c>
      <c r="G21" s="147">
        <v>3443</v>
      </c>
      <c r="H21" s="147">
        <v>4701</v>
      </c>
      <c r="I21" s="147">
        <v>6470</v>
      </c>
    </row>
    <row r="22" spans="1:9">
      <c r="A22" s="26">
        <f>IF(F22&lt;&gt;"",COUNTA($F$9:F22),"")</f>
        <v>13</v>
      </c>
      <c r="B22" s="108" t="s">
        <v>156</v>
      </c>
      <c r="C22" s="52" t="s">
        <v>400</v>
      </c>
      <c r="D22" s="98" t="s">
        <v>363</v>
      </c>
      <c r="E22" s="169">
        <v>3914</v>
      </c>
      <c r="F22" s="147">
        <v>3069</v>
      </c>
      <c r="G22" s="147">
        <v>3585</v>
      </c>
      <c r="H22" s="147">
        <v>4764</v>
      </c>
      <c r="I22" s="147">
        <v>6526</v>
      </c>
    </row>
    <row r="23" spans="1:9">
      <c r="A23" s="26">
        <f>IF(F23&lt;&gt;"",COUNTA($F$9:F23),"")</f>
        <v>14</v>
      </c>
      <c r="B23" s="108"/>
      <c r="C23" s="52"/>
      <c r="D23" s="98" t="s">
        <v>42</v>
      </c>
      <c r="E23" s="169">
        <v>3537</v>
      </c>
      <c r="F23" s="147">
        <v>2862</v>
      </c>
      <c r="G23" s="147">
        <v>3304</v>
      </c>
      <c r="H23" s="147">
        <v>4148</v>
      </c>
      <c r="I23" s="147">
        <v>5476</v>
      </c>
    </row>
    <row r="24" spans="1:9">
      <c r="A24" s="26">
        <f>IF(F24&lt;&gt;"",COUNTA($F$9:F24),"")</f>
        <v>15</v>
      </c>
      <c r="B24" s="108"/>
      <c r="C24" s="52"/>
      <c r="D24" s="98" t="s">
        <v>41</v>
      </c>
      <c r="E24" s="169">
        <v>3989</v>
      </c>
      <c r="F24" s="147">
        <v>3123</v>
      </c>
      <c r="G24" s="147">
        <v>3635</v>
      </c>
      <c r="H24" s="147">
        <v>4918</v>
      </c>
      <c r="I24" s="147">
        <v>6728</v>
      </c>
    </row>
    <row r="25" spans="1:9">
      <c r="A25" s="26">
        <f>IF(F25&lt;&gt;"",COUNTA($F$9:F25),"")</f>
        <v>16</v>
      </c>
      <c r="B25" s="108" t="s">
        <v>3</v>
      </c>
      <c r="C25" s="52" t="s">
        <v>270</v>
      </c>
      <c r="D25" s="98" t="s">
        <v>363</v>
      </c>
      <c r="E25" s="169">
        <v>4540</v>
      </c>
      <c r="F25" s="147">
        <v>2939</v>
      </c>
      <c r="G25" s="147">
        <v>4237</v>
      </c>
      <c r="H25" s="147">
        <v>4755</v>
      </c>
      <c r="I25" s="147" t="s">
        <v>2</v>
      </c>
    </row>
    <row r="26" spans="1:9">
      <c r="A26" s="26">
        <f>IF(F26&lt;&gt;"",COUNTA($F$9:F26),"")</f>
        <v>17</v>
      </c>
      <c r="B26" s="108"/>
      <c r="C26" s="52" t="s">
        <v>271</v>
      </c>
      <c r="D26" s="98" t="s">
        <v>42</v>
      </c>
      <c r="E26" s="169">
        <v>3425</v>
      </c>
      <c r="F26" s="147" t="s">
        <v>27</v>
      </c>
      <c r="G26" s="147">
        <v>3346</v>
      </c>
      <c r="H26" s="147" t="s">
        <v>27</v>
      </c>
      <c r="I26" s="147" t="s">
        <v>27</v>
      </c>
    </row>
    <row r="27" spans="1:9">
      <c r="A27" s="26">
        <f>IF(F27&lt;&gt;"",COUNTA($F$9:F27),"")</f>
        <v>18</v>
      </c>
      <c r="B27" s="108"/>
      <c r="C27" s="52"/>
      <c r="D27" s="98" t="s">
        <v>41</v>
      </c>
      <c r="E27" s="169">
        <v>4613</v>
      </c>
      <c r="F27" s="147">
        <v>2985</v>
      </c>
      <c r="G27" s="147">
        <v>4293</v>
      </c>
      <c r="H27" s="147">
        <v>4727</v>
      </c>
      <c r="I27" s="147" t="s">
        <v>2</v>
      </c>
    </row>
    <row r="28" spans="1:9">
      <c r="A28" s="26">
        <f>IF(F28&lt;&gt;"",COUNTA($F$9:F28),"")</f>
        <v>19</v>
      </c>
      <c r="B28" s="108" t="s">
        <v>4</v>
      </c>
      <c r="C28" s="52" t="s">
        <v>160</v>
      </c>
      <c r="D28" s="98" t="s">
        <v>363</v>
      </c>
      <c r="E28" s="169">
        <v>3802</v>
      </c>
      <c r="F28" s="147">
        <v>3105</v>
      </c>
      <c r="G28" s="147">
        <v>3468</v>
      </c>
      <c r="H28" s="147">
        <v>4513</v>
      </c>
      <c r="I28" s="147">
        <v>6162</v>
      </c>
    </row>
    <row r="29" spans="1:9">
      <c r="A29" s="26">
        <f>IF(F29&lt;&gt;"",COUNTA($F$9:F29),"")</f>
        <v>20</v>
      </c>
      <c r="B29" s="108"/>
      <c r="C29" s="52"/>
      <c r="D29" s="98" t="s">
        <v>42</v>
      </c>
      <c r="E29" s="169">
        <v>3414</v>
      </c>
      <c r="F29" s="147">
        <v>2854</v>
      </c>
      <c r="G29" s="147">
        <v>3205</v>
      </c>
      <c r="H29" s="147">
        <v>4004</v>
      </c>
      <c r="I29" s="147">
        <v>5254</v>
      </c>
    </row>
    <row r="30" spans="1:9">
      <c r="A30" s="26">
        <f>IF(F30&lt;&gt;"",COUNTA($F$9:F30),"")</f>
        <v>21</v>
      </c>
      <c r="B30" s="108"/>
      <c r="C30" s="52"/>
      <c r="D30" s="98" t="s">
        <v>41</v>
      </c>
      <c r="E30" s="169">
        <v>3901</v>
      </c>
      <c r="F30" s="147">
        <v>3197</v>
      </c>
      <c r="G30" s="147">
        <v>3529</v>
      </c>
      <c r="H30" s="147">
        <v>4651</v>
      </c>
      <c r="I30" s="147">
        <v>6363</v>
      </c>
    </row>
    <row r="31" spans="1:9">
      <c r="A31" s="26">
        <f>IF(F31&lt;&gt;"",COUNTA($F$9:F31),"")</f>
        <v>22</v>
      </c>
      <c r="B31" s="108" t="s">
        <v>5</v>
      </c>
      <c r="C31" s="52" t="s">
        <v>161</v>
      </c>
      <c r="D31" s="98" t="s">
        <v>363</v>
      </c>
      <c r="E31" s="169">
        <v>5512</v>
      </c>
      <c r="F31" s="148">
        <v>3824</v>
      </c>
      <c r="G31" s="147">
        <v>5102</v>
      </c>
      <c r="H31" s="147">
        <v>5777</v>
      </c>
      <c r="I31" s="147">
        <v>7142</v>
      </c>
    </row>
    <row r="32" spans="1:9">
      <c r="A32" s="26">
        <f>IF(F32&lt;&gt;"",COUNTA($F$9:F32),"")</f>
        <v>23</v>
      </c>
      <c r="B32" s="108"/>
      <c r="C32" s="52"/>
      <c r="D32" s="98" t="s">
        <v>42</v>
      </c>
      <c r="E32" s="169">
        <v>4720</v>
      </c>
      <c r="F32" s="147" t="s">
        <v>27</v>
      </c>
      <c r="G32" s="147">
        <v>4317</v>
      </c>
      <c r="H32" s="147">
        <v>4802</v>
      </c>
      <c r="I32" s="147">
        <v>6384</v>
      </c>
    </row>
    <row r="33" spans="1:9">
      <c r="A33" s="26">
        <f>IF(F33&lt;&gt;"",COUNTA($F$9:F33),"")</f>
        <v>24</v>
      </c>
      <c r="B33" s="108"/>
      <c r="C33" s="52"/>
      <c r="D33" s="98" t="s">
        <v>41</v>
      </c>
      <c r="E33" s="169">
        <v>5716</v>
      </c>
      <c r="F33" s="148">
        <v>4096</v>
      </c>
      <c r="G33" s="147">
        <v>5305</v>
      </c>
      <c r="H33" s="147">
        <v>5981</v>
      </c>
      <c r="I33" s="147">
        <v>7414</v>
      </c>
    </row>
    <row r="34" spans="1:9">
      <c r="A34" s="26">
        <f>IF(F34&lt;&gt;"",COUNTA($F$9:F34),"")</f>
        <v>25</v>
      </c>
      <c r="B34" s="108" t="s">
        <v>6</v>
      </c>
      <c r="C34" s="52" t="s">
        <v>272</v>
      </c>
      <c r="D34" s="98" t="s">
        <v>363</v>
      </c>
      <c r="E34" s="169">
        <v>4086</v>
      </c>
      <c r="F34" s="147">
        <v>3059</v>
      </c>
      <c r="G34" s="147">
        <v>3687</v>
      </c>
      <c r="H34" s="147">
        <v>4965</v>
      </c>
      <c r="I34" s="147">
        <v>6652</v>
      </c>
    </row>
    <row r="35" spans="1:9">
      <c r="A35" s="26">
        <f>IF(F35&lt;&gt;"",COUNTA($F$9:F35),"")</f>
        <v>26</v>
      </c>
      <c r="B35" s="108"/>
      <c r="C35" s="52" t="s">
        <v>273</v>
      </c>
      <c r="D35" s="98" t="s">
        <v>42</v>
      </c>
      <c r="E35" s="169">
        <v>4178</v>
      </c>
      <c r="F35" s="147" t="s">
        <v>27</v>
      </c>
      <c r="G35" s="147">
        <v>3625</v>
      </c>
      <c r="H35" s="147">
        <v>4928</v>
      </c>
      <c r="I35" s="147">
        <v>6024</v>
      </c>
    </row>
    <row r="36" spans="1:9">
      <c r="A36" s="26">
        <f>IF(F36&lt;&gt;"",COUNTA($F$9:F36),"")</f>
        <v>27</v>
      </c>
      <c r="B36" s="108"/>
      <c r="C36" s="52" t="s">
        <v>274</v>
      </c>
      <c r="D36" s="98" t="s">
        <v>41</v>
      </c>
      <c r="E36" s="169">
        <v>4069</v>
      </c>
      <c r="F36" s="147">
        <v>3065</v>
      </c>
      <c r="G36" s="147">
        <v>3697</v>
      </c>
      <c r="H36" s="147">
        <v>4977</v>
      </c>
      <c r="I36" s="147">
        <v>6818</v>
      </c>
    </row>
    <row r="37" spans="1:9">
      <c r="A37" s="26">
        <f>IF(F37&lt;&gt;"",COUNTA($F$9:F37),"")</f>
        <v>28</v>
      </c>
      <c r="B37" s="108" t="s">
        <v>7</v>
      </c>
      <c r="C37" s="52" t="s">
        <v>162</v>
      </c>
      <c r="D37" s="98" t="s">
        <v>363</v>
      </c>
      <c r="E37" s="169">
        <v>3818</v>
      </c>
      <c r="F37" s="147">
        <v>2955</v>
      </c>
      <c r="G37" s="147">
        <v>3545</v>
      </c>
      <c r="H37" s="148">
        <v>5004</v>
      </c>
      <c r="I37" s="148">
        <v>7285</v>
      </c>
    </row>
    <row r="38" spans="1:9">
      <c r="A38" s="26">
        <f>IF(F38&lt;&gt;"",COUNTA($F$9:F38),"")</f>
        <v>29</v>
      </c>
      <c r="B38" s="108"/>
      <c r="C38" s="52"/>
      <c r="D38" s="98" t="s">
        <v>42</v>
      </c>
      <c r="E38" s="168">
        <v>3377</v>
      </c>
      <c r="F38" s="147" t="s">
        <v>27</v>
      </c>
      <c r="G38" s="148">
        <v>3231</v>
      </c>
      <c r="H38" s="148">
        <v>3697</v>
      </c>
      <c r="I38" s="148">
        <v>5605</v>
      </c>
    </row>
    <row r="39" spans="1:9">
      <c r="A39" s="26">
        <f>IF(F39&lt;&gt;"",COUNTA($F$9:F39),"")</f>
        <v>30</v>
      </c>
      <c r="B39" s="108"/>
      <c r="C39" s="52"/>
      <c r="D39" s="98" t="s">
        <v>41</v>
      </c>
      <c r="E39" s="169">
        <v>3857</v>
      </c>
      <c r="F39" s="147">
        <v>2958</v>
      </c>
      <c r="G39" s="147">
        <v>3573</v>
      </c>
      <c r="H39" s="148">
        <v>5197</v>
      </c>
      <c r="I39" s="148">
        <v>7398</v>
      </c>
    </row>
    <row r="40" spans="1:9">
      <c r="A40" s="26">
        <f>IF(F40&lt;&gt;"",COUNTA($F$9:F40),"")</f>
        <v>31</v>
      </c>
      <c r="B40" s="108" t="s">
        <v>157</v>
      </c>
      <c r="C40" s="52" t="s">
        <v>401</v>
      </c>
      <c r="D40" s="98" t="s">
        <v>363</v>
      </c>
      <c r="E40" s="169">
        <v>4091</v>
      </c>
      <c r="F40" s="147">
        <v>2903</v>
      </c>
      <c r="G40" s="147">
        <v>3391</v>
      </c>
      <c r="H40" s="147">
        <v>4502</v>
      </c>
      <c r="I40" s="147">
        <v>6382</v>
      </c>
    </row>
    <row r="41" spans="1:9">
      <c r="A41" s="26">
        <f>IF(F41&lt;&gt;"",COUNTA($F$9:F41),"")</f>
        <v>32</v>
      </c>
      <c r="B41" s="108"/>
      <c r="C41" s="52"/>
      <c r="D41" s="98" t="s">
        <v>42</v>
      </c>
      <c r="E41" s="169">
        <v>3977</v>
      </c>
      <c r="F41" s="147">
        <v>2864</v>
      </c>
      <c r="G41" s="147">
        <v>3408</v>
      </c>
      <c r="H41" s="147">
        <v>4368</v>
      </c>
      <c r="I41" s="147">
        <v>5786</v>
      </c>
    </row>
    <row r="42" spans="1:9">
      <c r="A42" s="26">
        <f>IF(F42&lt;&gt;"",COUNTA($F$9:F42),"")</f>
        <v>33</v>
      </c>
      <c r="B42" s="108"/>
      <c r="C42" s="52"/>
      <c r="D42" s="98" t="s">
        <v>41</v>
      </c>
      <c r="E42" s="169">
        <v>4179</v>
      </c>
      <c r="F42" s="147">
        <v>2935</v>
      </c>
      <c r="G42" s="147">
        <v>3378</v>
      </c>
      <c r="H42" s="147">
        <v>4608</v>
      </c>
      <c r="I42" s="147">
        <v>6852</v>
      </c>
    </row>
    <row r="43" spans="1:9">
      <c r="A43" s="26">
        <f>IF(F43&lt;&gt;"",COUNTA($F$9:F43),"")</f>
        <v>34</v>
      </c>
      <c r="B43" s="108" t="s">
        <v>214</v>
      </c>
      <c r="C43" s="52" t="s">
        <v>402</v>
      </c>
      <c r="D43" s="98" t="s">
        <v>363</v>
      </c>
      <c r="E43" s="169">
        <v>3695</v>
      </c>
      <c r="F43" s="147">
        <v>2726</v>
      </c>
      <c r="G43" s="147">
        <v>3227</v>
      </c>
      <c r="H43" s="147">
        <v>4401</v>
      </c>
      <c r="I43" s="147">
        <v>5839</v>
      </c>
    </row>
    <row r="44" spans="1:9">
      <c r="A44" s="26">
        <f>IF(F44&lt;&gt;"",COUNTA($F$9:F44),"")</f>
        <v>35</v>
      </c>
      <c r="B44" s="108"/>
      <c r="C44" s="52"/>
      <c r="D44" s="98" t="s">
        <v>42</v>
      </c>
      <c r="E44" s="169">
        <v>3440</v>
      </c>
      <c r="F44" s="147">
        <v>2590</v>
      </c>
      <c r="G44" s="147">
        <v>3130</v>
      </c>
      <c r="H44" s="147">
        <v>4109</v>
      </c>
      <c r="I44" s="148">
        <v>4789</v>
      </c>
    </row>
    <row r="45" spans="1:9">
      <c r="A45" s="26">
        <f>IF(F45&lt;&gt;"",COUNTA($F$9:F45),"")</f>
        <v>36</v>
      </c>
      <c r="B45" s="108"/>
      <c r="C45" s="52"/>
      <c r="D45" s="98" t="s">
        <v>41</v>
      </c>
      <c r="E45" s="169">
        <v>3820</v>
      </c>
      <c r="F45" s="147">
        <v>2800</v>
      </c>
      <c r="G45" s="147">
        <v>3274</v>
      </c>
      <c r="H45" s="147">
        <v>4560</v>
      </c>
      <c r="I45" s="147">
        <v>6325</v>
      </c>
    </row>
    <row r="46" spans="1:9">
      <c r="A46" s="26">
        <f>IF(F46&lt;&gt;"",COUNTA($F$9:F46),"")</f>
        <v>37</v>
      </c>
      <c r="B46" s="108" t="s">
        <v>8</v>
      </c>
      <c r="C46" s="52" t="s">
        <v>302</v>
      </c>
      <c r="D46" s="98" t="s">
        <v>363</v>
      </c>
      <c r="E46" s="169">
        <v>3516</v>
      </c>
      <c r="F46" s="147">
        <v>2768</v>
      </c>
      <c r="G46" s="147">
        <v>3073</v>
      </c>
      <c r="H46" s="148">
        <v>4957</v>
      </c>
      <c r="I46" s="147" t="s">
        <v>2</v>
      </c>
    </row>
    <row r="47" spans="1:9">
      <c r="A47" s="26">
        <f>IF(F47&lt;&gt;"",COUNTA($F$9:F47),"")</f>
        <v>38</v>
      </c>
      <c r="B47" s="108"/>
      <c r="C47" s="52" t="s">
        <v>303</v>
      </c>
      <c r="D47" s="98" t="s">
        <v>42</v>
      </c>
      <c r="E47" s="169">
        <v>3393</v>
      </c>
      <c r="F47" s="148">
        <v>2588</v>
      </c>
      <c r="G47" s="147">
        <v>2976</v>
      </c>
      <c r="H47" s="147" t="s">
        <v>2</v>
      </c>
      <c r="I47" s="147" t="s">
        <v>2</v>
      </c>
    </row>
    <row r="48" spans="1:9">
      <c r="A48" s="26">
        <f>IF(F48&lt;&gt;"",COUNTA($F$9:F48),"")</f>
        <v>39</v>
      </c>
      <c r="B48" s="108"/>
      <c r="C48" s="52"/>
      <c r="D48" s="98" t="s">
        <v>41</v>
      </c>
      <c r="E48" s="169">
        <v>3592</v>
      </c>
      <c r="F48" s="147">
        <v>2789</v>
      </c>
      <c r="G48" s="147">
        <v>3131</v>
      </c>
      <c r="H48" s="148">
        <v>5094</v>
      </c>
      <c r="I48" s="148">
        <v>6308</v>
      </c>
    </row>
    <row r="49" spans="1:9">
      <c r="A49" s="26">
        <f>IF(F49&lt;&gt;"",COUNTA($F$9:F49),"")</f>
        <v>40</v>
      </c>
      <c r="B49" s="108" t="s">
        <v>9</v>
      </c>
      <c r="C49" s="52" t="s">
        <v>163</v>
      </c>
      <c r="D49" s="98" t="s">
        <v>363</v>
      </c>
      <c r="E49" s="169">
        <v>3471</v>
      </c>
      <c r="F49" s="147">
        <v>2827</v>
      </c>
      <c r="G49" s="147">
        <v>3260</v>
      </c>
      <c r="H49" s="147">
        <v>4476</v>
      </c>
      <c r="I49" s="147">
        <v>5846</v>
      </c>
    </row>
    <row r="50" spans="1:9">
      <c r="A50" s="26">
        <f>IF(F50&lt;&gt;"",COUNTA($F$9:F50),"")</f>
        <v>41</v>
      </c>
      <c r="B50" s="108"/>
      <c r="C50" s="52"/>
      <c r="D50" s="98" t="s">
        <v>42</v>
      </c>
      <c r="E50" s="169">
        <v>3618</v>
      </c>
      <c r="F50" s="147">
        <v>2745</v>
      </c>
      <c r="G50" s="147">
        <v>3373</v>
      </c>
      <c r="H50" s="147">
        <v>4504</v>
      </c>
      <c r="I50" s="147">
        <v>5349</v>
      </c>
    </row>
    <row r="51" spans="1:9">
      <c r="A51" s="26">
        <f>IF(F51&lt;&gt;"",COUNTA($F$9:F51),"")</f>
        <v>42</v>
      </c>
      <c r="B51" s="108"/>
      <c r="C51" s="52"/>
      <c r="D51" s="98" t="s">
        <v>41</v>
      </c>
      <c r="E51" s="169">
        <v>3441</v>
      </c>
      <c r="F51" s="147">
        <v>2848</v>
      </c>
      <c r="G51" s="147">
        <v>3239</v>
      </c>
      <c r="H51" s="147">
        <v>4467</v>
      </c>
      <c r="I51" s="147">
        <v>6009</v>
      </c>
    </row>
    <row r="52" spans="1:9">
      <c r="A52" s="26">
        <f>IF(F52&lt;&gt;"",COUNTA($F$9:F52),"")</f>
        <v>43</v>
      </c>
      <c r="B52" s="108" t="s">
        <v>10</v>
      </c>
      <c r="C52" s="52" t="s">
        <v>164</v>
      </c>
      <c r="D52" s="98" t="s">
        <v>363</v>
      </c>
      <c r="E52" s="169">
        <v>2791</v>
      </c>
      <c r="F52" s="147">
        <v>2514</v>
      </c>
      <c r="G52" s="147">
        <v>2637</v>
      </c>
      <c r="H52" s="148">
        <v>3447</v>
      </c>
      <c r="I52" s="147">
        <v>4357</v>
      </c>
    </row>
    <row r="53" spans="1:9">
      <c r="A53" s="26">
        <f>IF(F53&lt;&gt;"",COUNTA($F$9:F53),"")</f>
        <v>44</v>
      </c>
      <c r="B53" s="108"/>
      <c r="C53" s="52"/>
      <c r="D53" s="98" t="s">
        <v>42</v>
      </c>
      <c r="E53" s="169">
        <v>2786</v>
      </c>
      <c r="F53" s="147">
        <v>2497</v>
      </c>
      <c r="G53" s="147">
        <v>2733</v>
      </c>
      <c r="H53" s="147" t="s">
        <v>2</v>
      </c>
      <c r="I53" s="148">
        <v>3720</v>
      </c>
    </row>
    <row r="54" spans="1:9">
      <c r="A54" s="26">
        <f>IF(F54&lt;&gt;"",COUNTA($F$9:F54),"")</f>
        <v>45</v>
      </c>
      <c r="B54" s="108"/>
      <c r="C54" s="52"/>
      <c r="D54" s="98" t="s">
        <v>41</v>
      </c>
      <c r="E54" s="169">
        <v>2795</v>
      </c>
      <c r="F54" s="147">
        <v>2546</v>
      </c>
      <c r="G54" s="147">
        <v>2583</v>
      </c>
      <c r="H54" s="148">
        <v>3519</v>
      </c>
      <c r="I54" s="148">
        <v>5195</v>
      </c>
    </row>
    <row r="55" spans="1:9">
      <c r="A55" s="26">
        <f>IF(F55&lt;&gt;"",COUNTA($F$9:F55),"")</f>
        <v>46</v>
      </c>
      <c r="B55" s="108" t="s">
        <v>11</v>
      </c>
      <c r="C55" s="52" t="s">
        <v>165</v>
      </c>
      <c r="D55" s="98" t="s">
        <v>363</v>
      </c>
      <c r="E55" s="169">
        <v>4667</v>
      </c>
      <c r="F55" s="147">
        <v>2977</v>
      </c>
      <c r="G55" s="147">
        <v>4107</v>
      </c>
      <c r="H55" s="147">
        <v>4972</v>
      </c>
      <c r="I55" s="147">
        <v>4874</v>
      </c>
    </row>
    <row r="56" spans="1:9">
      <c r="A56" s="26">
        <f>IF(F56&lt;&gt;"",COUNTA($F$9:F56),"")</f>
        <v>47</v>
      </c>
      <c r="B56" s="108"/>
      <c r="C56" s="52"/>
      <c r="D56" s="98" t="s">
        <v>42</v>
      </c>
      <c r="E56" s="169">
        <v>4609</v>
      </c>
      <c r="F56" s="147">
        <v>3208</v>
      </c>
      <c r="G56" s="147">
        <v>3956</v>
      </c>
      <c r="H56" s="147">
        <v>4858</v>
      </c>
      <c r="I56" s="147">
        <v>5443</v>
      </c>
    </row>
    <row r="57" spans="1:9">
      <c r="A57" s="26">
        <f>IF(F57&lt;&gt;"",COUNTA($F$9:F57),"")</f>
        <v>48</v>
      </c>
      <c r="B57" s="108"/>
      <c r="C57" s="52"/>
      <c r="D57" s="98" t="s">
        <v>41</v>
      </c>
      <c r="E57" s="169">
        <v>4686</v>
      </c>
      <c r="F57" s="147">
        <v>2930</v>
      </c>
      <c r="G57" s="147">
        <v>4180</v>
      </c>
      <c r="H57" s="147">
        <v>5026</v>
      </c>
      <c r="I57" s="147">
        <v>4806</v>
      </c>
    </row>
    <row r="58" spans="1:9">
      <c r="A58" s="26">
        <f>IF(F58&lt;&gt;"",COUNTA($F$9:F58),"")</f>
        <v>49</v>
      </c>
      <c r="B58" s="108" t="s">
        <v>12</v>
      </c>
      <c r="C58" s="52" t="s">
        <v>278</v>
      </c>
      <c r="D58" s="98" t="s">
        <v>363</v>
      </c>
      <c r="E58" s="169">
        <v>4569</v>
      </c>
      <c r="F58" s="148">
        <v>3760</v>
      </c>
      <c r="G58" s="147">
        <v>4258</v>
      </c>
      <c r="H58" s="148">
        <v>5482</v>
      </c>
      <c r="I58" s="147">
        <v>6041</v>
      </c>
    </row>
    <row r="59" spans="1:9">
      <c r="A59" s="26">
        <f>IF(F59&lt;&gt;"",COUNTA($F$9:F59),"")</f>
        <v>50</v>
      </c>
      <c r="B59" s="108"/>
      <c r="C59" s="52" t="s">
        <v>279</v>
      </c>
      <c r="D59" s="98" t="s">
        <v>42</v>
      </c>
      <c r="E59" s="168">
        <v>3897</v>
      </c>
      <c r="F59" s="148">
        <v>3509</v>
      </c>
      <c r="G59" s="147">
        <v>3834</v>
      </c>
      <c r="H59" s="147" t="s">
        <v>2</v>
      </c>
      <c r="I59" s="147">
        <v>5907</v>
      </c>
    </row>
    <row r="60" spans="1:9">
      <c r="A60" s="26">
        <f>IF(F60&lt;&gt;"",COUNTA($F$9:F60),"")</f>
        <v>51</v>
      </c>
      <c r="B60" s="108"/>
      <c r="C60" s="52"/>
      <c r="D60" s="98" t="s">
        <v>41</v>
      </c>
      <c r="E60" s="169">
        <v>5332</v>
      </c>
      <c r="F60" s="147" t="s">
        <v>27</v>
      </c>
      <c r="G60" s="148">
        <v>4841</v>
      </c>
      <c r="H60" s="148">
        <v>6559</v>
      </c>
      <c r="I60" s="148">
        <v>6069</v>
      </c>
    </row>
    <row r="61" spans="1:9">
      <c r="A61" s="26">
        <f>IF(F61&lt;&gt;"",COUNTA($F$9:F61),"")</f>
        <v>52</v>
      </c>
      <c r="B61" s="108" t="s">
        <v>13</v>
      </c>
      <c r="C61" s="52" t="s">
        <v>166</v>
      </c>
      <c r="D61" s="98" t="s">
        <v>363</v>
      </c>
      <c r="E61" s="169" t="s">
        <v>2</v>
      </c>
      <c r="F61" s="147">
        <v>3013</v>
      </c>
      <c r="G61" s="147">
        <v>3801</v>
      </c>
      <c r="H61" s="147">
        <v>4281</v>
      </c>
      <c r="I61" s="147" t="s">
        <v>2</v>
      </c>
    </row>
    <row r="62" spans="1:9">
      <c r="A62" s="26">
        <f>IF(F62&lt;&gt;"",COUNTA($F$9:F62),"")</f>
        <v>53</v>
      </c>
      <c r="B62" s="108"/>
      <c r="C62" s="52"/>
      <c r="D62" s="98" t="s">
        <v>42</v>
      </c>
      <c r="E62" s="169">
        <v>4016</v>
      </c>
      <c r="F62" s="148">
        <v>3350</v>
      </c>
      <c r="G62" s="147">
        <v>3801</v>
      </c>
      <c r="H62" s="148">
        <v>3910</v>
      </c>
      <c r="I62" s="148">
        <v>5984</v>
      </c>
    </row>
    <row r="63" spans="1:9">
      <c r="A63" s="26">
        <f>IF(F63&lt;&gt;"",COUNTA($F$9:F63),"")</f>
        <v>54</v>
      </c>
      <c r="B63" s="108"/>
      <c r="C63" s="52"/>
      <c r="D63" s="98" t="s">
        <v>41</v>
      </c>
      <c r="E63" s="169" t="s">
        <v>2</v>
      </c>
      <c r="F63" s="147">
        <v>2920</v>
      </c>
      <c r="G63" s="148">
        <v>3801</v>
      </c>
      <c r="H63" s="147">
        <v>4494</v>
      </c>
      <c r="I63" s="147" t="s">
        <v>2</v>
      </c>
    </row>
    <row r="64" spans="1:9">
      <c r="A64" s="26">
        <f>IF(F64&lt;&gt;"",COUNTA($F$9:F64),"")</f>
        <v>55</v>
      </c>
      <c r="B64" s="108" t="s">
        <v>14</v>
      </c>
      <c r="C64" s="52" t="s">
        <v>280</v>
      </c>
      <c r="D64" s="98" t="s">
        <v>363</v>
      </c>
      <c r="E64" s="169">
        <v>4576</v>
      </c>
      <c r="F64" s="147">
        <v>2924</v>
      </c>
      <c r="G64" s="147">
        <v>3464</v>
      </c>
      <c r="H64" s="147">
        <v>4306</v>
      </c>
      <c r="I64" s="147">
        <v>5868</v>
      </c>
    </row>
    <row r="65" spans="1:9">
      <c r="A65" s="26">
        <f>IF(F65&lt;&gt;"",COUNTA($F$9:F65),"")</f>
        <v>56</v>
      </c>
      <c r="B65" s="108"/>
      <c r="C65" s="52" t="s">
        <v>300</v>
      </c>
      <c r="D65" s="98" t="s">
        <v>42</v>
      </c>
      <c r="E65" s="169">
        <v>3728</v>
      </c>
      <c r="F65" s="147">
        <v>2902</v>
      </c>
      <c r="G65" s="147">
        <v>3115</v>
      </c>
      <c r="H65" s="147">
        <v>3839</v>
      </c>
      <c r="I65" s="148">
        <v>5113</v>
      </c>
    </row>
    <row r="66" spans="1:9">
      <c r="A66" s="26">
        <f>IF(F66&lt;&gt;"",COUNTA($F$9:F66),"")</f>
        <v>57</v>
      </c>
      <c r="B66" s="108"/>
      <c r="C66" s="52" t="s">
        <v>288</v>
      </c>
      <c r="D66" s="98" t="s">
        <v>41</v>
      </c>
      <c r="E66" s="169">
        <v>5163</v>
      </c>
      <c r="F66" s="148">
        <v>2948</v>
      </c>
      <c r="G66" s="148">
        <v>3955</v>
      </c>
      <c r="H66" s="147">
        <v>4571</v>
      </c>
      <c r="I66" s="148">
        <v>6123</v>
      </c>
    </row>
    <row r="67" spans="1:9">
      <c r="A67" s="26">
        <f>IF(F67&lt;&gt;"",COUNTA($F$9:F67),"")</f>
        <v>58</v>
      </c>
      <c r="B67" s="108" t="s">
        <v>15</v>
      </c>
      <c r="C67" s="88" t="s">
        <v>411</v>
      </c>
      <c r="D67" s="98" t="s">
        <v>363</v>
      </c>
      <c r="E67" s="169">
        <v>3253</v>
      </c>
      <c r="F67" s="147">
        <v>2790</v>
      </c>
      <c r="G67" s="147">
        <v>3130</v>
      </c>
      <c r="H67" s="147">
        <v>3697</v>
      </c>
      <c r="I67" s="147">
        <v>5339</v>
      </c>
    </row>
    <row r="68" spans="1:9">
      <c r="A68" s="26">
        <f>IF(F68&lt;&gt;"",COUNTA($F$9:F68),"")</f>
        <v>59</v>
      </c>
      <c r="B68" s="108"/>
      <c r="C68" s="52" t="s">
        <v>410</v>
      </c>
      <c r="D68" s="98" t="s">
        <v>42</v>
      </c>
      <c r="E68" s="169">
        <v>3061</v>
      </c>
      <c r="F68" s="147">
        <v>2616</v>
      </c>
      <c r="G68" s="147">
        <v>2897</v>
      </c>
      <c r="H68" s="147">
        <v>3459</v>
      </c>
      <c r="I68" s="147">
        <v>5221</v>
      </c>
    </row>
    <row r="69" spans="1:9">
      <c r="A69" s="26">
        <f>IF(F69&lt;&gt;"",COUNTA($F$9:F69),"")</f>
        <v>60</v>
      </c>
      <c r="B69" s="108"/>
      <c r="C69" s="52"/>
      <c r="D69" s="98" t="s">
        <v>41</v>
      </c>
      <c r="E69" s="169">
        <v>3318</v>
      </c>
      <c r="F69" s="147">
        <v>2849</v>
      </c>
      <c r="G69" s="147">
        <v>3205</v>
      </c>
      <c r="H69" s="147">
        <v>3790</v>
      </c>
      <c r="I69" s="148">
        <v>5389</v>
      </c>
    </row>
    <row r="70" spans="1:9">
      <c r="A70" s="26">
        <f>IF(F70&lt;&gt;"",COUNTA($F$9:F70),"")</f>
        <v>61</v>
      </c>
      <c r="B70" s="108" t="s">
        <v>215</v>
      </c>
      <c r="C70" s="52" t="s">
        <v>405</v>
      </c>
      <c r="D70" s="98" t="s">
        <v>363</v>
      </c>
      <c r="E70" s="169">
        <v>4534</v>
      </c>
      <c r="F70" s="147">
        <v>3148</v>
      </c>
      <c r="G70" s="147">
        <v>3653</v>
      </c>
      <c r="H70" s="147">
        <v>4564</v>
      </c>
      <c r="I70" s="147">
        <v>6746</v>
      </c>
    </row>
    <row r="71" spans="1:9">
      <c r="A71" s="26">
        <f>IF(F71&lt;&gt;"",COUNTA($F$9:F71),"")</f>
        <v>62</v>
      </c>
      <c r="B71" s="108"/>
      <c r="C71" s="52" t="s">
        <v>409</v>
      </c>
      <c r="D71" s="98" t="s">
        <v>42</v>
      </c>
      <c r="E71" s="169">
        <v>4334</v>
      </c>
      <c r="F71" s="147">
        <v>3093</v>
      </c>
      <c r="G71" s="147">
        <v>3651</v>
      </c>
      <c r="H71" s="147">
        <v>4480</v>
      </c>
      <c r="I71" s="147">
        <v>6189</v>
      </c>
    </row>
    <row r="72" spans="1:9">
      <c r="A72" s="26">
        <f>IF(F72&lt;&gt;"",COUNTA($F$9:F72),"")</f>
        <v>63</v>
      </c>
      <c r="B72" s="108"/>
      <c r="C72" s="52"/>
      <c r="D72" s="98" t="s">
        <v>41</v>
      </c>
      <c r="E72" s="169">
        <v>4782</v>
      </c>
      <c r="F72" s="147">
        <v>3223</v>
      </c>
      <c r="G72" s="147">
        <v>3658</v>
      </c>
      <c r="H72" s="147">
        <v>4647</v>
      </c>
      <c r="I72" s="147">
        <v>7362</v>
      </c>
    </row>
    <row r="73" spans="1:9">
      <c r="A73" s="26">
        <f>IF(F73&lt;&gt;"",COUNTA($F$9:F73),"")</f>
        <v>64</v>
      </c>
      <c r="B73" s="108" t="s">
        <v>43</v>
      </c>
      <c r="C73" s="52" t="s">
        <v>346</v>
      </c>
      <c r="D73" s="98" t="s">
        <v>363</v>
      </c>
      <c r="E73" s="169">
        <v>4484</v>
      </c>
      <c r="F73" s="147">
        <v>3167</v>
      </c>
      <c r="G73" s="147">
        <v>3700</v>
      </c>
      <c r="H73" s="147">
        <v>4903</v>
      </c>
      <c r="I73" s="147">
        <v>6807</v>
      </c>
    </row>
    <row r="74" spans="1:9">
      <c r="A74" s="26">
        <f>IF(F74&lt;&gt;"",COUNTA($F$9:F74),"")</f>
        <v>65</v>
      </c>
      <c r="B74" s="108"/>
      <c r="C74" s="52" t="s">
        <v>301</v>
      </c>
      <c r="D74" s="98" t="s">
        <v>42</v>
      </c>
      <c r="E74" s="169">
        <v>4526</v>
      </c>
      <c r="F74" s="148">
        <v>2918</v>
      </c>
      <c r="G74" s="147">
        <v>3799</v>
      </c>
      <c r="H74" s="147">
        <v>4930</v>
      </c>
      <c r="I74" s="147">
        <v>6843</v>
      </c>
    </row>
    <row r="75" spans="1:9">
      <c r="A75" s="26">
        <f>IF(F75&lt;&gt;"",COUNTA($F$9:F75),"")</f>
        <v>66</v>
      </c>
      <c r="B75" s="108"/>
      <c r="C75" s="52"/>
      <c r="D75" s="98" t="s">
        <v>41</v>
      </c>
      <c r="E75" s="169">
        <v>4457</v>
      </c>
      <c r="F75" s="147">
        <v>3240</v>
      </c>
      <c r="G75" s="147">
        <v>3633</v>
      </c>
      <c r="H75" s="147">
        <v>4884</v>
      </c>
      <c r="I75" s="147">
        <v>6788</v>
      </c>
    </row>
    <row r="76" spans="1:9">
      <c r="A76" s="26">
        <f>IF(F76&lt;&gt;"",COUNTA($F$9:F76),"")</f>
        <v>67</v>
      </c>
      <c r="B76" s="108" t="s">
        <v>16</v>
      </c>
      <c r="C76" s="52" t="s">
        <v>167</v>
      </c>
      <c r="D76" s="98" t="s">
        <v>363</v>
      </c>
      <c r="E76" s="169">
        <v>5153</v>
      </c>
      <c r="F76" s="147">
        <v>3061</v>
      </c>
      <c r="G76" s="147">
        <v>3701</v>
      </c>
      <c r="H76" s="147">
        <v>4341</v>
      </c>
      <c r="I76" s="147">
        <v>5964</v>
      </c>
    </row>
    <row r="77" spans="1:9">
      <c r="A77" s="26">
        <f>IF(F77&lt;&gt;"",COUNTA($F$9:F77),"")</f>
        <v>68</v>
      </c>
      <c r="B77" s="108"/>
      <c r="C77" s="52"/>
      <c r="D77" s="98" t="s">
        <v>42</v>
      </c>
      <c r="E77" s="169">
        <v>5128</v>
      </c>
      <c r="F77" s="147">
        <v>2892</v>
      </c>
      <c r="G77" s="147">
        <v>3751</v>
      </c>
      <c r="H77" s="147">
        <v>4271</v>
      </c>
      <c r="I77" s="147">
        <v>5904</v>
      </c>
    </row>
    <row r="78" spans="1:9">
      <c r="A78" s="26">
        <f>IF(F78&lt;&gt;"",COUNTA($F$9:F78),"")</f>
        <v>69</v>
      </c>
      <c r="B78" s="108"/>
      <c r="C78" s="52"/>
      <c r="D78" s="98" t="s">
        <v>41</v>
      </c>
      <c r="E78" s="169">
        <v>5199</v>
      </c>
      <c r="F78" s="147">
        <v>3236</v>
      </c>
      <c r="G78" s="147">
        <v>3610</v>
      </c>
      <c r="H78" s="147">
        <v>4458</v>
      </c>
      <c r="I78" s="147">
        <v>6078</v>
      </c>
    </row>
    <row r="79" spans="1:9">
      <c r="A79" s="26">
        <f>IF(F79&lt;&gt;"",COUNTA($F$9:F79),"")</f>
        <v>70</v>
      </c>
      <c r="B79" s="108" t="s">
        <v>17</v>
      </c>
      <c r="C79" s="52" t="s">
        <v>168</v>
      </c>
      <c r="D79" s="98" t="s">
        <v>363</v>
      </c>
      <c r="E79" s="169">
        <v>4579</v>
      </c>
      <c r="F79" s="147">
        <v>3234</v>
      </c>
      <c r="G79" s="147">
        <v>3753</v>
      </c>
      <c r="H79" s="147">
        <v>4105</v>
      </c>
      <c r="I79" s="147">
        <v>7758</v>
      </c>
    </row>
    <row r="80" spans="1:9">
      <c r="A80" s="26">
        <f>IF(F80&lt;&gt;"",COUNTA($F$9:F80),"")</f>
        <v>71</v>
      </c>
      <c r="B80" s="108"/>
      <c r="C80" s="52"/>
      <c r="D80" s="98" t="s">
        <v>42</v>
      </c>
      <c r="E80" s="169">
        <v>4120</v>
      </c>
      <c r="F80" s="147">
        <v>3179</v>
      </c>
      <c r="G80" s="147">
        <v>3713</v>
      </c>
      <c r="H80" s="147">
        <v>4043</v>
      </c>
      <c r="I80" s="147">
        <v>6555</v>
      </c>
    </row>
    <row r="81" spans="1:9">
      <c r="A81" s="26">
        <f>IF(F81&lt;&gt;"",COUNTA($F$9:F81),"")</f>
        <v>72</v>
      </c>
      <c r="B81" s="108"/>
      <c r="C81" s="52"/>
      <c r="D81" s="98" t="s">
        <v>41</v>
      </c>
      <c r="E81" s="169">
        <v>5566</v>
      </c>
      <c r="F81" s="147">
        <v>3406</v>
      </c>
      <c r="G81" s="147">
        <v>3867</v>
      </c>
      <c r="H81" s="147">
        <v>4241</v>
      </c>
      <c r="I81" s="147">
        <v>8891</v>
      </c>
    </row>
    <row r="82" spans="1:9">
      <c r="A82" s="26">
        <f>IF(F82&lt;&gt;"",COUNTA($F$9:F82),"")</f>
        <v>73</v>
      </c>
      <c r="B82" s="108" t="s">
        <v>18</v>
      </c>
      <c r="C82" s="52" t="s">
        <v>169</v>
      </c>
      <c r="D82" s="98" t="s">
        <v>363</v>
      </c>
      <c r="E82" s="169">
        <v>3649</v>
      </c>
      <c r="F82" s="147">
        <v>2765</v>
      </c>
      <c r="G82" s="147">
        <v>3158</v>
      </c>
      <c r="H82" s="147">
        <v>3811</v>
      </c>
      <c r="I82" s="147">
        <v>5115</v>
      </c>
    </row>
    <row r="83" spans="1:9">
      <c r="A83" s="26">
        <f>IF(F83&lt;&gt;"",COUNTA($F$9:F83),"")</f>
        <v>74</v>
      </c>
      <c r="B83" s="108"/>
      <c r="C83" s="52"/>
      <c r="D83" s="98" t="s">
        <v>42</v>
      </c>
      <c r="E83" s="169">
        <v>3504</v>
      </c>
      <c r="F83" s="147">
        <v>2798</v>
      </c>
      <c r="G83" s="147">
        <v>3194</v>
      </c>
      <c r="H83" s="147">
        <v>3671</v>
      </c>
      <c r="I83" s="147">
        <v>4822</v>
      </c>
    </row>
    <row r="84" spans="1:9">
      <c r="A84" s="26">
        <f>IF(F84&lt;&gt;"",COUNTA($F$9:F84),"")</f>
        <v>75</v>
      </c>
      <c r="B84" s="108"/>
      <c r="C84" s="52"/>
      <c r="D84" s="98" t="s">
        <v>41</v>
      </c>
      <c r="E84" s="169">
        <v>3737</v>
      </c>
      <c r="F84" s="148">
        <v>2722</v>
      </c>
      <c r="G84" s="147">
        <v>3129</v>
      </c>
      <c r="H84" s="147">
        <v>3841</v>
      </c>
      <c r="I84" s="147">
        <v>5349</v>
      </c>
    </row>
    <row r="85" spans="1:9">
      <c r="A85" s="26">
        <f>IF(F85&lt;&gt;"",COUNTA($F$9:F85),"")</f>
        <v>76</v>
      </c>
      <c r="B85" s="108" t="s">
        <v>19</v>
      </c>
      <c r="C85" s="52" t="s">
        <v>286</v>
      </c>
      <c r="D85" s="98" t="s">
        <v>363</v>
      </c>
      <c r="E85" s="168">
        <v>3380</v>
      </c>
      <c r="F85" s="147">
        <v>2886</v>
      </c>
      <c r="G85" s="148">
        <v>2825</v>
      </c>
      <c r="H85" s="147">
        <v>3970</v>
      </c>
      <c r="I85" s="147">
        <v>5461</v>
      </c>
    </row>
    <row r="86" spans="1:9">
      <c r="A86" s="26">
        <f>IF(F86&lt;&gt;"",COUNTA($F$9:F86),"")</f>
        <v>77</v>
      </c>
      <c r="B86" s="78"/>
      <c r="C86" s="40" t="s">
        <v>287</v>
      </c>
      <c r="D86" s="98" t="s">
        <v>42</v>
      </c>
      <c r="E86" s="168">
        <v>3214</v>
      </c>
      <c r="F86" s="148">
        <v>2782</v>
      </c>
      <c r="G86" s="148">
        <v>2640</v>
      </c>
      <c r="H86" s="147">
        <v>3904</v>
      </c>
      <c r="I86" s="148">
        <v>5322</v>
      </c>
    </row>
    <row r="87" spans="1:9">
      <c r="A87" s="26">
        <f>IF(F87&lt;&gt;"",COUNTA($F$9:F87),"")</f>
        <v>78</v>
      </c>
      <c r="B87" s="78"/>
      <c r="C87" s="40"/>
      <c r="D87" s="98" t="s">
        <v>41</v>
      </c>
      <c r="E87" s="169">
        <v>3654</v>
      </c>
      <c r="F87" s="147">
        <v>2964</v>
      </c>
      <c r="G87" s="147">
        <v>3193</v>
      </c>
      <c r="H87" s="148">
        <v>4055</v>
      </c>
      <c r="I87" s="148">
        <v>5705</v>
      </c>
    </row>
  </sheetData>
  <mergeCells count="15">
    <mergeCell ref="E6:I6"/>
    <mergeCell ref="A1:D1"/>
    <mergeCell ref="E1:I1"/>
    <mergeCell ref="A2:D2"/>
    <mergeCell ref="E2:I2"/>
    <mergeCell ref="A3:A6"/>
    <mergeCell ref="B3:B6"/>
    <mergeCell ref="D3:D6"/>
    <mergeCell ref="E3:E5"/>
    <mergeCell ref="C3:C6"/>
    <mergeCell ref="F3:I3"/>
    <mergeCell ref="F4:F5"/>
    <mergeCell ref="G4:G5"/>
    <mergeCell ref="H4:H5"/>
    <mergeCell ref="I4:I5"/>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rowBreaks count="1" manualBreakCount="1">
    <brk id="6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91"/>
  <sheetViews>
    <sheetView zoomScale="140" zoomScaleNormal="140" workbookViewId="0">
      <pane xSplit="4" ySplit="10" topLeftCell="E11" activePane="bottomRight" state="frozen"/>
      <selection sqref="A1:B1"/>
      <selection pane="topRight" sqref="A1:B1"/>
      <selection pane="bottomLeft" sqref="A1:B1"/>
      <selection pane="bottomRight" activeCell="E11" sqref="E11"/>
    </sheetView>
  </sheetViews>
  <sheetFormatPr baseColWidth="10" defaultColWidth="9.140625" defaultRowHeight="11.25"/>
  <cols>
    <col min="1" max="1" width="3.140625" style="43" customWidth="1"/>
    <col min="2" max="2" width="3.85546875" style="47" customWidth="1"/>
    <col min="3" max="3" width="22.140625" style="47" customWidth="1"/>
    <col min="4" max="4" width="7.42578125" style="31" customWidth="1"/>
    <col min="5" max="10" width="9" style="34" customWidth="1"/>
    <col min="11" max="12" width="6.140625" style="34" customWidth="1"/>
    <col min="13" max="13" width="5.42578125" style="34" customWidth="1"/>
    <col min="14" max="15" width="6.140625" style="34" customWidth="1"/>
    <col min="16" max="16" width="5.7109375" style="34" customWidth="1"/>
    <col min="17" max="18" width="6.85546875" style="34" customWidth="1"/>
    <col min="19" max="19" width="6.140625" style="34" customWidth="1"/>
    <col min="20" max="16384" width="9.140625" style="34"/>
  </cols>
  <sheetData>
    <row r="1" spans="1:19" s="29" customFormat="1" ht="54.95" customHeight="1">
      <c r="A1" s="222" t="s">
        <v>48</v>
      </c>
      <c r="B1" s="223"/>
      <c r="C1" s="223"/>
      <c r="D1" s="223"/>
      <c r="E1" s="212" t="s">
        <v>291</v>
      </c>
      <c r="F1" s="212"/>
      <c r="G1" s="212"/>
      <c r="H1" s="212"/>
      <c r="I1" s="212"/>
      <c r="J1" s="213"/>
      <c r="K1" s="233" t="s">
        <v>291</v>
      </c>
      <c r="L1" s="212"/>
      <c r="M1" s="212"/>
      <c r="N1" s="212"/>
      <c r="O1" s="212"/>
      <c r="P1" s="212"/>
      <c r="Q1" s="212"/>
      <c r="R1" s="212"/>
      <c r="S1" s="213"/>
    </row>
    <row r="2" spans="1:19" s="30" customFormat="1" ht="21.95" customHeight="1">
      <c r="A2" s="218" t="s">
        <v>227</v>
      </c>
      <c r="B2" s="219"/>
      <c r="C2" s="219"/>
      <c r="D2" s="219"/>
      <c r="E2" s="220" t="s">
        <v>456</v>
      </c>
      <c r="F2" s="220"/>
      <c r="G2" s="220"/>
      <c r="H2" s="220"/>
      <c r="I2" s="220"/>
      <c r="J2" s="221"/>
      <c r="K2" s="234" t="s">
        <v>456</v>
      </c>
      <c r="L2" s="220"/>
      <c r="M2" s="220"/>
      <c r="N2" s="220"/>
      <c r="O2" s="220"/>
      <c r="P2" s="220"/>
      <c r="Q2" s="220"/>
      <c r="R2" s="220"/>
      <c r="S2" s="221"/>
    </row>
    <row r="3" spans="1:19" s="31" customFormat="1" ht="11.45" customHeight="1">
      <c r="A3" s="225" t="s">
        <v>21</v>
      </c>
      <c r="B3" s="239" t="s">
        <v>352</v>
      </c>
      <c r="C3" s="236" t="s">
        <v>356</v>
      </c>
      <c r="D3" s="236" t="s">
        <v>212</v>
      </c>
      <c r="E3" s="239" t="s">
        <v>231</v>
      </c>
      <c r="F3" s="239"/>
      <c r="G3" s="239"/>
      <c r="H3" s="236" t="s">
        <v>357</v>
      </c>
      <c r="I3" s="236"/>
      <c r="J3" s="237"/>
      <c r="K3" s="235" t="s">
        <v>359</v>
      </c>
      <c r="L3" s="236"/>
      <c r="M3" s="236"/>
      <c r="N3" s="236"/>
      <c r="O3" s="236"/>
      <c r="P3" s="236"/>
      <c r="Q3" s="236"/>
      <c r="R3" s="236"/>
      <c r="S3" s="237"/>
    </row>
    <row r="4" spans="1:19" s="31" customFormat="1" ht="11.45" customHeight="1">
      <c r="A4" s="225"/>
      <c r="B4" s="239"/>
      <c r="C4" s="236"/>
      <c r="D4" s="236"/>
      <c r="E4" s="239"/>
      <c r="F4" s="239"/>
      <c r="G4" s="239"/>
      <c r="H4" s="236" t="s">
        <v>208</v>
      </c>
      <c r="I4" s="236"/>
      <c r="J4" s="237"/>
      <c r="K4" s="235" t="s">
        <v>209</v>
      </c>
      <c r="L4" s="236"/>
      <c r="M4" s="236"/>
      <c r="N4" s="236" t="s">
        <v>210</v>
      </c>
      <c r="O4" s="236"/>
      <c r="P4" s="236"/>
      <c r="Q4" s="236" t="s">
        <v>211</v>
      </c>
      <c r="R4" s="236"/>
      <c r="S4" s="237"/>
    </row>
    <row r="5" spans="1:19" s="31" customFormat="1" ht="11.45" customHeight="1">
      <c r="A5" s="225"/>
      <c r="B5" s="239"/>
      <c r="C5" s="236"/>
      <c r="D5" s="236"/>
      <c r="E5" s="239" t="s">
        <v>361</v>
      </c>
      <c r="F5" s="239" t="s">
        <v>362</v>
      </c>
      <c r="G5" s="239" t="s">
        <v>360</v>
      </c>
      <c r="H5" s="239" t="s">
        <v>361</v>
      </c>
      <c r="I5" s="239" t="s">
        <v>362</v>
      </c>
      <c r="J5" s="238" t="s">
        <v>360</v>
      </c>
      <c r="K5" s="240" t="s">
        <v>350</v>
      </c>
      <c r="L5" s="239" t="s">
        <v>289</v>
      </c>
      <c r="M5" s="239" t="s">
        <v>290</v>
      </c>
      <c r="N5" s="239" t="s">
        <v>350</v>
      </c>
      <c r="O5" s="239" t="s">
        <v>289</v>
      </c>
      <c r="P5" s="239" t="s">
        <v>290</v>
      </c>
      <c r="Q5" s="239" t="s">
        <v>350</v>
      </c>
      <c r="R5" s="239" t="s">
        <v>289</v>
      </c>
      <c r="S5" s="238" t="s">
        <v>290</v>
      </c>
    </row>
    <row r="6" spans="1:19" s="31" customFormat="1" ht="11.45" customHeight="1">
      <c r="A6" s="225"/>
      <c r="B6" s="239"/>
      <c r="C6" s="236"/>
      <c r="D6" s="236"/>
      <c r="E6" s="239"/>
      <c r="F6" s="239"/>
      <c r="G6" s="239"/>
      <c r="H6" s="239"/>
      <c r="I6" s="239"/>
      <c r="J6" s="238"/>
      <c r="K6" s="240"/>
      <c r="L6" s="239"/>
      <c r="M6" s="239"/>
      <c r="N6" s="239"/>
      <c r="O6" s="239"/>
      <c r="P6" s="239"/>
      <c r="Q6" s="239"/>
      <c r="R6" s="239"/>
      <c r="S6" s="238"/>
    </row>
    <row r="7" spans="1:19" s="31" customFormat="1" ht="11.45" customHeight="1">
      <c r="A7" s="225"/>
      <c r="B7" s="239"/>
      <c r="C7" s="236"/>
      <c r="D7" s="236"/>
      <c r="E7" s="239"/>
      <c r="F7" s="239"/>
      <c r="G7" s="239"/>
      <c r="H7" s="239"/>
      <c r="I7" s="239"/>
      <c r="J7" s="238"/>
      <c r="K7" s="240"/>
      <c r="L7" s="239"/>
      <c r="M7" s="239"/>
      <c r="N7" s="239"/>
      <c r="O7" s="239"/>
      <c r="P7" s="239"/>
      <c r="Q7" s="239"/>
      <c r="R7" s="239"/>
      <c r="S7" s="238"/>
    </row>
    <row r="8" spans="1:19" s="31" customFormat="1" ht="11.45" customHeight="1">
      <c r="A8" s="225"/>
      <c r="B8" s="239"/>
      <c r="C8" s="236"/>
      <c r="D8" s="236"/>
      <c r="E8" s="239"/>
      <c r="F8" s="239"/>
      <c r="G8" s="239"/>
      <c r="H8" s="239"/>
      <c r="I8" s="239"/>
      <c r="J8" s="238"/>
      <c r="K8" s="240"/>
      <c r="L8" s="239"/>
      <c r="M8" s="239"/>
      <c r="N8" s="239"/>
      <c r="O8" s="239"/>
      <c r="P8" s="239"/>
      <c r="Q8" s="239"/>
      <c r="R8" s="239"/>
      <c r="S8" s="238"/>
    </row>
    <row r="9" spans="1:19" s="31" customFormat="1" ht="11.45" customHeight="1">
      <c r="A9" s="225"/>
      <c r="B9" s="239"/>
      <c r="C9" s="236"/>
      <c r="D9" s="236"/>
      <c r="E9" s="239" t="s">
        <v>457</v>
      </c>
      <c r="F9" s="239"/>
      <c r="G9" s="239"/>
      <c r="H9" s="239"/>
      <c r="I9" s="239"/>
      <c r="J9" s="238"/>
      <c r="K9" s="240" t="s">
        <v>358</v>
      </c>
      <c r="L9" s="239"/>
      <c r="M9" s="239"/>
      <c r="N9" s="239"/>
      <c r="O9" s="239"/>
      <c r="P9" s="239"/>
      <c r="Q9" s="239"/>
      <c r="R9" s="239"/>
      <c r="S9" s="238"/>
    </row>
    <row r="10" spans="1:19" s="25" customFormat="1" ht="11.45" customHeight="1">
      <c r="A10" s="48">
        <v>1</v>
      </c>
      <c r="B10" s="23">
        <v>2</v>
      </c>
      <c r="C10" s="23">
        <v>3</v>
      </c>
      <c r="D10" s="23">
        <v>4</v>
      </c>
      <c r="E10" s="23">
        <v>5</v>
      </c>
      <c r="F10" s="23">
        <v>6</v>
      </c>
      <c r="G10" s="23">
        <v>7</v>
      </c>
      <c r="H10" s="23">
        <v>8</v>
      </c>
      <c r="I10" s="23">
        <v>9</v>
      </c>
      <c r="J10" s="24">
        <v>10</v>
      </c>
      <c r="K10" s="48">
        <v>11</v>
      </c>
      <c r="L10" s="23">
        <v>12</v>
      </c>
      <c r="M10" s="23">
        <v>13</v>
      </c>
      <c r="N10" s="23">
        <v>14</v>
      </c>
      <c r="O10" s="23">
        <v>15</v>
      </c>
      <c r="P10" s="23">
        <v>16</v>
      </c>
      <c r="Q10" s="23">
        <v>17</v>
      </c>
      <c r="R10" s="23">
        <v>18</v>
      </c>
      <c r="S10" s="24">
        <v>19</v>
      </c>
    </row>
    <row r="11" spans="1:19" ht="11.45" customHeight="1">
      <c r="A11" s="50"/>
      <c r="B11" s="106"/>
      <c r="C11" s="33"/>
      <c r="D11" s="89"/>
      <c r="E11" s="117"/>
      <c r="F11" s="116"/>
      <c r="G11" s="116"/>
      <c r="H11" s="116"/>
      <c r="I11" s="116"/>
      <c r="J11" s="116"/>
      <c r="K11" s="158"/>
      <c r="L11" s="158"/>
      <c r="M11" s="158"/>
      <c r="N11" s="158"/>
      <c r="O11" s="158"/>
      <c r="P11" s="158"/>
      <c r="Q11" s="158"/>
      <c r="R11" s="158"/>
      <c r="S11" s="158"/>
    </row>
    <row r="12" spans="1:19" ht="11.45" customHeight="1">
      <c r="A12" s="26">
        <f>IF(F12&lt;&gt;"",COUNTA($F$12:F12),"")</f>
        <v>1</v>
      </c>
      <c r="B12" s="180" t="s">
        <v>154</v>
      </c>
      <c r="C12" s="170" t="s">
        <v>158</v>
      </c>
      <c r="D12" s="177" t="s">
        <v>39</v>
      </c>
      <c r="E12" s="149">
        <v>52383</v>
      </c>
      <c r="F12" s="144">
        <v>49175</v>
      </c>
      <c r="G12" s="144">
        <v>3207</v>
      </c>
      <c r="H12" s="144">
        <v>37883</v>
      </c>
      <c r="I12" s="144">
        <v>36221</v>
      </c>
      <c r="J12" s="144">
        <v>1662</v>
      </c>
      <c r="K12" s="145">
        <v>44184</v>
      </c>
      <c r="L12" s="145">
        <v>41808</v>
      </c>
      <c r="M12" s="145">
        <v>2376</v>
      </c>
      <c r="N12" s="145">
        <v>59078</v>
      </c>
      <c r="O12" s="145">
        <v>55226</v>
      </c>
      <c r="P12" s="150">
        <v>3853</v>
      </c>
      <c r="Q12" s="145">
        <v>84620</v>
      </c>
      <c r="R12" s="145">
        <v>78057</v>
      </c>
      <c r="S12" s="150">
        <v>6563</v>
      </c>
    </row>
    <row r="13" spans="1:19" ht="11.45" customHeight="1">
      <c r="A13" s="26">
        <f>IF(F13&lt;&gt;"",COUNTA($F$12:F13),"")</f>
        <v>2</v>
      </c>
      <c r="B13" s="180"/>
      <c r="C13" s="170"/>
      <c r="D13" s="177" t="s">
        <v>364</v>
      </c>
      <c r="E13" s="149">
        <v>50809</v>
      </c>
      <c r="F13" s="144">
        <v>47908</v>
      </c>
      <c r="G13" s="144">
        <v>2901</v>
      </c>
      <c r="H13" s="144">
        <v>36105</v>
      </c>
      <c r="I13" s="144">
        <v>34620</v>
      </c>
      <c r="J13" s="161">
        <v>1485</v>
      </c>
      <c r="K13" s="145">
        <v>43751</v>
      </c>
      <c r="L13" s="145">
        <v>41365</v>
      </c>
      <c r="M13" s="145">
        <v>2386</v>
      </c>
      <c r="N13" s="145">
        <v>56661</v>
      </c>
      <c r="O13" s="145">
        <v>52911</v>
      </c>
      <c r="P13" s="145" t="s">
        <v>2</v>
      </c>
      <c r="Q13" s="145">
        <v>74504</v>
      </c>
      <c r="R13" s="145">
        <v>70207</v>
      </c>
      <c r="S13" s="145">
        <v>4297</v>
      </c>
    </row>
    <row r="14" spans="1:19" ht="11.45" customHeight="1">
      <c r="A14" s="26">
        <f>IF(F14&lt;&gt;"",COUNTA($F$12:F14),"")</f>
        <v>3</v>
      </c>
      <c r="B14" s="180"/>
      <c r="C14" s="170"/>
      <c r="D14" s="177" t="s">
        <v>41</v>
      </c>
      <c r="E14" s="149">
        <v>53255</v>
      </c>
      <c r="F14" s="144">
        <v>49878</v>
      </c>
      <c r="G14" s="144">
        <v>3377</v>
      </c>
      <c r="H14" s="144">
        <v>38825</v>
      </c>
      <c r="I14" s="144">
        <v>37070</v>
      </c>
      <c r="J14" s="144">
        <v>1755</v>
      </c>
      <c r="K14" s="145">
        <v>44402</v>
      </c>
      <c r="L14" s="145">
        <v>42031</v>
      </c>
      <c r="M14" s="145">
        <v>2372</v>
      </c>
      <c r="N14" s="145">
        <v>60690</v>
      </c>
      <c r="O14" s="145">
        <v>56769</v>
      </c>
      <c r="P14" s="150">
        <v>3921</v>
      </c>
      <c r="Q14" s="145">
        <v>91225</v>
      </c>
      <c r="R14" s="145">
        <v>83183</v>
      </c>
      <c r="S14" s="150">
        <v>8042</v>
      </c>
    </row>
    <row r="15" spans="1:19" ht="11.45" customHeight="1">
      <c r="A15" s="26" t="str">
        <f>IF(F15&lt;&gt;"",COUNTA($F$12:F15),"")</f>
        <v/>
      </c>
      <c r="B15" s="180"/>
      <c r="C15" s="170"/>
      <c r="D15" s="175"/>
      <c r="E15" s="156"/>
      <c r="F15" s="159"/>
      <c r="G15" s="159"/>
      <c r="H15" s="159"/>
      <c r="I15" s="159"/>
      <c r="J15" s="159"/>
      <c r="K15" s="115"/>
      <c r="L15" s="115"/>
      <c r="M15" s="115"/>
      <c r="N15" s="115"/>
      <c r="O15" s="115"/>
      <c r="P15" s="115"/>
      <c r="Q15" s="115"/>
      <c r="R15" s="115"/>
      <c r="S15" s="115"/>
    </row>
    <row r="16" spans="1:19" ht="11.45" customHeight="1">
      <c r="A16" s="26">
        <f>IF(F16&lt;&gt;"",COUNTA($F$12:F16),"")</f>
        <v>4</v>
      </c>
      <c r="B16" s="181" t="s">
        <v>62</v>
      </c>
      <c r="C16" s="171" t="s">
        <v>365</v>
      </c>
      <c r="D16" s="176" t="s">
        <v>363</v>
      </c>
      <c r="E16" s="156">
        <v>40437</v>
      </c>
      <c r="F16" s="159">
        <v>39678</v>
      </c>
      <c r="G16" s="159" t="s">
        <v>2</v>
      </c>
      <c r="H16" s="159" t="s">
        <v>2</v>
      </c>
      <c r="I16" s="159" t="s">
        <v>2</v>
      </c>
      <c r="J16" s="159" t="s">
        <v>2</v>
      </c>
      <c r="K16" s="115">
        <v>37902</v>
      </c>
      <c r="L16" s="115">
        <v>37181</v>
      </c>
      <c r="M16" s="115" t="s">
        <v>2</v>
      </c>
      <c r="N16" s="157">
        <v>49923</v>
      </c>
      <c r="O16" s="157">
        <v>48378</v>
      </c>
      <c r="P16" s="115" t="s">
        <v>2</v>
      </c>
      <c r="Q16" s="157">
        <v>66004</v>
      </c>
      <c r="R16" s="157">
        <v>64149</v>
      </c>
      <c r="S16" s="115" t="s">
        <v>2</v>
      </c>
    </row>
    <row r="17" spans="1:19" ht="11.45" customHeight="1">
      <c r="A17" s="26">
        <f>IF(F17&lt;&gt;"",COUNTA($F$12:F17),"")</f>
        <v>5</v>
      </c>
      <c r="B17" s="181"/>
      <c r="C17" s="171" t="s">
        <v>366</v>
      </c>
      <c r="D17" s="176" t="s">
        <v>42</v>
      </c>
      <c r="E17" s="156">
        <v>34904</v>
      </c>
      <c r="F17" s="159">
        <v>34204</v>
      </c>
      <c r="G17" s="159" t="s">
        <v>2</v>
      </c>
      <c r="H17" s="159">
        <v>31600</v>
      </c>
      <c r="I17" s="159">
        <v>30969</v>
      </c>
      <c r="J17" s="159" t="s">
        <v>2</v>
      </c>
      <c r="K17" s="115">
        <v>34359</v>
      </c>
      <c r="L17" s="115">
        <v>33649</v>
      </c>
      <c r="M17" s="115" t="s">
        <v>2</v>
      </c>
      <c r="N17" s="115" t="s">
        <v>2</v>
      </c>
      <c r="O17" s="115" t="s">
        <v>2</v>
      </c>
      <c r="P17" s="115" t="s">
        <v>2</v>
      </c>
      <c r="Q17" s="115" t="s">
        <v>2</v>
      </c>
      <c r="R17" s="115" t="s">
        <v>2</v>
      </c>
      <c r="S17" s="115" t="s">
        <v>2</v>
      </c>
    </row>
    <row r="18" spans="1:19" ht="11.45" customHeight="1">
      <c r="A18" s="26">
        <f>IF(F18&lt;&gt;"",COUNTA($F$12:F18),"")</f>
        <v>6</v>
      </c>
      <c r="B18" s="181"/>
      <c r="C18" s="171"/>
      <c r="D18" s="176" t="s">
        <v>41</v>
      </c>
      <c r="E18" s="156">
        <v>41020</v>
      </c>
      <c r="F18" s="159">
        <v>40254</v>
      </c>
      <c r="G18" s="159" t="s">
        <v>2</v>
      </c>
      <c r="H18" s="159" t="s">
        <v>2</v>
      </c>
      <c r="I18" s="159" t="s">
        <v>2</v>
      </c>
      <c r="J18" s="159" t="s">
        <v>2</v>
      </c>
      <c r="K18" s="115">
        <v>38328</v>
      </c>
      <c r="L18" s="115">
        <v>37607</v>
      </c>
      <c r="M18" s="115" t="s">
        <v>2</v>
      </c>
      <c r="N18" s="157">
        <v>52624</v>
      </c>
      <c r="O18" s="157">
        <v>50844</v>
      </c>
      <c r="P18" s="115" t="s">
        <v>2</v>
      </c>
      <c r="Q18" s="157">
        <v>73172</v>
      </c>
      <c r="R18" s="157">
        <v>71131</v>
      </c>
      <c r="S18" s="115" t="s">
        <v>2</v>
      </c>
    </row>
    <row r="19" spans="1:19" s="46" customFormat="1" ht="11.45" customHeight="1">
      <c r="A19" s="26">
        <f>IF(F19&lt;&gt;"",COUNTA($F$12:F19),"")</f>
        <v>7</v>
      </c>
      <c r="B19" s="181" t="s">
        <v>155</v>
      </c>
      <c r="C19" s="171" t="s">
        <v>412</v>
      </c>
      <c r="D19" s="176" t="s">
        <v>363</v>
      </c>
      <c r="E19" s="156">
        <v>52721</v>
      </c>
      <c r="F19" s="159">
        <v>49444</v>
      </c>
      <c r="G19" s="159">
        <v>3277</v>
      </c>
      <c r="H19" s="159">
        <v>37680</v>
      </c>
      <c r="I19" s="159">
        <v>35932</v>
      </c>
      <c r="J19" s="159">
        <v>1748</v>
      </c>
      <c r="K19" s="115">
        <v>44391</v>
      </c>
      <c r="L19" s="115">
        <v>41960</v>
      </c>
      <c r="M19" s="115">
        <v>2431</v>
      </c>
      <c r="N19" s="115">
        <v>59188</v>
      </c>
      <c r="O19" s="115">
        <v>55307</v>
      </c>
      <c r="P19" s="157">
        <v>3880</v>
      </c>
      <c r="Q19" s="115">
        <v>84735</v>
      </c>
      <c r="R19" s="115">
        <v>78143</v>
      </c>
      <c r="S19" s="157">
        <v>6592</v>
      </c>
    </row>
    <row r="20" spans="1:19" s="46" customFormat="1" ht="11.45" customHeight="1">
      <c r="A20" s="26">
        <f>IF(F20&lt;&gt;"",COUNTA($F$12:F20),"")</f>
        <v>8</v>
      </c>
      <c r="B20" s="181"/>
      <c r="C20" s="171" t="s">
        <v>275</v>
      </c>
      <c r="D20" s="176" t="s">
        <v>42</v>
      </c>
      <c r="E20" s="156">
        <v>50927</v>
      </c>
      <c r="F20" s="159">
        <v>48010</v>
      </c>
      <c r="G20" s="159">
        <v>2917</v>
      </c>
      <c r="H20" s="159">
        <v>36118</v>
      </c>
      <c r="I20" s="159">
        <v>34630</v>
      </c>
      <c r="J20" s="146">
        <v>1488</v>
      </c>
      <c r="K20" s="115">
        <v>43848</v>
      </c>
      <c r="L20" s="115">
        <v>41445</v>
      </c>
      <c r="M20" s="115">
        <v>2403</v>
      </c>
      <c r="N20" s="115">
        <v>56763</v>
      </c>
      <c r="O20" s="115">
        <v>52996</v>
      </c>
      <c r="P20" s="115" t="s">
        <v>2</v>
      </c>
      <c r="Q20" s="115">
        <v>74620</v>
      </c>
      <c r="R20" s="115">
        <v>70313</v>
      </c>
      <c r="S20" s="115">
        <v>4307</v>
      </c>
    </row>
    <row r="21" spans="1:19" s="46" customFormat="1" ht="11.45" customHeight="1">
      <c r="A21" s="26">
        <f>IF(F21&lt;&gt;"",COUNTA($F$12:F21),"")</f>
        <v>9</v>
      </c>
      <c r="B21" s="181"/>
      <c r="C21" s="171"/>
      <c r="D21" s="176" t="s">
        <v>41</v>
      </c>
      <c r="E21" s="156">
        <v>53748</v>
      </c>
      <c r="F21" s="159">
        <v>50265</v>
      </c>
      <c r="G21" s="159">
        <v>3482</v>
      </c>
      <c r="H21" s="159">
        <v>38596</v>
      </c>
      <c r="I21" s="159">
        <v>36695</v>
      </c>
      <c r="J21" s="159">
        <v>1900</v>
      </c>
      <c r="K21" s="115">
        <v>44673</v>
      </c>
      <c r="L21" s="115">
        <v>42228</v>
      </c>
      <c r="M21" s="115">
        <v>2445</v>
      </c>
      <c r="N21" s="115">
        <v>60822</v>
      </c>
      <c r="O21" s="115">
        <v>56866</v>
      </c>
      <c r="P21" s="157">
        <v>3956</v>
      </c>
      <c r="Q21" s="115">
        <v>91375</v>
      </c>
      <c r="R21" s="115">
        <v>83283</v>
      </c>
      <c r="S21" s="157">
        <v>8091</v>
      </c>
    </row>
    <row r="22" spans="1:19" s="46" customFormat="1" ht="11.45" customHeight="1">
      <c r="A22" s="26">
        <f>IF(F22&lt;&gt;"",COUNTA($F$12:F22),"")</f>
        <v>10</v>
      </c>
      <c r="B22" s="181" t="s">
        <v>213</v>
      </c>
      <c r="C22" s="171" t="s">
        <v>412</v>
      </c>
      <c r="D22" s="176" t="s">
        <v>363</v>
      </c>
      <c r="E22" s="156">
        <v>49753</v>
      </c>
      <c r="F22" s="159">
        <v>46138</v>
      </c>
      <c r="G22" s="159">
        <v>3615</v>
      </c>
      <c r="H22" s="159">
        <v>36656</v>
      </c>
      <c r="I22" s="159">
        <v>35009</v>
      </c>
      <c r="J22" s="159">
        <v>1647</v>
      </c>
      <c r="K22" s="115">
        <v>43489</v>
      </c>
      <c r="L22" s="115">
        <v>40986</v>
      </c>
      <c r="M22" s="115">
        <v>2504</v>
      </c>
      <c r="N22" s="115">
        <v>60575</v>
      </c>
      <c r="O22" s="115">
        <v>55241</v>
      </c>
      <c r="P22" s="115" t="s">
        <v>2</v>
      </c>
      <c r="Q22" s="115">
        <v>83350</v>
      </c>
      <c r="R22" s="115">
        <v>73845</v>
      </c>
      <c r="S22" s="157">
        <v>9504</v>
      </c>
    </row>
    <row r="23" spans="1:19" s="46" customFormat="1" ht="11.45" customHeight="1">
      <c r="A23" s="26">
        <f>IF(F23&lt;&gt;"",COUNTA($F$12:F23),"")</f>
        <v>11</v>
      </c>
      <c r="B23" s="181"/>
      <c r="C23" s="171" t="s">
        <v>413</v>
      </c>
      <c r="D23" s="176" t="s">
        <v>42</v>
      </c>
      <c r="E23" s="156">
        <v>45227</v>
      </c>
      <c r="F23" s="159">
        <v>42139</v>
      </c>
      <c r="G23" s="146">
        <v>3088</v>
      </c>
      <c r="H23" s="159">
        <v>33708</v>
      </c>
      <c r="I23" s="159">
        <v>32456</v>
      </c>
      <c r="J23" s="146">
        <v>1252</v>
      </c>
      <c r="K23" s="115">
        <v>40997</v>
      </c>
      <c r="L23" s="115">
        <v>38599</v>
      </c>
      <c r="M23" s="157">
        <v>2398</v>
      </c>
      <c r="N23" s="157">
        <v>55364</v>
      </c>
      <c r="O23" s="115">
        <v>50090</v>
      </c>
      <c r="P23" s="115" t="s">
        <v>2</v>
      </c>
      <c r="Q23" s="157">
        <v>65486</v>
      </c>
      <c r="R23" s="157">
        <v>59870</v>
      </c>
      <c r="S23" s="115" t="s">
        <v>2</v>
      </c>
    </row>
    <row r="24" spans="1:19" s="46" customFormat="1" ht="11.45" customHeight="1">
      <c r="A24" s="26">
        <f>IF(F24&lt;&gt;"",COUNTA($F$12:F24),"")</f>
        <v>12</v>
      </c>
      <c r="B24" s="181"/>
      <c r="C24" s="171" t="s">
        <v>409</v>
      </c>
      <c r="D24" s="176" t="s">
        <v>41</v>
      </c>
      <c r="E24" s="156">
        <v>51385</v>
      </c>
      <c r="F24" s="159">
        <v>47579</v>
      </c>
      <c r="G24" s="159">
        <v>3805</v>
      </c>
      <c r="H24" s="159">
        <v>37869</v>
      </c>
      <c r="I24" s="159">
        <v>36060</v>
      </c>
      <c r="J24" s="159">
        <v>1809</v>
      </c>
      <c r="K24" s="115">
        <v>44335</v>
      </c>
      <c r="L24" s="115">
        <v>41796</v>
      </c>
      <c r="M24" s="115">
        <v>2539</v>
      </c>
      <c r="N24" s="115">
        <v>62848</v>
      </c>
      <c r="O24" s="115">
        <v>57488</v>
      </c>
      <c r="P24" s="157">
        <v>5360</v>
      </c>
      <c r="Q24" s="115">
        <v>89649</v>
      </c>
      <c r="R24" s="115">
        <v>78774</v>
      </c>
      <c r="S24" s="157">
        <v>10876</v>
      </c>
    </row>
    <row r="25" spans="1:19" ht="11.45" customHeight="1">
      <c r="A25" s="26">
        <f>IF(F25&lt;&gt;"",COUNTA($F$12:F25),"")</f>
        <v>13</v>
      </c>
      <c r="B25" s="181" t="s">
        <v>156</v>
      </c>
      <c r="C25" s="171" t="s">
        <v>400</v>
      </c>
      <c r="D25" s="176" t="s">
        <v>363</v>
      </c>
      <c r="E25" s="156">
        <v>51590</v>
      </c>
      <c r="F25" s="159">
        <v>47332</v>
      </c>
      <c r="G25" s="146">
        <v>4258</v>
      </c>
      <c r="H25" s="159">
        <v>39270</v>
      </c>
      <c r="I25" s="159">
        <v>36927</v>
      </c>
      <c r="J25" s="146">
        <v>2342</v>
      </c>
      <c r="K25" s="115">
        <v>46043</v>
      </c>
      <c r="L25" s="115">
        <v>43005</v>
      </c>
      <c r="M25" s="115">
        <v>3038</v>
      </c>
      <c r="N25" s="115">
        <v>63684</v>
      </c>
      <c r="O25" s="115">
        <v>57863</v>
      </c>
      <c r="P25" s="115" t="s">
        <v>2</v>
      </c>
      <c r="Q25" s="115">
        <v>93923</v>
      </c>
      <c r="R25" s="115">
        <v>80063</v>
      </c>
      <c r="S25" s="115" t="s">
        <v>2</v>
      </c>
    </row>
    <row r="26" spans="1:19" ht="11.45" customHeight="1">
      <c r="A26" s="26">
        <f>IF(F26&lt;&gt;"",COUNTA($F$12:F26),"")</f>
        <v>14</v>
      </c>
      <c r="B26" s="181"/>
      <c r="C26" s="171"/>
      <c r="D26" s="176" t="s">
        <v>42</v>
      </c>
      <c r="E26" s="156">
        <v>45964</v>
      </c>
      <c r="F26" s="159">
        <v>42746</v>
      </c>
      <c r="G26" s="159">
        <v>3218</v>
      </c>
      <c r="H26" s="159">
        <v>36675</v>
      </c>
      <c r="I26" s="159">
        <v>34522</v>
      </c>
      <c r="J26" s="159" t="s">
        <v>2</v>
      </c>
      <c r="K26" s="115">
        <v>42771</v>
      </c>
      <c r="L26" s="115">
        <v>39931</v>
      </c>
      <c r="M26" s="157">
        <v>2840</v>
      </c>
      <c r="N26" s="115">
        <v>53994</v>
      </c>
      <c r="O26" s="115">
        <v>50129</v>
      </c>
      <c r="P26" s="115">
        <v>3865</v>
      </c>
      <c r="Q26" s="115">
        <v>72780</v>
      </c>
      <c r="R26" s="115">
        <v>65976</v>
      </c>
      <c r="S26" s="157">
        <v>6805</v>
      </c>
    </row>
    <row r="27" spans="1:19" ht="11.45" customHeight="1">
      <c r="A27" s="26">
        <f>IF(F27&lt;&gt;"",COUNTA($F$12:F27),"")</f>
        <v>15</v>
      </c>
      <c r="B27" s="181"/>
      <c r="C27" s="171"/>
      <c r="D27" s="176" t="s">
        <v>41</v>
      </c>
      <c r="E27" s="156">
        <v>52740</v>
      </c>
      <c r="F27" s="159">
        <v>48269</v>
      </c>
      <c r="G27" s="146">
        <v>4471</v>
      </c>
      <c r="H27" s="159">
        <v>39981</v>
      </c>
      <c r="I27" s="159">
        <v>37586</v>
      </c>
      <c r="J27" s="159">
        <v>2394</v>
      </c>
      <c r="K27" s="115">
        <v>46648</v>
      </c>
      <c r="L27" s="115">
        <v>43574</v>
      </c>
      <c r="M27" s="115">
        <v>3074</v>
      </c>
      <c r="N27" s="115">
        <v>66096</v>
      </c>
      <c r="O27" s="115">
        <v>59788</v>
      </c>
      <c r="P27" s="115" t="s">
        <v>2</v>
      </c>
      <c r="Q27" s="115">
        <v>98092</v>
      </c>
      <c r="R27" s="115">
        <v>82841</v>
      </c>
      <c r="S27" s="115" t="s">
        <v>2</v>
      </c>
    </row>
    <row r="28" spans="1:19" ht="11.45" customHeight="1">
      <c r="A28" s="26">
        <f>IF(F28&lt;&gt;"",COUNTA($F$12:F28),"")</f>
        <v>16</v>
      </c>
      <c r="B28" s="181" t="s">
        <v>3</v>
      </c>
      <c r="C28" s="171" t="s">
        <v>367</v>
      </c>
      <c r="D28" s="176" t="s">
        <v>363</v>
      </c>
      <c r="E28" s="156">
        <v>73451</v>
      </c>
      <c r="F28" s="159">
        <v>54724</v>
      </c>
      <c r="G28" s="146">
        <v>18727</v>
      </c>
      <c r="H28" s="159">
        <v>36647</v>
      </c>
      <c r="I28" s="159">
        <v>35304</v>
      </c>
      <c r="J28" s="159" t="s">
        <v>2</v>
      </c>
      <c r="K28" s="115">
        <v>72943</v>
      </c>
      <c r="L28" s="115">
        <v>51130</v>
      </c>
      <c r="M28" s="115" t="s">
        <v>2</v>
      </c>
      <c r="N28" s="115">
        <v>62234</v>
      </c>
      <c r="O28" s="115">
        <v>56620</v>
      </c>
      <c r="P28" s="157">
        <v>5614</v>
      </c>
      <c r="Q28" s="115" t="s">
        <v>2</v>
      </c>
      <c r="R28" s="115" t="s">
        <v>2</v>
      </c>
      <c r="S28" s="115" t="s">
        <v>2</v>
      </c>
    </row>
    <row r="29" spans="1:19" ht="11.45" customHeight="1">
      <c r="A29" s="26">
        <f>IF(F29&lt;&gt;"",COUNTA($F$12:F29),"")</f>
        <v>17</v>
      </c>
      <c r="B29" s="181"/>
      <c r="C29" s="171" t="s">
        <v>368</v>
      </c>
      <c r="D29" s="176" t="s">
        <v>42</v>
      </c>
      <c r="E29" s="156">
        <v>39856</v>
      </c>
      <c r="F29" s="159">
        <v>38328</v>
      </c>
      <c r="G29" s="159" t="s">
        <v>2</v>
      </c>
      <c r="H29" s="159" t="s">
        <v>27</v>
      </c>
      <c r="I29" s="159" t="s">
        <v>27</v>
      </c>
      <c r="J29" s="159" t="s">
        <v>27</v>
      </c>
      <c r="K29" s="115">
        <v>42037</v>
      </c>
      <c r="L29" s="115">
        <v>40084</v>
      </c>
      <c r="M29" s="115" t="s">
        <v>2</v>
      </c>
      <c r="N29" s="115" t="s">
        <v>27</v>
      </c>
      <c r="O29" s="115" t="s">
        <v>27</v>
      </c>
      <c r="P29" s="115" t="s">
        <v>27</v>
      </c>
      <c r="Q29" s="115" t="s">
        <v>27</v>
      </c>
      <c r="R29" s="115" t="s">
        <v>27</v>
      </c>
      <c r="S29" s="115" t="s">
        <v>27</v>
      </c>
    </row>
    <row r="30" spans="1:19" ht="11.45" customHeight="1">
      <c r="A30" s="26">
        <f>IF(F30&lt;&gt;"",COUNTA($F$12:F30),"")</f>
        <v>18</v>
      </c>
      <c r="B30" s="181"/>
      <c r="C30" s="171"/>
      <c r="D30" s="176" t="s">
        <v>41</v>
      </c>
      <c r="E30" s="156">
        <v>75502</v>
      </c>
      <c r="F30" s="159">
        <v>55725</v>
      </c>
      <c r="G30" s="146">
        <v>19777</v>
      </c>
      <c r="H30" s="159">
        <v>37358</v>
      </c>
      <c r="I30" s="159">
        <v>35895</v>
      </c>
      <c r="J30" s="159" t="s">
        <v>2</v>
      </c>
      <c r="K30" s="115">
        <v>74666</v>
      </c>
      <c r="L30" s="115">
        <v>51746</v>
      </c>
      <c r="M30" s="115" t="s">
        <v>2</v>
      </c>
      <c r="N30" s="115">
        <v>62053</v>
      </c>
      <c r="O30" s="115">
        <v>56277</v>
      </c>
      <c r="P30" s="157">
        <v>5776</v>
      </c>
      <c r="Q30" s="115" t="s">
        <v>2</v>
      </c>
      <c r="R30" s="115" t="s">
        <v>2</v>
      </c>
      <c r="S30" s="115" t="s">
        <v>2</v>
      </c>
    </row>
    <row r="31" spans="1:19" ht="11.45" customHeight="1">
      <c r="A31" s="26">
        <f>IF(F31&lt;&gt;"",COUNTA($F$12:F31),"")</f>
        <v>19</v>
      </c>
      <c r="B31" s="181" t="s">
        <v>4</v>
      </c>
      <c r="C31" s="171" t="s">
        <v>369</v>
      </c>
      <c r="D31" s="176" t="s">
        <v>363</v>
      </c>
      <c r="E31" s="156">
        <v>49808</v>
      </c>
      <c r="F31" s="159">
        <v>45935</v>
      </c>
      <c r="G31" s="159">
        <v>3873</v>
      </c>
      <c r="H31" s="159">
        <v>40126</v>
      </c>
      <c r="I31" s="159">
        <v>37455</v>
      </c>
      <c r="J31" s="146">
        <v>2671</v>
      </c>
      <c r="K31" s="115">
        <v>44747</v>
      </c>
      <c r="L31" s="115">
        <v>41738</v>
      </c>
      <c r="M31" s="115">
        <v>3009</v>
      </c>
      <c r="N31" s="115">
        <v>59004</v>
      </c>
      <c r="O31" s="115">
        <v>54322</v>
      </c>
      <c r="P31" s="115">
        <v>4682</v>
      </c>
      <c r="Q31" s="115">
        <v>85813</v>
      </c>
      <c r="R31" s="115">
        <v>75482</v>
      </c>
      <c r="S31" s="157">
        <v>10331</v>
      </c>
    </row>
    <row r="32" spans="1:19" ht="11.45" customHeight="1">
      <c r="A32" s="26">
        <f>IF(F32&lt;&gt;"",COUNTA($F$12:F32),"")</f>
        <v>20</v>
      </c>
      <c r="B32" s="181"/>
      <c r="C32" s="171"/>
      <c r="D32" s="176" t="s">
        <v>42</v>
      </c>
      <c r="E32" s="156">
        <v>44309</v>
      </c>
      <c r="F32" s="159">
        <v>41101</v>
      </c>
      <c r="G32" s="146">
        <v>3208</v>
      </c>
      <c r="H32" s="159">
        <v>36828</v>
      </c>
      <c r="I32" s="159">
        <v>34547</v>
      </c>
      <c r="J32" s="159" t="s">
        <v>2</v>
      </c>
      <c r="K32" s="115">
        <v>41364</v>
      </c>
      <c r="L32" s="115">
        <v>38469</v>
      </c>
      <c r="M32" s="157">
        <v>2895</v>
      </c>
      <c r="N32" s="115">
        <v>51467</v>
      </c>
      <c r="O32" s="115">
        <v>47843</v>
      </c>
      <c r="P32" s="157">
        <v>3624</v>
      </c>
      <c r="Q32" s="115">
        <v>70269</v>
      </c>
      <c r="R32" s="115">
        <v>63435</v>
      </c>
      <c r="S32" s="157">
        <v>6834</v>
      </c>
    </row>
    <row r="33" spans="1:19" ht="11.45" customHeight="1">
      <c r="A33" s="26">
        <f>IF(F33&lt;&gt;"",COUNTA($F$12:F33),"")</f>
        <v>21</v>
      </c>
      <c r="B33" s="181"/>
      <c r="C33" s="171"/>
      <c r="D33" s="176" t="s">
        <v>41</v>
      </c>
      <c r="E33" s="156">
        <v>51245</v>
      </c>
      <c r="F33" s="159">
        <v>47199</v>
      </c>
      <c r="G33" s="159">
        <v>4047</v>
      </c>
      <c r="H33" s="159">
        <v>41361</v>
      </c>
      <c r="I33" s="159">
        <v>38544</v>
      </c>
      <c r="J33" s="146">
        <v>2816</v>
      </c>
      <c r="K33" s="115">
        <v>45549</v>
      </c>
      <c r="L33" s="115">
        <v>42513</v>
      </c>
      <c r="M33" s="115">
        <v>3036</v>
      </c>
      <c r="N33" s="115">
        <v>61085</v>
      </c>
      <c r="O33" s="115">
        <v>56111</v>
      </c>
      <c r="P33" s="115">
        <v>4974</v>
      </c>
      <c r="Q33" s="115">
        <v>89402</v>
      </c>
      <c r="R33" s="115">
        <v>78263</v>
      </c>
      <c r="S33" s="157">
        <v>11139</v>
      </c>
    </row>
    <row r="34" spans="1:19" ht="11.45" customHeight="1">
      <c r="A34" s="26">
        <f>IF(F34&lt;&gt;"",COUNTA($F$12:F34),"")</f>
        <v>22</v>
      </c>
      <c r="B34" s="181" t="s">
        <v>5</v>
      </c>
      <c r="C34" s="171" t="s">
        <v>370</v>
      </c>
      <c r="D34" s="176" t="s">
        <v>363</v>
      </c>
      <c r="E34" s="156">
        <v>74805</v>
      </c>
      <c r="F34" s="159">
        <v>67367</v>
      </c>
      <c r="G34" s="159">
        <v>7437</v>
      </c>
      <c r="H34" s="146">
        <v>50666</v>
      </c>
      <c r="I34" s="146">
        <v>46804</v>
      </c>
      <c r="J34" s="159" t="s">
        <v>2</v>
      </c>
      <c r="K34" s="115">
        <v>68315</v>
      </c>
      <c r="L34" s="115">
        <v>61863</v>
      </c>
      <c r="M34" s="115">
        <v>6452</v>
      </c>
      <c r="N34" s="115">
        <v>79604</v>
      </c>
      <c r="O34" s="115">
        <v>71421</v>
      </c>
      <c r="P34" s="115">
        <v>8184</v>
      </c>
      <c r="Q34" s="115">
        <v>98722</v>
      </c>
      <c r="R34" s="115">
        <v>87707</v>
      </c>
      <c r="S34" s="115" t="s">
        <v>2</v>
      </c>
    </row>
    <row r="35" spans="1:19" ht="11.45" customHeight="1">
      <c r="A35" s="26">
        <f>IF(F35&lt;&gt;"",COUNTA($F$12:F35),"")</f>
        <v>23</v>
      </c>
      <c r="B35" s="181"/>
      <c r="C35" s="171"/>
      <c r="D35" s="176" t="s">
        <v>42</v>
      </c>
      <c r="E35" s="156">
        <v>62956</v>
      </c>
      <c r="F35" s="159">
        <v>58011</v>
      </c>
      <c r="G35" s="146">
        <v>4945</v>
      </c>
      <c r="H35" s="159" t="s">
        <v>27</v>
      </c>
      <c r="I35" s="159" t="s">
        <v>27</v>
      </c>
      <c r="J35" s="159" t="s">
        <v>27</v>
      </c>
      <c r="K35" s="115">
        <v>57509</v>
      </c>
      <c r="L35" s="115">
        <v>52952</v>
      </c>
      <c r="M35" s="157">
        <v>4557</v>
      </c>
      <c r="N35" s="115">
        <v>64131</v>
      </c>
      <c r="O35" s="115">
        <v>59181</v>
      </c>
      <c r="P35" s="115" t="s">
        <v>2</v>
      </c>
      <c r="Q35" s="115">
        <v>85369</v>
      </c>
      <c r="R35" s="115">
        <v>78558</v>
      </c>
      <c r="S35" s="157">
        <v>6811</v>
      </c>
    </row>
    <row r="36" spans="1:19" ht="11.45" customHeight="1">
      <c r="A36" s="26">
        <f>IF(F36&lt;&gt;"",COUNTA($F$12:F36),"")</f>
        <v>24</v>
      </c>
      <c r="B36" s="181"/>
      <c r="C36" s="171"/>
      <c r="D36" s="176" t="s">
        <v>41</v>
      </c>
      <c r="E36" s="156">
        <v>77787</v>
      </c>
      <c r="F36" s="159">
        <v>69722</v>
      </c>
      <c r="G36" s="159">
        <v>8065</v>
      </c>
      <c r="H36" s="146">
        <v>54880</v>
      </c>
      <c r="I36" s="146">
        <v>50223</v>
      </c>
      <c r="J36" s="159" t="s">
        <v>2</v>
      </c>
      <c r="K36" s="115">
        <v>71054</v>
      </c>
      <c r="L36" s="115">
        <v>64121</v>
      </c>
      <c r="M36" s="115">
        <v>6933</v>
      </c>
      <c r="N36" s="115">
        <v>82752</v>
      </c>
      <c r="O36" s="115">
        <v>73911</v>
      </c>
      <c r="P36" s="115">
        <v>8841</v>
      </c>
      <c r="Q36" s="115">
        <v>103448</v>
      </c>
      <c r="R36" s="115">
        <v>90944</v>
      </c>
      <c r="S36" s="115" t="s">
        <v>2</v>
      </c>
    </row>
    <row r="37" spans="1:19" ht="11.45" customHeight="1">
      <c r="A37" s="26">
        <f>IF(F37&lt;&gt;"",COUNTA($F$12:F37),"")</f>
        <v>25</v>
      </c>
      <c r="B37" s="181" t="s">
        <v>6</v>
      </c>
      <c r="C37" s="171" t="s">
        <v>372</v>
      </c>
      <c r="D37" s="176" t="s">
        <v>363</v>
      </c>
      <c r="E37" s="156">
        <v>53746</v>
      </c>
      <c r="F37" s="159">
        <v>50045</v>
      </c>
      <c r="G37" s="159">
        <v>3700</v>
      </c>
      <c r="H37" s="159">
        <v>38448</v>
      </c>
      <c r="I37" s="159">
        <v>36632</v>
      </c>
      <c r="J37" s="159" t="s">
        <v>2</v>
      </c>
      <c r="K37" s="115">
        <v>48228</v>
      </c>
      <c r="L37" s="115">
        <v>45131</v>
      </c>
      <c r="M37" s="157">
        <v>3097</v>
      </c>
      <c r="N37" s="115">
        <v>65634</v>
      </c>
      <c r="O37" s="115">
        <v>60884</v>
      </c>
      <c r="P37" s="115">
        <v>4750</v>
      </c>
      <c r="Q37" s="115">
        <v>89243</v>
      </c>
      <c r="R37" s="115">
        <v>81142</v>
      </c>
      <c r="S37" s="157">
        <v>8101</v>
      </c>
    </row>
    <row r="38" spans="1:19" ht="11.45" customHeight="1">
      <c r="A38" s="26">
        <f>IF(F38&lt;&gt;"",COUNTA($F$12:F38),"")</f>
        <v>26</v>
      </c>
      <c r="B38" s="181"/>
      <c r="C38" s="171" t="s">
        <v>431</v>
      </c>
      <c r="D38" s="176" t="s">
        <v>42</v>
      </c>
      <c r="E38" s="156">
        <v>55259</v>
      </c>
      <c r="F38" s="159">
        <v>51266</v>
      </c>
      <c r="G38" s="159">
        <v>3993</v>
      </c>
      <c r="H38" s="159" t="s">
        <v>27</v>
      </c>
      <c r="I38" s="159" t="s">
        <v>27</v>
      </c>
      <c r="J38" s="159" t="s">
        <v>27</v>
      </c>
      <c r="K38" s="115">
        <v>47469</v>
      </c>
      <c r="L38" s="115">
        <v>44433</v>
      </c>
      <c r="M38" s="157">
        <v>3036</v>
      </c>
      <c r="N38" s="115">
        <v>65403</v>
      </c>
      <c r="O38" s="115">
        <v>60305</v>
      </c>
      <c r="P38" s="157">
        <v>5098</v>
      </c>
      <c r="Q38" s="115">
        <v>81687</v>
      </c>
      <c r="R38" s="115">
        <v>74303</v>
      </c>
      <c r="S38" s="157">
        <v>7385</v>
      </c>
    </row>
    <row r="39" spans="1:19" ht="11.45" customHeight="1">
      <c r="A39" s="26">
        <f>IF(F39&lt;&gt;"",COUNTA($F$12:F39),"")</f>
        <v>27</v>
      </c>
      <c r="B39" s="181"/>
      <c r="C39" s="171" t="s">
        <v>432</v>
      </c>
      <c r="D39" s="176" t="s">
        <v>41</v>
      </c>
      <c r="E39" s="156">
        <v>53461</v>
      </c>
      <c r="F39" s="159">
        <v>49816</v>
      </c>
      <c r="G39" s="159">
        <v>3645</v>
      </c>
      <c r="H39" s="159">
        <v>38498</v>
      </c>
      <c r="I39" s="159">
        <v>36707</v>
      </c>
      <c r="J39" s="159" t="s">
        <v>2</v>
      </c>
      <c r="K39" s="115">
        <v>48355</v>
      </c>
      <c r="L39" s="115">
        <v>45248</v>
      </c>
      <c r="M39" s="157">
        <v>3107</v>
      </c>
      <c r="N39" s="115">
        <v>65710</v>
      </c>
      <c r="O39" s="115">
        <v>61075</v>
      </c>
      <c r="P39" s="115">
        <v>4635</v>
      </c>
      <c r="Q39" s="115">
        <v>91259</v>
      </c>
      <c r="R39" s="115">
        <v>82967</v>
      </c>
      <c r="S39" s="157">
        <v>8292</v>
      </c>
    </row>
    <row r="40" spans="1:19" ht="11.45" customHeight="1">
      <c r="A40" s="26"/>
      <c r="B40" s="181"/>
      <c r="C40" s="171" t="s">
        <v>433</v>
      </c>
      <c r="D40" s="176"/>
      <c r="E40" s="156"/>
      <c r="F40" s="159"/>
      <c r="G40" s="159"/>
      <c r="H40" s="159"/>
      <c r="I40" s="159"/>
      <c r="J40" s="159"/>
      <c r="K40" s="115"/>
      <c r="L40" s="115"/>
      <c r="M40" s="162"/>
      <c r="N40" s="115"/>
      <c r="O40" s="115"/>
      <c r="P40" s="115"/>
      <c r="Q40" s="115"/>
      <c r="R40" s="115"/>
      <c r="S40" s="162"/>
    </row>
    <row r="41" spans="1:19" ht="11.45" customHeight="1">
      <c r="A41" s="26">
        <f>IF(F41&lt;&gt;"",COUNTA($F$12:F41),"")</f>
        <v>28</v>
      </c>
      <c r="B41" s="181" t="s">
        <v>7</v>
      </c>
      <c r="C41" s="171" t="s">
        <v>371</v>
      </c>
      <c r="D41" s="176" t="s">
        <v>363</v>
      </c>
      <c r="E41" s="156">
        <v>50008</v>
      </c>
      <c r="F41" s="159">
        <v>45645</v>
      </c>
      <c r="G41" s="159" t="s">
        <v>2</v>
      </c>
      <c r="H41" s="159">
        <v>36674</v>
      </c>
      <c r="I41" s="159">
        <v>35236</v>
      </c>
      <c r="J41" s="159" t="s">
        <v>2</v>
      </c>
      <c r="K41" s="115">
        <v>43997</v>
      </c>
      <c r="L41" s="115">
        <v>41748</v>
      </c>
      <c r="M41" s="115" t="s">
        <v>2</v>
      </c>
      <c r="N41" s="115" t="s">
        <v>2</v>
      </c>
      <c r="O41" s="157">
        <v>60660</v>
      </c>
      <c r="P41" s="115" t="s">
        <v>2</v>
      </c>
      <c r="Q41" s="157">
        <v>115067</v>
      </c>
      <c r="R41" s="157">
        <v>89180</v>
      </c>
      <c r="S41" s="115" t="s">
        <v>2</v>
      </c>
    </row>
    <row r="42" spans="1:19" ht="11.45" customHeight="1">
      <c r="A42" s="26">
        <f>IF(F42&lt;&gt;"",COUNTA($F$12:F42),"")</f>
        <v>29</v>
      </c>
      <c r="B42" s="181"/>
      <c r="C42" s="171"/>
      <c r="D42" s="176" t="s">
        <v>42</v>
      </c>
      <c r="E42" s="156">
        <v>42767</v>
      </c>
      <c r="F42" s="146">
        <v>40593</v>
      </c>
      <c r="G42" s="159" t="s">
        <v>2</v>
      </c>
      <c r="H42" s="159" t="s">
        <v>27</v>
      </c>
      <c r="I42" s="159" t="s">
        <v>27</v>
      </c>
      <c r="J42" s="159" t="s">
        <v>27</v>
      </c>
      <c r="K42" s="115">
        <v>41348</v>
      </c>
      <c r="L42" s="157">
        <v>39349</v>
      </c>
      <c r="M42" s="115" t="s">
        <v>2</v>
      </c>
      <c r="N42" s="157">
        <v>49177</v>
      </c>
      <c r="O42" s="157">
        <v>46101</v>
      </c>
      <c r="P42" s="115" t="s">
        <v>2</v>
      </c>
      <c r="Q42" s="157">
        <v>68234</v>
      </c>
      <c r="R42" s="157">
        <v>62279</v>
      </c>
      <c r="S42" s="115" t="s">
        <v>2</v>
      </c>
    </row>
    <row r="43" spans="1:19" ht="11.45" customHeight="1">
      <c r="A43" s="26">
        <f>IF(F43&lt;&gt;"",COUNTA($F$12:F43),"")</f>
        <v>30</v>
      </c>
      <c r="B43" s="181"/>
      <c r="C43" s="171"/>
      <c r="D43" s="176" t="s">
        <v>41</v>
      </c>
      <c r="E43" s="151">
        <v>50703</v>
      </c>
      <c r="F43" s="159">
        <v>46130</v>
      </c>
      <c r="G43" s="159" t="s">
        <v>2</v>
      </c>
      <c r="H43" s="159">
        <v>36857</v>
      </c>
      <c r="I43" s="159">
        <v>35360</v>
      </c>
      <c r="J43" s="159" t="s">
        <v>2</v>
      </c>
      <c r="K43" s="115">
        <v>44263</v>
      </c>
      <c r="L43" s="115">
        <v>41989</v>
      </c>
      <c r="M43" s="115" t="s">
        <v>2</v>
      </c>
      <c r="N43" s="115" t="s">
        <v>2</v>
      </c>
      <c r="O43" s="157">
        <v>62581</v>
      </c>
      <c r="P43" s="115" t="s">
        <v>2</v>
      </c>
      <c r="Q43" s="157">
        <v>118199</v>
      </c>
      <c r="R43" s="157">
        <v>90979</v>
      </c>
      <c r="S43" s="115" t="s">
        <v>2</v>
      </c>
    </row>
    <row r="44" spans="1:19" ht="11.45" customHeight="1">
      <c r="A44" s="26">
        <f>IF(F44&lt;&gt;"",COUNTA($F$12:F44),"")</f>
        <v>31</v>
      </c>
      <c r="B44" s="181" t="s">
        <v>157</v>
      </c>
      <c r="C44" s="171" t="s">
        <v>401</v>
      </c>
      <c r="D44" s="176" t="s">
        <v>363</v>
      </c>
      <c r="E44" s="156">
        <v>53111</v>
      </c>
      <c r="F44" s="159">
        <v>50173</v>
      </c>
      <c r="G44" s="159">
        <v>2938</v>
      </c>
      <c r="H44" s="159">
        <v>36747</v>
      </c>
      <c r="I44" s="159">
        <v>35348</v>
      </c>
      <c r="J44" s="146">
        <v>1399</v>
      </c>
      <c r="K44" s="115">
        <v>43693</v>
      </c>
      <c r="L44" s="115">
        <v>41518</v>
      </c>
      <c r="M44" s="115">
        <v>2175</v>
      </c>
      <c r="N44" s="115">
        <v>58305</v>
      </c>
      <c r="O44" s="115">
        <v>54806</v>
      </c>
      <c r="P44" s="115" t="s">
        <v>2</v>
      </c>
      <c r="Q44" s="115">
        <v>83094</v>
      </c>
      <c r="R44" s="115">
        <v>77800</v>
      </c>
      <c r="S44" s="157">
        <v>5294</v>
      </c>
    </row>
    <row r="45" spans="1:19" ht="11.45" customHeight="1">
      <c r="A45" s="26">
        <f>IF(F45&lt;&gt;"",COUNTA($F$12:F45),"")</f>
        <v>32</v>
      </c>
      <c r="B45" s="181"/>
      <c r="C45" s="171"/>
      <c r="D45" s="176" t="s">
        <v>42</v>
      </c>
      <c r="E45" s="156">
        <v>51601</v>
      </c>
      <c r="F45" s="159">
        <v>48725</v>
      </c>
      <c r="G45" s="159">
        <v>2876</v>
      </c>
      <c r="H45" s="159">
        <v>35965</v>
      </c>
      <c r="I45" s="159">
        <v>34660</v>
      </c>
      <c r="J45" s="146">
        <v>1305</v>
      </c>
      <c r="K45" s="115">
        <v>44017</v>
      </c>
      <c r="L45" s="115">
        <v>41682</v>
      </c>
      <c r="M45" s="115">
        <v>2335</v>
      </c>
      <c r="N45" s="115">
        <v>57008</v>
      </c>
      <c r="O45" s="115">
        <v>53249</v>
      </c>
      <c r="P45" s="115" t="s">
        <v>2</v>
      </c>
      <c r="Q45" s="115">
        <v>74744</v>
      </c>
      <c r="R45" s="115">
        <v>70604</v>
      </c>
      <c r="S45" s="115">
        <v>4139</v>
      </c>
    </row>
    <row r="46" spans="1:19" ht="11.45" customHeight="1">
      <c r="A46" s="26">
        <f>IF(F46&lt;&gt;"",COUNTA($F$12:F46),"")</f>
        <v>33</v>
      </c>
      <c r="B46" s="181"/>
      <c r="C46" s="171"/>
      <c r="D46" s="176" t="s">
        <v>41</v>
      </c>
      <c r="E46" s="156">
        <v>54255</v>
      </c>
      <c r="F46" s="159">
        <v>51271</v>
      </c>
      <c r="G46" s="159">
        <v>2985</v>
      </c>
      <c r="H46" s="159">
        <v>37414</v>
      </c>
      <c r="I46" s="159">
        <v>35935</v>
      </c>
      <c r="J46" s="146">
        <v>1479</v>
      </c>
      <c r="K46" s="115">
        <v>43458</v>
      </c>
      <c r="L46" s="115">
        <v>41400</v>
      </c>
      <c r="M46" s="157">
        <v>2058</v>
      </c>
      <c r="N46" s="115">
        <v>59336</v>
      </c>
      <c r="O46" s="115">
        <v>56043</v>
      </c>
      <c r="P46" s="157">
        <v>3293</v>
      </c>
      <c r="Q46" s="115">
        <v>89593</v>
      </c>
      <c r="R46" s="115">
        <v>83400</v>
      </c>
      <c r="S46" s="157">
        <v>6192</v>
      </c>
    </row>
    <row r="47" spans="1:19" ht="11.45" customHeight="1">
      <c r="A47" s="26">
        <f>IF(F47&lt;&gt;"",COUNTA($F$12:F47),"")</f>
        <v>34</v>
      </c>
      <c r="B47" s="181" t="s">
        <v>214</v>
      </c>
      <c r="C47" s="171" t="s">
        <v>414</v>
      </c>
      <c r="D47" s="176" t="s">
        <v>363</v>
      </c>
      <c r="E47" s="156">
        <v>48533</v>
      </c>
      <c r="F47" s="159">
        <v>45344</v>
      </c>
      <c r="G47" s="146">
        <v>3188</v>
      </c>
      <c r="H47" s="159">
        <v>33892</v>
      </c>
      <c r="I47" s="159">
        <v>32981</v>
      </c>
      <c r="J47" s="146">
        <v>911</v>
      </c>
      <c r="K47" s="115">
        <v>41729</v>
      </c>
      <c r="L47" s="115">
        <v>39594</v>
      </c>
      <c r="M47" s="157">
        <v>2136</v>
      </c>
      <c r="N47" s="115">
        <v>58933</v>
      </c>
      <c r="O47" s="115">
        <v>53856</v>
      </c>
      <c r="P47" s="115" t="s">
        <v>2</v>
      </c>
      <c r="Q47" s="115">
        <v>78546</v>
      </c>
      <c r="R47" s="115">
        <v>71020</v>
      </c>
      <c r="S47" s="157">
        <v>7526</v>
      </c>
    </row>
    <row r="48" spans="1:19" ht="11.45" customHeight="1">
      <c r="A48" s="26">
        <f>IF(F48&lt;&gt;"",COUNTA($F$12:F48),"")</f>
        <v>35</v>
      </c>
      <c r="B48" s="181"/>
      <c r="C48" s="171" t="s">
        <v>409</v>
      </c>
      <c r="D48" s="176" t="s">
        <v>42</v>
      </c>
      <c r="E48" s="156">
        <v>44974</v>
      </c>
      <c r="F48" s="159">
        <v>41930</v>
      </c>
      <c r="G48" s="159" t="s">
        <v>2</v>
      </c>
      <c r="H48" s="159">
        <v>31899</v>
      </c>
      <c r="I48" s="159">
        <v>31196</v>
      </c>
      <c r="J48" s="159" t="s">
        <v>2</v>
      </c>
      <c r="K48" s="115">
        <v>40402</v>
      </c>
      <c r="L48" s="115">
        <v>38152</v>
      </c>
      <c r="M48" s="157">
        <v>2250</v>
      </c>
      <c r="N48" s="157">
        <v>55766</v>
      </c>
      <c r="O48" s="115">
        <v>50079</v>
      </c>
      <c r="P48" s="115" t="s">
        <v>2</v>
      </c>
      <c r="Q48" s="157">
        <v>63693</v>
      </c>
      <c r="R48" s="157">
        <v>58368</v>
      </c>
      <c r="S48" s="115" t="s">
        <v>2</v>
      </c>
    </row>
    <row r="49" spans="1:19" ht="11.45" customHeight="1">
      <c r="A49" s="26">
        <f>IF(F49&lt;&gt;"",COUNTA($F$12:F49),"")</f>
        <v>36</v>
      </c>
      <c r="B49" s="181"/>
      <c r="C49" s="171"/>
      <c r="D49" s="176" t="s">
        <v>41</v>
      </c>
      <c r="E49" s="156">
        <v>50272</v>
      </c>
      <c r="F49" s="159">
        <v>47013</v>
      </c>
      <c r="G49" s="146">
        <v>3259</v>
      </c>
      <c r="H49" s="159">
        <v>35076</v>
      </c>
      <c r="I49" s="159">
        <v>34041</v>
      </c>
      <c r="J49" s="159" t="s">
        <v>2</v>
      </c>
      <c r="K49" s="115">
        <v>42356</v>
      </c>
      <c r="L49" s="115">
        <v>40274</v>
      </c>
      <c r="M49" s="157">
        <v>2082</v>
      </c>
      <c r="N49" s="115">
        <v>60705</v>
      </c>
      <c r="O49" s="115">
        <v>55970</v>
      </c>
      <c r="P49" s="115" t="s">
        <v>2</v>
      </c>
      <c r="Q49" s="115">
        <v>85044</v>
      </c>
      <c r="R49" s="157">
        <v>76555</v>
      </c>
      <c r="S49" s="157">
        <v>8489</v>
      </c>
    </row>
    <row r="50" spans="1:19" ht="11.45" customHeight="1">
      <c r="A50" s="26">
        <f>IF(F50&lt;&gt;"",COUNTA($F$12:F50),"")</f>
        <v>37</v>
      </c>
      <c r="B50" s="181" t="s">
        <v>8</v>
      </c>
      <c r="C50" s="171" t="s">
        <v>373</v>
      </c>
      <c r="D50" s="176" t="s">
        <v>363</v>
      </c>
      <c r="E50" s="156">
        <v>45460</v>
      </c>
      <c r="F50" s="159">
        <v>42538</v>
      </c>
      <c r="G50" s="159" t="s">
        <v>2</v>
      </c>
      <c r="H50" s="159">
        <v>35547</v>
      </c>
      <c r="I50" s="159">
        <v>33864</v>
      </c>
      <c r="J50" s="159" t="s">
        <v>2</v>
      </c>
      <c r="K50" s="115">
        <v>38966</v>
      </c>
      <c r="L50" s="115">
        <v>37267</v>
      </c>
      <c r="M50" s="115" t="s">
        <v>2</v>
      </c>
      <c r="N50" s="115" t="s">
        <v>2</v>
      </c>
      <c r="O50" s="157">
        <v>60756</v>
      </c>
      <c r="P50" s="115" t="s">
        <v>2</v>
      </c>
      <c r="Q50" s="157">
        <v>69219</v>
      </c>
      <c r="R50" s="157">
        <v>63453</v>
      </c>
      <c r="S50" s="115" t="s">
        <v>2</v>
      </c>
    </row>
    <row r="51" spans="1:19" ht="11.45" customHeight="1">
      <c r="A51" s="26">
        <f>IF(F51&lt;&gt;"",COUNTA($F$12:F51),"")</f>
        <v>38</v>
      </c>
      <c r="B51" s="181"/>
      <c r="C51" s="171" t="s">
        <v>374</v>
      </c>
      <c r="D51" s="176" t="s">
        <v>42</v>
      </c>
      <c r="E51" s="151">
        <v>43866</v>
      </c>
      <c r="F51" s="159">
        <v>40873</v>
      </c>
      <c r="G51" s="159" t="s">
        <v>2</v>
      </c>
      <c r="H51" s="146">
        <v>33072</v>
      </c>
      <c r="I51" s="159">
        <v>31376</v>
      </c>
      <c r="J51" s="159" t="s">
        <v>2</v>
      </c>
      <c r="K51" s="115">
        <v>37420</v>
      </c>
      <c r="L51" s="115">
        <v>35759</v>
      </c>
      <c r="M51" s="115" t="s">
        <v>2</v>
      </c>
      <c r="N51" s="115" t="s">
        <v>2</v>
      </c>
      <c r="O51" s="115" t="s">
        <v>2</v>
      </c>
      <c r="P51" s="115" t="s">
        <v>2</v>
      </c>
      <c r="Q51" s="115" t="s">
        <v>2</v>
      </c>
      <c r="R51" s="115" t="s">
        <v>2</v>
      </c>
      <c r="S51" s="157">
        <v>3877</v>
      </c>
    </row>
    <row r="52" spans="1:19" ht="11.45" customHeight="1">
      <c r="A52" s="26">
        <f>IF(F52&lt;&gt;"",COUNTA($F$12:F52),"")</f>
        <v>39</v>
      </c>
      <c r="B52" s="181"/>
      <c r="C52" s="171"/>
      <c r="D52" s="176" t="s">
        <v>41</v>
      </c>
      <c r="E52" s="156">
        <v>46446</v>
      </c>
      <c r="F52" s="159">
        <v>43569</v>
      </c>
      <c r="G52" s="159" t="s">
        <v>2</v>
      </c>
      <c r="H52" s="159">
        <v>35863</v>
      </c>
      <c r="I52" s="159">
        <v>34181</v>
      </c>
      <c r="J52" s="159" t="s">
        <v>2</v>
      </c>
      <c r="K52" s="115">
        <v>39896</v>
      </c>
      <c r="L52" s="115">
        <v>38174</v>
      </c>
      <c r="M52" s="115" t="s">
        <v>2</v>
      </c>
      <c r="N52" s="157">
        <v>70654</v>
      </c>
      <c r="O52" s="157">
        <v>62652</v>
      </c>
      <c r="P52" s="115" t="s">
        <v>2</v>
      </c>
      <c r="Q52" s="157">
        <v>80566</v>
      </c>
      <c r="R52" s="157">
        <v>72902</v>
      </c>
      <c r="S52" s="115" t="s">
        <v>2</v>
      </c>
    </row>
    <row r="53" spans="1:19" ht="11.45" customHeight="1">
      <c r="A53" s="26">
        <f>IF(F53&lt;&gt;"",COUNTA($F$12:F53),"")</f>
        <v>40</v>
      </c>
      <c r="B53" s="181" t="s">
        <v>9</v>
      </c>
      <c r="C53" s="171" t="s">
        <v>375</v>
      </c>
      <c r="D53" s="176" t="s">
        <v>363</v>
      </c>
      <c r="E53" s="156">
        <v>45665</v>
      </c>
      <c r="F53" s="159">
        <v>42685</v>
      </c>
      <c r="G53" s="159" t="s">
        <v>2</v>
      </c>
      <c r="H53" s="159">
        <v>34880</v>
      </c>
      <c r="I53" s="159">
        <v>34041</v>
      </c>
      <c r="J53" s="159" t="s">
        <v>2</v>
      </c>
      <c r="K53" s="115">
        <v>42548</v>
      </c>
      <c r="L53" s="115">
        <v>40168</v>
      </c>
      <c r="M53" s="115" t="s">
        <v>2</v>
      </c>
      <c r="N53" s="115">
        <v>59492</v>
      </c>
      <c r="O53" s="115">
        <v>54603</v>
      </c>
      <c r="P53" s="115" t="s">
        <v>2</v>
      </c>
      <c r="Q53" s="115">
        <v>82014</v>
      </c>
      <c r="R53" s="115">
        <v>70798</v>
      </c>
      <c r="S53" s="115" t="s">
        <v>2</v>
      </c>
    </row>
    <row r="54" spans="1:19" ht="11.45" customHeight="1">
      <c r="A54" s="26">
        <f>IF(F54&lt;&gt;"",COUNTA($F$12:F54),"")</f>
        <v>41</v>
      </c>
      <c r="B54" s="181"/>
      <c r="C54" s="171"/>
      <c r="D54" s="176" t="s">
        <v>42</v>
      </c>
      <c r="E54" s="156">
        <v>47142</v>
      </c>
      <c r="F54" s="159">
        <v>43802</v>
      </c>
      <c r="G54" s="146">
        <v>3340</v>
      </c>
      <c r="H54" s="159">
        <v>33247</v>
      </c>
      <c r="I54" s="159">
        <v>32544</v>
      </c>
      <c r="J54" s="159" t="s">
        <v>2</v>
      </c>
      <c r="K54" s="115">
        <v>43500</v>
      </c>
      <c r="L54" s="115">
        <v>40663</v>
      </c>
      <c r="M54" s="157">
        <v>2837</v>
      </c>
      <c r="N54" s="115">
        <v>60147</v>
      </c>
      <c r="O54" s="115">
        <v>54956</v>
      </c>
      <c r="P54" s="115" t="s">
        <v>2</v>
      </c>
      <c r="Q54" s="115">
        <v>71807</v>
      </c>
      <c r="R54" s="115">
        <v>64510</v>
      </c>
      <c r="S54" s="157">
        <v>7297</v>
      </c>
    </row>
    <row r="55" spans="1:19" ht="11.45" customHeight="1">
      <c r="A55" s="26">
        <f>IF(F55&lt;&gt;"",COUNTA($F$12:F55),"")</f>
        <v>42</v>
      </c>
      <c r="B55" s="181"/>
      <c r="C55" s="171"/>
      <c r="D55" s="176" t="s">
        <v>41</v>
      </c>
      <c r="E55" s="156">
        <v>45358</v>
      </c>
      <c r="F55" s="159">
        <v>42453</v>
      </c>
      <c r="G55" s="159" t="s">
        <v>2</v>
      </c>
      <c r="H55" s="159">
        <v>35271</v>
      </c>
      <c r="I55" s="159">
        <v>34400</v>
      </c>
      <c r="J55" s="159" t="s">
        <v>2</v>
      </c>
      <c r="K55" s="115">
        <v>42372</v>
      </c>
      <c r="L55" s="115">
        <v>40076</v>
      </c>
      <c r="M55" s="115" t="s">
        <v>2</v>
      </c>
      <c r="N55" s="115">
        <v>59255</v>
      </c>
      <c r="O55" s="115">
        <v>54476</v>
      </c>
      <c r="P55" s="115" t="s">
        <v>2</v>
      </c>
      <c r="Q55" s="157">
        <v>85282</v>
      </c>
      <c r="R55" s="115">
        <v>72812</v>
      </c>
      <c r="S55" s="115" t="s">
        <v>2</v>
      </c>
    </row>
    <row r="56" spans="1:19" ht="11.45" customHeight="1">
      <c r="A56" s="26">
        <f>IF(F56&lt;&gt;"",COUNTA($F$12:F56),"")</f>
        <v>43</v>
      </c>
      <c r="B56" s="181" t="s">
        <v>10</v>
      </c>
      <c r="C56" s="171" t="s">
        <v>376</v>
      </c>
      <c r="D56" s="176" t="s">
        <v>363</v>
      </c>
      <c r="E56" s="156">
        <v>34226</v>
      </c>
      <c r="F56" s="159">
        <v>33600</v>
      </c>
      <c r="G56" s="159" t="s">
        <v>2</v>
      </c>
      <c r="H56" s="159">
        <v>30533</v>
      </c>
      <c r="I56" s="159">
        <v>30083</v>
      </c>
      <c r="J56" s="159" t="s">
        <v>2</v>
      </c>
      <c r="K56" s="115">
        <v>31980</v>
      </c>
      <c r="L56" s="115">
        <v>31615</v>
      </c>
      <c r="M56" s="115" t="s">
        <v>2</v>
      </c>
      <c r="N56" s="157">
        <v>44035</v>
      </c>
      <c r="O56" s="157">
        <v>42561</v>
      </c>
      <c r="P56" s="115" t="s">
        <v>2</v>
      </c>
      <c r="Q56" s="157">
        <v>54808</v>
      </c>
      <c r="R56" s="157">
        <v>52379</v>
      </c>
      <c r="S56" s="115" t="s">
        <v>2</v>
      </c>
    </row>
    <row r="57" spans="1:19" ht="11.45" customHeight="1">
      <c r="A57" s="26">
        <f>IF(F57&lt;&gt;"",COUNTA($F$12:F57),"")</f>
        <v>44</v>
      </c>
      <c r="B57" s="181"/>
      <c r="C57" s="171"/>
      <c r="D57" s="176" t="s">
        <v>42</v>
      </c>
      <c r="E57" s="156">
        <v>34355</v>
      </c>
      <c r="F57" s="159">
        <v>33764</v>
      </c>
      <c r="G57" s="159" t="s">
        <v>2</v>
      </c>
      <c r="H57" s="159">
        <v>30637</v>
      </c>
      <c r="I57" s="159">
        <v>30168</v>
      </c>
      <c r="J57" s="159" t="s">
        <v>2</v>
      </c>
      <c r="K57" s="115">
        <v>33550</v>
      </c>
      <c r="L57" s="115">
        <v>33023</v>
      </c>
      <c r="M57" s="115" t="s">
        <v>2</v>
      </c>
      <c r="N57" s="115" t="s">
        <v>2</v>
      </c>
      <c r="O57" s="115" t="s">
        <v>2</v>
      </c>
      <c r="P57" s="115" t="s">
        <v>2</v>
      </c>
      <c r="Q57" s="157">
        <v>44956</v>
      </c>
      <c r="R57" s="157">
        <v>44508</v>
      </c>
      <c r="S57" s="115" t="s">
        <v>2</v>
      </c>
    </row>
    <row r="58" spans="1:19" ht="11.45" customHeight="1">
      <c r="A58" s="26">
        <f>IF(F58&lt;&gt;"",COUNTA($F$12:F58),"")</f>
        <v>45</v>
      </c>
      <c r="B58" s="181"/>
      <c r="C58" s="171"/>
      <c r="D58" s="176" t="s">
        <v>41</v>
      </c>
      <c r="E58" s="156">
        <v>34107</v>
      </c>
      <c r="F58" s="159">
        <v>33448</v>
      </c>
      <c r="G58" s="159" t="s">
        <v>2</v>
      </c>
      <c r="H58" s="159">
        <v>30266</v>
      </c>
      <c r="I58" s="159">
        <v>29866</v>
      </c>
      <c r="J58" s="159" t="s">
        <v>2</v>
      </c>
      <c r="K58" s="115">
        <v>31139</v>
      </c>
      <c r="L58" s="115">
        <v>30861</v>
      </c>
      <c r="M58" s="115" t="s">
        <v>2</v>
      </c>
      <c r="N58" s="157">
        <v>44340</v>
      </c>
      <c r="O58" s="157">
        <v>43120</v>
      </c>
      <c r="P58" s="115" t="s">
        <v>2</v>
      </c>
      <c r="Q58" s="115" t="s">
        <v>2</v>
      </c>
      <c r="R58" s="157">
        <v>63960</v>
      </c>
      <c r="S58" s="115" t="s">
        <v>2</v>
      </c>
    </row>
    <row r="59" spans="1:19" ht="11.45" customHeight="1">
      <c r="A59" s="26">
        <f>IF(F59&lt;&gt;"",COUNTA($F$12:F59),"")</f>
        <v>46</v>
      </c>
      <c r="B59" s="181" t="s">
        <v>11</v>
      </c>
      <c r="C59" s="171" t="s">
        <v>458</v>
      </c>
      <c r="D59" s="176" t="s">
        <v>363</v>
      </c>
      <c r="E59" s="156">
        <v>60327</v>
      </c>
      <c r="F59" s="159">
        <v>56568</v>
      </c>
      <c r="G59" s="146">
        <v>3760</v>
      </c>
      <c r="H59" s="159">
        <v>36784</v>
      </c>
      <c r="I59" s="159">
        <v>36219</v>
      </c>
      <c r="J59" s="159" t="s">
        <v>2</v>
      </c>
      <c r="K59" s="115">
        <v>52787</v>
      </c>
      <c r="L59" s="115">
        <v>49818</v>
      </c>
      <c r="M59" s="115" t="s">
        <v>2</v>
      </c>
      <c r="N59" s="115">
        <v>65233</v>
      </c>
      <c r="O59" s="115">
        <v>61070</v>
      </c>
      <c r="P59" s="115" t="s">
        <v>2</v>
      </c>
      <c r="Q59" s="115">
        <v>62091</v>
      </c>
      <c r="R59" s="115">
        <v>57990</v>
      </c>
      <c r="S59" s="115" t="s">
        <v>2</v>
      </c>
    </row>
    <row r="60" spans="1:19" ht="11.45" customHeight="1">
      <c r="A60" s="26">
        <f>IF(F60&lt;&gt;"",COUNTA($F$12:F60),"")</f>
        <v>47</v>
      </c>
      <c r="B60" s="181"/>
      <c r="C60" s="171" t="s">
        <v>459</v>
      </c>
      <c r="D60" s="176" t="s">
        <v>42</v>
      </c>
      <c r="E60" s="156">
        <v>59776</v>
      </c>
      <c r="F60" s="159">
        <v>56000</v>
      </c>
      <c r="G60" s="146">
        <v>3776</v>
      </c>
      <c r="H60" s="159">
        <v>39467</v>
      </c>
      <c r="I60" s="159">
        <v>38329</v>
      </c>
      <c r="J60" s="159" t="s">
        <v>2</v>
      </c>
      <c r="K60" s="115">
        <v>51516</v>
      </c>
      <c r="L60" s="115">
        <v>48450</v>
      </c>
      <c r="M60" s="115" t="s">
        <v>2</v>
      </c>
      <c r="N60" s="115">
        <v>63550</v>
      </c>
      <c r="O60" s="115">
        <v>59399</v>
      </c>
      <c r="P60" s="157">
        <v>4151</v>
      </c>
      <c r="Q60" s="115">
        <v>69129</v>
      </c>
      <c r="R60" s="115">
        <v>64618</v>
      </c>
      <c r="S60" s="115" t="s">
        <v>2</v>
      </c>
    </row>
    <row r="61" spans="1:19" ht="11.45" customHeight="1">
      <c r="A61" s="26">
        <f>IF(F61&lt;&gt;"",COUNTA($F$12:F61),"")</f>
        <v>48</v>
      </c>
      <c r="B61" s="181"/>
      <c r="C61" s="171"/>
      <c r="D61" s="176" t="s">
        <v>41</v>
      </c>
      <c r="E61" s="156">
        <v>60506</v>
      </c>
      <c r="F61" s="159">
        <v>56751</v>
      </c>
      <c r="G61" s="146">
        <v>3754</v>
      </c>
      <c r="H61" s="159">
        <v>36217</v>
      </c>
      <c r="I61" s="159">
        <v>35773</v>
      </c>
      <c r="J61" s="159" t="s">
        <v>2</v>
      </c>
      <c r="K61" s="115">
        <v>53447</v>
      </c>
      <c r="L61" s="115">
        <v>50528</v>
      </c>
      <c r="M61" s="115" t="s">
        <v>2</v>
      </c>
      <c r="N61" s="115">
        <v>66074</v>
      </c>
      <c r="O61" s="115">
        <v>61905</v>
      </c>
      <c r="P61" s="115" t="s">
        <v>2</v>
      </c>
      <c r="Q61" s="115">
        <v>61351</v>
      </c>
      <c r="R61" s="115">
        <v>57292</v>
      </c>
      <c r="S61" s="115" t="s">
        <v>2</v>
      </c>
    </row>
    <row r="62" spans="1:19" ht="11.45" customHeight="1">
      <c r="A62" s="26">
        <f>IF(F62&lt;&gt;"",COUNTA($F$12:F62),"")</f>
        <v>49</v>
      </c>
      <c r="B62" s="181" t="s">
        <v>12</v>
      </c>
      <c r="C62" s="171" t="s">
        <v>377</v>
      </c>
      <c r="D62" s="176" t="s">
        <v>363</v>
      </c>
      <c r="E62" s="151">
        <v>66242</v>
      </c>
      <c r="F62" s="159">
        <v>58290</v>
      </c>
      <c r="G62" s="159" t="s">
        <v>2</v>
      </c>
      <c r="H62" s="159">
        <v>51244</v>
      </c>
      <c r="I62" s="159">
        <v>47146</v>
      </c>
      <c r="J62" s="146">
        <v>4098</v>
      </c>
      <c r="K62" s="115">
        <v>61445</v>
      </c>
      <c r="L62" s="115">
        <v>54453</v>
      </c>
      <c r="M62" s="157">
        <v>6992</v>
      </c>
      <c r="N62" s="157">
        <v>80862</v>
      </c>
      <c r="O62" s="157">
        <v>69403</v>
      </c>
      <c r="P62" s="115" t="s">
        <v>2</v>
      </c>
      <c r="Q62" s="157">
        <v>81844</v>
      </c>
      <c r="R62" s="157">
        <v>73170</v>
      </c>
      <c r="S62" s="115" t="s">
        <v>2</v>
      </c>
    </row>
    <row r="63" spans="1:19" ht="11.45" customHeight="1">
      <c r="A63" s="26">
        <f>IF(F63&lt;&gt;"",COUNTA($F$12:F63),"")</f>
        <v>50</v>
      </c>
      <c r="B63" s="181"/>
      <c r="C63" s="171" t="s">
        <v>378</v>
      </c>
      <c r="D63" s="176" t="s">
        <v>42</v>
      </c>
      <c r="E63" s="151">
        <v>56559</v>
      </c>
      <c r="F63" s="146">
        <v>49668</v>
      </c>
      <c r="G63" s="159" t="s">
        <v>2</v>
      </c>
      <c r="H63" s="146">
        <v>49768</v>
      </c>
      <c r="I63" s="146">
        <v>45471</v>
      </c>
      <c r="J63" s="159" t="s">
        <v>2</v>
      </c>
      <c r="K63" s="157">
        <v>54858</v>
      </c>
      <c r="L63" s="115">
        <v>49361</v>
      </c>
      <c r="M63" s="115" t="s">
        <v>2</v>
      </c>
      <c r="N63" s="115" t="s">
        <v>2</v>
      </c>
      <c r="O63" s="115" t="s">
        <v>2</v>
      </c>
      <c r="P63" s="115" t="s">
        <v>2</v>
      </c>
      <c r="Q63" s="157">
        <v>87185</v>
      </c>
      <c r="R63" s="115">
        <v>73263</v>
      </c>
      <c r="S63" s="115" t="s">
        <v>2</v>
      </c>
    </row>
    <row r="64" spans="1:19" ht="11.45" customHeight="1">
      <c r="A64" s="26">
        <f>IF(F64&lt;&gt;"",COUNTA($F$12:F64),"")</f>
        <v>51</v>
      </c>
      <c r="B64" s="181"/>
      <c r="C64" s="171"/>
      <c r="D64" s="176" t="s">
        <v>41</v>
      </c>
      <c r="E64" s="151">
        <v>77149</v>
      </c>
      <c r="F64" s="159">
        <v>68003</v>
      </c>
      <c r="G64" s="159" t="s">
        <v>2</v>
      </c>
      <c r="H64" s="159" t="s">
        <v>27</v>
      </c>
      <c r="I64" s="159" t="s">
        <v>27</v>
      </c>
      <c r="J64" s="159" t="s">
        <v>27</v>
      </c>
      <c r="K64" s="115">
        <v>70498</v>
      </c>
      <c r="L64" s="115">
        <v>61452</v>
      </c>
      <c r="M64" s="157">
        <v>9046</v>
      </c>
      <c r="N64" s="157">
        <v>95225</v>
      </c>
      <c r="O64" s="115" t="s">
        <v>2</v>
      </c>
      <c r="P64" s="115" t="s">
        <v>2</v>
      </c>
      <c r="Q64" s="115" t="s">
        <v>2</v>
      </c>
      <c r="R64" s="157">
        <v>73151</v>
      </c>
      <c r="S64" s="115" t="s">
        <v>2</v>
      </c>
    </row>
    <row r="65" spans="1:19" ht="11.45" customHeight="1">
      <c r="A65" s="26">
        <f>IF(F65&lt;&gt;"",COUNTA($F$12:F65),"")</f>
        <v>52</v>
      </c>
      <c r="B65" s="181" t="s">
        <v>13</v>
      </c>
      <c r="C65" s="171" t="s">
        <v>379</v>
      </c>
      <c r="D65" s="176" t="s">
        <v>363</v>
      </c>
      <c r="E65" s="151">
        <v>64246</v>
      </c>
      <c r="F65" s="159" t="s">
        <v>2</v>
      </c>
      <c r="G65" s="159" t="s">
        <v>2</v>
      </c>
      <c r="H65" s="146">
        <v>42385</v>
      </c>
      <c r="I65" s="146">
        <v>39429</v>
      </c>
      <c r="J65" s="159" t="s">
        <v>2</v>
      </c>
      <c r="K65" s="115">
        <v>52609</v>
      </c>
      <c r="L65" s="115">
        <v>48928</v>
      </c>
      <c r="M65" s="115" t="s">
        <v>2</v>
      </c>
      <c r="N65" s="115">
        <v>53957</v>
      </c>
      <c r="O65" s="115">
        <v>51318</v>
      </c>
      <c r="P65" s="115" t="s">
        <v>2</v>
      </c>
      <c r="Q65" s="115" t="s">
        <v>2</v>
      </c>
      <c r="R65" s="115" t="s">
        <v>2</v>
      </c>
      <c r="S65" s="115" t="s">
        <v>2</v>
      </c>
    </row>
    <row r="66" spans="1:19" ht="11.45" customHeight="1">
      <c r="A66" s="26">
        <f>IF(F66&lt;&gt;"",COUNTA($F$12:F66),"")</f>
        <v>53</v>
      </c>
      <c r="B66" s="181"/>
      <c r="C66" s="171" t="s">
        <v>380</v>
      </c>
      <c r="D66" s="176" t="s">
        <v>42</v>
      </c>
      <c r="E66" s="156">
        <v>52471</v>
      </c>
      <c r="F66" s="159">
        <v>48418</v>
      </c>
      <c r="G66" s="159" t="s">
        <v>2</v>
      </c>
      <c r="H66" s="146">
        <v>43934</v>
      </c>
      <c r="I66" s="146">
        <v>40953</v>
      </c>
      <c r="J66" s="159" t="s">
        <v>2</v>
      </c>
      <c r="K66" s="115">
        <v>50369</v>
      </c>
      <c r="L66" s="115">
        <v>45937</v>
      </c>
      <c r="M66" s="157">
        <v>4433</v>
      </c>
      <c r="N66" s="157">
        <v>50076</v>
      </c>
      <c r="O66" s="157">
        <v>46992</v>
      </c>
      <c r="P66" s="115" t="s">
        <v>2</v>
      </c>
      <c r="Q66" s="157">
        <v>78561</v>
      </c>
      <c r="R66" s="157">
        <v>71888</v>
      </c>
      <c r="S66" s="115" t="s">
        <v>2</v>
      </c>
    </row>
    <row r="67" spans="1:19" ht="11.45" customHeight="1">
      <c r="A67" s="26">
        <f>IF(F67&lt;&gt;"",COUNTA($F$12:F67),"")</f>
        <v>54</v>
      </c>
      <c r="B67" s="181"/>
      <c r="C67" s="171"/>
      <c r="D67" s="176" t="s">
        <v>41</v>
      </c>
      <c r="E67" s="156" t="s">
        <v>2</v>
      </c>
      <c r="F67" s="159" t="s">
        <v>2</v>
      </c>
      <c r="G67" s="159" t="s">
        <v>2</v>
      </c>
      <c r="H67" s="159" t="s">
        <v>2</v>
      </c>
      <c r="I67" s="159" t="s">
        <v>2</v>
      </c>
      <c r="J67" s="159" t="s">
        <v>2</v>
      </c>
      <c r="K67" s="115">
        <v>53384</v>
      </c>
      <c r="L67" s="115">
        <v>49964</v>
      </c>
      <c r="M67" s="115" t="s">
        <v>2</v>
      </c>
      <c r="N67" s="115">
        <v>56223</v>
      </c>
      <c r="O67" s="115">
        <v>53844</v>
      </c>
      <c r="P67" s="115" t="s">
        <v>2</v>
      </c>
      <c r="Q67" s="115" t="s">
        <v>2</v>
      </c>
      <c r="R67" s="115" t="s">
        <v>2</v>
      </c>
      <c r="S67" s="115" t="s">
        <v>2</v>
      </c>
    </row>
    <row r="68" spans="1:19" ht="11.45" customHeight="1">
      <c r="A68" s="26">
        <f>IF(F68&lt;&gt;"",COUNTA($F$12:F68),"")</f>
        <v>55</v>
      </c>
      <c r="B68" s="181" t="s">
        <v>14</v>
      </c>
      <c r="C68" s="171" t="s">
        <v>381</v>
      </c>
      <c r="D68" s="176" t="s">
        <v>363</v>
      </c>
      <c r="E68" s="156">
        <v>62575</v>
      </c>
      <c r="F68" s="159">
        <v>56597</v>
      </c>
      <c r="G68" s="159" t="s">
        <v>2</v>
      </c>
      <c r="H68" s="146">
        <v>38586</v>
      </c>
      <c r="I68" s="159">
        <v>36092</v>
      </c>
      <c r="J68" s="159" t="s">
        <v>2</v>
      </c>
      <c r="K68" s="115">
        <v>45023</v>
      </c>
      <c r="L68" s="115">
        <v>42668</v>
      </c>
      <c r="M68" s="115" t="s">
        <v>2</v>
      </c>
      <c r="N68" s="115">
        <v>55944</v>
      </c>
      <c r="O68" s="115">
        <v>52094</v>
      </c>
      <c r="P68" s="115" t="s">
        <v>2</v>
      </c>
      <c r="Q68" s="115">
        <v>83860</v>
      </c>
      <c r="R68" s="115">
        <v>73165</v>
      </c>
      <c r="S68" s="115" t="s">
        <v>2</v>
      </c>
    </row>
    <row r="69" spans="1:19" ht="11.45" customHeight="1">
      <c r="A69" s="26">
        <f>IF(F69&lt;&gt;"",COUNTA($F$12:F69),"")</f>
        <v>56</v>
      </c>
      <c r="B69" s="181"/>
      <c r="C69" s="171" t="s">
        <v>382</v>
      </c>
      <c r="D69" s="176" t="s">
        <v>42</v>
      </c>
      <c r="E69" s="156">
        <v>50227</v>
      </c>
      <c r="F69" s="159">
        <v>46265</v>
      </c>
      <c r="G69" s="159" t="s">
        <v>2</v>
      </c>
      <c r="H69" s="159">
        <v>36526</v>
      </c>
      <c r="I69" s="159">
        <v>34911</v>
      </c>
      <c r="J69" s="159" t="s">
        <v>2</v>
      </c>
      <c r="K69" s="115">
        <v>41283</v>
      </c>
      <c r="L69" s="115">
        <v>38775</v>
      </c>
      <c r="M69" s="115" t="s">
        <v>2</v>
      </c>
      <c r="N69" s="115">
        <v>48639</v>
      </c>
      <c r="O69" s="115">
        <v>45927</v>
      </c>
      <c r="P69" s="115" t="s">
        <v>2</v>
      </c>
      <c r="Q69" s="157">
        <v>74959</v>
      </c>
      <c r="R69" s="157">
        <v>66123</v>
      </c>
      <c r="S69" s="115" t="s">
        <v>2</v>
      </c>
    </row>
    <row r="70" spans="1:19" ht="11.45" customHeight="1">
      <c r="A70" s="26">
        <f>IF(F70&lt;&gt;"",COUNTA($F$12:F70),"")</f>
        <v>57</v>
      </c>
      <c r="B70" s="181"/>
      <c r="C70" s="171" t="s">
        <v>383</v>
      </c>
      <c r="D70" s="176" t="s">
        <v>41</v>
      </c>
      <c r="E70" s="156">
        <v>70182</v>
      </c>
      <c r="F70" s="159">
        <v>62963</v>
      </c>
      <c r="G70" s="159" t="s">
        <v>2</v>
      </c>
      <c r="H70" s="146">
        <v>41106</v>
      </c>
      <c r="I70" s="146">
        <v>37536</v>
      </c>
      <c r="J70" s="159" t="s">
        <v>2</v>
      </c>
      <c r="K70" s="157">
        <v>49602</v>
      </c>
      <c r="L70" s="157">
        <v>47434</v>
      </c>
      <c r="M70" s="115" t="s">
        <v>2</v>
      </c>
      <c r="N70" s="157">
        <v>60201</v>
      </c>
      <c r="O70" s="157">
        <v>55687</v>
      </c>
      <c r="P70" s="115" t="s">
        <v>2</v>
      </c>
      <c r="Q70" s="157">
        <v>86325</v>
      </c>
      <c r="R70" s="157">
        <v>75114</v>
      </c>
      <c r="S70" s="115" t="s">
        <v>2</v>
      </c>
    </row>
    <row r="71" spans="1:19" ht="11.45" customHeight="1">
      <c r="A71" s="26">
        <f>IF(F71&lt;&gt;"",COUNTA($F$12:F71),"")</f>
        <v>58</v>
      </c>
      <c r="B71" s="181" t="s">
        <v>15</v>
      </c>
      <c r="C71" s="171" t="s">
        <v>384</v>
      </c>
      <c r="D71" s="176" t="s">
        <v>363</v>
      </c>
      <c r="E71" s="156">
        <v>41500</v>
      </c>
      <c r="F71" s="159">
        <v>39604</v>
      </c>
      <c r="G71" s="159" t="s">
        <v>2</v>
      </c>
      <c r="H71" s="159">
        <v>34412</v>
      </c>
      <c r="I71" s="159">
        <v>33677</v>
      </c>
      <c r="J71" s="159" t="s">
        <v>2</v>
      </c>
      <c r="K71" s="115">
        <v>39457</v>
      </c>
      <c r="L71" s="115">
        <v>37953</v>
      </c>
      <c r="M71" s="115" t="s">
        <v>2</v>
      </c>
      <c r="N71" s="115">
        <v>47812</v>
      </c>
      <c r="O71" s="115">
        <v>44657</v>
      </c>
      <c r="P71" s="115" t="s">
        <v>2</v>
      </c>
      <c r="Q71" s="115">
        <v>72097</v>
      </c>
      <c r="R71" s="115">
        <v>65435</v>
      </c>
      <c r="S71" s="115" t="s">
        <v>2</v>
      </c>
    </row>
    <row r="72" spans="1:19" ht="11.45" customHeight="1">
      <c r="A72" s="26">
        <f>IF(F72&lt;&gt;"",COUNTA($F$12:F72),"")</f>
        <v>59</v>
      </c>
      <c r="B72" s="181"/>
      <c r="C72" s="171" t="s">
        <v>385</v>
      </c>
      <c r="D72" s="176" t="s">
        <v>42</v>
      </c>
      <c r="E72" s="156">
        <v>39221</v>
      </c>
      <c r="F72" s="159">
        <v>37235</v>
      </c>
      <c r="G72" s="159" t="s">
        <v>2</v>
      </c>
      <c r="H72" s="159">
        <v>31624</v>
      </c>
      <c r="I72" s="159">
        <v>31052</v>
      </c>
      <c r="J72" s="159" t="s">
        <v>2</v>
      </c>
      <c r="K72" s="115">
        <v>36597</v>
      </c>
      <c r="L72" s="115">
        <v>35030</v>
      </c>
      <c r="M72" s="115" t="s">
        <v>2</v>
      </c>
      <c r="N72" s="115">
        <v>45334</v>
      </c>
      <c r="O72" s="115">
        <v>42276</v>
      </c>
      <c r="P72" s="115" t="s">
        <v>2</v>
      </c>
      <c r="Q72" s="157">
        <v>71063</v>
      </c>
      <c r="R72" s="115">
        <v>63652</v>
      </c>
      <c r="S72" s="115" t="s">
        <v>2</v>
      </c>
    </row>
    <row r="73" spans="1:19" ht="11.45" customHeight="1">
      <c r="A73" s="26">
        <f>IF(F73&lt;&gt;"",COUNTA($F$12:F73),"")</f>
        <v>60</v>
      </c>
      <c r="B73" s="181"/>
      <c r="C73" s="171"/>
      <c r="D73" s="176" t="s">
        <v>41</v>
      </c>
      <c r="E73" s="156">
        <v>42312</v>
      </c>
      <c r="F73" s="159">
        <v>40448</v>
      </c>
      <c r="G73" s="159" t="s">
        <v>2</v>
      </c>
      <c r="H73" s="159">
        <v>35393</v>
      </c>
      <c r="I73" s="159">
        <v>34600</v>
      </c>
      <c r="J73" s="159" t="s">
        <v>2</v>
      </c>
      <c r="K73" s="115">
        <v>40414</v>
      </c>
      <c r="L73" s="115">
        <v>38930</v>
      </c>
      <c r="M73" s="115" t="s">
        <v>2</v>
      </c>
      <c r="N73" s="115">
        <v>48841</v>
      </c>
      <c r="O73" s="115">
        <v>45647</v>
      </c>
      <c r="P73" s="115" t="s">
        <v>2</v>
      </c>
      <c r="Q73" s="157">
        <v>72544</v>
      </c>
      <c r="R73" s="157">
        <v>66206</v>
      </c>
      <c r="S73" s="115" t="s">
        <v>2</v>
      </c>
    </row>
    <row r="74" spans="1:19" ht="11.45" customHeight="1">
      <c r="A74" s="26">
        <f>IF(F74&lt;&gt;"",COUNTA($F$12:F74),"")</f>
        <v>61</v>
      </c>
      <c r="B74" s="181" t="s">
        <v>215</v>
      </c>
      <c r="C74" s="171" t="s">
        <v>404</v>
      </c>
      <c r="D74" s="176" t="s">
        <v>363</v>
      </c>
      <c r="E74" s="156">
        <v>58059</v>
      </c>
      <c r="F74" s="159">
        <v>55392</v>
      </c>
      <c r="G74" s="159">
        <v>2667</v>
      </c>
      <c r="H74" s="159">
        <v>40306</v>
      </c>
      <c r="I74" s="159">
        <v>38298</v>
      </c>
      <c r="J74" s="146">
        <v>2008</v>
      </c>
      <c r="K74" s="115">
        <v>46800</v>
      </c>
      <c r="L74" s="115">
        <v>44563</v>
      </c>
      <c r="M74" s="115">
        <v>2236</v>
      </c>
      <c r="N74" s="115">
        <v>57935</v>
      </c>
      <c r="O74" s="115">
        <v>55367</v>
      </c>
      <c r="P74" s="115">
        <v>2568</v>
      </c>
      <c r="Q74" s="115">
        <v>86041</v>
      </c>
      <c r="R74" s="115">
        <v>82193</v>
      </c>
      <c r="S74" s="115">
        <v>3847</v>
      </c>
    </row>
    <row r="75" spans="1:19" ht="11.45" customHeight="1">
      <c r="A75" s="26">
        <f>IF(F75&lt;&gt;"",COUNTA($F$12:F75),"")</f>
        <v>62</v>
      </c>
      <c r="B75" s="181"/>
      <c r="C75" s="171" t="s">
        <v>415</v>
      </c>
      <c r="D75" s="176" t="s">
        <v>42</v>
      </c>
      <c r="E75" s="156">
        <v>55937</v>
      </c>
      <c r="F75" s="159">
        <v>53170</v>
      </c>
      <c r="G75" s="159">
        <v>2767</v>
      </c>
      <c r="H75" s="159">
        <v>39278</v>
      </c>
      <c r="I75" s="159">
        <v>37482</v>
      </c>
      <c r="J75" s="159" t="s">
        <v>2</v>
      </c>
      <c r="K75" s="115">
        <v>47184</v>
      </c>
      <c r="L75" s="115">
        <v>44774</v>
      </c>
      <c r="M75" s="115">
        <v>2410</v>
      </c>
      <c r="N75" s="115">
        <v>57543</v>
      </c>
      <c r="O75" s="115">
        <v>54614</v>
      </c>
      <c r="P75" s="115">
        <v>2929</v>
      </c>
      <c r="Q75" s="115">
        <v>78902</v>
      </c>
      <c r="R75" s="115">
        <v>75209</v>
      </c>
      <c r="S75" s="115">
        <v>3693</v>
      </c>
    </row>
    <row r="76" spans="1:19" ht="11.45" customHeight="1">
      <c r="A76" s="26">
        <f>IF(F76&lt;&gt;"",COUNTA($F$12:F76),"")</f>
        <v>63</v>
      </c>
      <c r="B76" s="181"/>
      <c r="C76" s="171"/>
      <c r="D76" s="176" t="s">
        <v>41</v>
      </c>
      <c r="E76" s="156">
        <v>60575</v>
      </c>
      <c r="F76" s="159">
        <v>58026</v>
      </c>
      <c r="G76" s="159">
        <v>2549</v>
      </c>
      <c r="H76" s="159">
        <v>41668</v>
      </c>
      <c r="I76" s="159">
        <v>39380</v>
      </c>
      <c r="J76" s="146">
        <v>2288</v>
      </c>
      <c r="K76" s="115">
        <v>46272</v>
      </c>
      <c r="L76" s="115">
        <v>44274</v>
      </c>
      <c r="M76" s="115">
        <v>1998</v>
      </c>
      <c r="N76" s="115">
        <v>58315</v>
      </c>
      <c r="O76" s="115">
        <v>56097</v>
      </c>
      <c r="P76" s="115">
        <v>2218</v>
      </c>
      <c r="Q76" s="115">
        <v>93899</v>
      </c>
      <c r="R76" s="115">
        <v>89882</v>
      </c>
      <c r="S76" s="157">
        <v>4017</v>
      </c>
    </row>
    <row r="77" spans="1:19" ht="11.45" customHeight="1">
      <c r="A77" s="26">
        <f>IF(F77&lt;&gt;"",COUNTA($F$12:F77),"")</f>
        <v>64</v>
      </c>
      <c r="B77" s="181" t="s">
        <v>43</v>
      </c>
      <c r="C77" s="171" t="s">
        <v>388</v>
      </c>
      <c r="D77" s="176" t="s">
        <v>363</v>
      </c>
      <c r="E77" s="156">
        <v>56396</v>
      </c>
      <c r="F77" s="159">
        <v>54157</v>
      </c>
      <c r="G77" s="159">
        <v>2240</v>
      </c>
      <c r="H77" s="159">
        <v>41189</v>
      </c>
      <c r="I77" s="159">
        <v>38732</v>
      </c>
      <c r="J77" s="159">
        <v>2457</v>
      </c>
      <c r="K77" s="115">
        <v>46918</v>
      </c>
      <c r="L77" s="115">
        <v>44817</v>
      </c>
      <c r="M77" s="115">
        <v>2101</v>
      </c>
      <c r="N77" s="115">
        <v>61506</v>
      </c>
      <c r="O77" s="115">
        <v>59146</v>
      </c>
      <c r="P77" s="115">
        <v>2360</v>
      </c>
      <c r="Q77" s="115">
        <v>83986</v>
      </c>
      <c r="R77" s="115">
        <v>81701</v>
      </c>
      <c r="S77" s="115">
        <v>2285</v>
      </c>
    </row>
    <row r="78" spans="1:19" ht="11.45" customHeight="1">
      <c r="A78" s="26">
        <f>IF(F78&lt;&gt;"",COUNTA($F$12:F78),"")</f>
        <v>65</v>
      </c>
      <c r="B78" s="181"/>
      <c r="C78" s="171" t="s">
        <v>387</v>
      </c>
      <c r="D78" s="176" t="s">
        <v>42</v>
      </c>
      <c r="E78" s="156">
        <v>57609</v>
      </c>
      <c r="F78" s="159">
        <v>54792</v>
      </c>
      <c r="G78" s="159">
        <v>2817</v>
      </c>
      <c r="H78" s="146">
        <v>38139</v>
      </c>
      <c r="I78" s="146">
        <v>35803</v>
      </c>
      <c r="J78" s="159" t="s">
        <v>2</v>
      </c>
      <c r="K78" s="115">
        <v>48823</v>
      </c>
      <c r="L78" s="115">
        <v>46135</v>
      </c>
      <c r="M78" s="115">
        <v>2688</v>
      </c>
      <c r="N78" s="115">
        <v>62560</v>
      </c>
      <c r="O78" s="115">
        <v>59630</v>
      </c>
      <c r="P78" s="115">
        <v>2930</v>
      </c>
      <c r="Q78" s="115">
        <v>85297</v>
      </c>
      <c r="R78" s="115">
        <v>82195</v>
      </c>
      <c r="S78" s="115">
        <v>3102</v>
      </c>
    </row>
    <row r="79" spans="1:19" ht="11.45" customHeight="1">
      <c r="A79" s="26">
        <f>IF(F79&lt;&gt;"",COUNTA($F$12:F79),"")</f>
        <v>66</v>
      </c>
      <c r="B79" s="181"/>
      <c r="C79" s="171"/>
      <c r="D79" s="176" t="s">
        <v>41</v>
      </c>
      <c r="E79" s="156">
        <v>55616</v>
      </c>
      <c r="F79" s="159">
        <v>53747</v>
      </c>
      <c r="G79" s="159">
        <v>1868</v>
      </c>
      <c r="H79" s="159">
        <v>42085</v>
      </c>
      <c r="I79" s="159">
        <v>39592</v>
      </c>
      <c r="J79" s="159">
        <v>2493</v>
      </c>
      <c r="K79" s="115">
        <v>45622</v>
      </c>
      <c r="L79" s="115">
        <v>43921</v>
      </c>
      <c r="M79" s="115">
        <v>1701</v>
      </c>
      <c r="N79" s="115">
        <v>60770</v>
      </c>
      <c r="O79" s="115">
        <v>58808</v>
      </c>
      <c r="P79" s="115">
        <v>1961</v>
      </c>
      <c r="Q79" s="115">
        <v>83318</v>
      </c>
      <c r="R79" s="115">
        <v>81449</v>
      </c>
      <c r="S79" s="115">
        <v>1868</v>
      </c>
    </row>
    <row r="80" spans="1:19" ht="11.45" customHeight="1">
      <c r="A80" s="26">
        <f>IF(F80&lt;&gt;"",COUNTA($F$12:F80),"")</f>
        <v>67</v>
      </c>
      <c r="B80" s="181" t="s">
        <v>16</v>
      </c>
      <c r="C80" s="171" t="s">
        <v>389</v>
      </c>
      <c r="D80" s="176" t="s">
        <v>363</v>
      </c>
      <c r="E80" s="156">
        <v>65567</v>
      </c>
      <c r="F80" s="159">
        <v>62063</v>
      </c>
      <c r="G80" s="159">
        <v>3504</v>
      </c>
      <c r="H80" s="159">
        <v>39404</v>
      </c>
      <c r="I80" s="159">
        <v>37433</v>
      </c>
      <c r="J80" s="159" t="s">
        <v>2</v>
      </c>
      <c r="K80" s="115">
        <v>47720</v>
      </c>
      <c r="L80" s="115">
        <v>44956</v>
      </c>
      <c r="M80" s="115">
        <v>2764</v>
      </c>
      <c r="N80" s="115">
        <v>55637</v>
      </c>
      <c r="O80" s="115">
        <v>52239</v>
      </c>
      <c r="P80" s="115">
        <v>3399</v>
      </c>
      <c r="Q80" s="115">
        <v>75338</v>
      </c>
      <c r="R80" s="115">
        <v>71547</v>
      </c>
      <c r="S80" s="115">
        <v>3791</v>
      </c>
    </row>
    <row r="81" spans="1:19" ht="11.45" customHeight="1">
      <c r="A81" s="26">
        <f>IF(F81&lt;&gt;"",COUNTA($F$12:F81),"")</f>
        <v>68</v>
      </c>
      <c r="B81" s="181"/>
      <c r="C81" s="171"/>
      <c r="D81" s="176" t="s">
        <v>42</v>
      </c>
      <c r="E81" s="156">
        <v>65372</v>
      </c>
      <c r="F81" s="159">
        <v>61717</v>
      </c>
      <c r="G81" s="159">
        <v>3655</v>
      </c>
      <c r="H81" s="146">
        <v>36760</v>
      </c>
      <c r="I81" s="159">
        <v>35279</v>
      </c>
      <c r="J81" s="159" t="s">
        <v>2</v>
      </c>
      <c r="K81" s="115">
        <v>48516</v>
      </c>
      <c r="L81" s="115">
        <v>45651</v>
      </c>
      <c r="M81" s="115">
        <v>2865</v>
      </c>
      <c r="N81" s="115">
        <v>54852</v>
      </c>
      <c r="O81" s="115">
        <v>51321</v>
      </c>
      <c r="P81" s="115">
        <v>3532</v>
      </c>
      <c r="Q81" s="115">
        <v>74734</v>
      </c>
      <c r="R81" s="115">
        <v>70776</v>
      </c>
      <c r="S81" s="115">
        <v>3957</v>
      </c>
    </row>
    <row r="82" spans="1:19" ht="11.45" customHeight="1">
      <c r="A82" s="26">
        <f>IF(F82&lt;&gt;"",COUNTA($F$12:F82),"")</f>
        <v>69</v>
      </c>
      <c r="B82" s="181"/>
      <c r="C82" s="171"/>
      <c r="D82" s="176" t="s">
        <v>41</v>
      </c>
      <c r="E82" s="156">
        <v>65923</v>
      </c>
      <c r="F82" s="159">
        <v>62692</v>
      </c>
      <c r="G82" s="159">
        <v>3231</v>
      </c>
      <c r="H82" s="159">
        <v>41844</v>
      </c>
      <c r="I82" s="159">
        <v>39419</v>
      </c>
      <c r="J82" s="146">
        <v>2425</v>
      </c>
      <c r="K82" s="115">
        <v>46289</v>
      </c>
      <c r="L82" s="115">
        <v>43706</v>
      </c>
      <c r="M82" s="115">
        <v>2582</v>
      </c>
      <c r="N82" s="115">
        <v>56998</v>
      </c>
      <c r="O82" s="115">
        <v>53830</v>
      </c>
      <c r="P82" s="157">
        <v>3168</v>
      </c>
      <c r="Q82" s="115">
        <v>76491</v>
      </c>
      <c r="R82" s="115">
        <v>73018</v>
      </c>
      <c r="S82" s="115">
        <v>3473</v>
      </c>
    </row>
    <row r="83" spans="1:19" ht="11.45" customHeight="1">
      <c r="A83" s="26">
        <f>IF(F83&lt;&gt;"",COUNTA($F$12:F83),"")</f>
        <v>70</v>
      </c>
      <c r="B83" s="181" t="s">
        <v>17</v>
      </c>
      <c r="C83" s="171" t="s">
        <v>390</v>
      </c>
      <c r="D83" s="176" t="s">
        <v>363</v>
      </c>
      <c r="E83" s="156">
        <v>59754</v>
      </c>
      <c r="F83" s="159">
        <v>56793</v>
      </c>
      <c r="G83" s="146">
        <v>2961</v>
      </c>
      <c r="H83" s="159">
        <v>41033</v>
      </c>
      <c r="I83" s="159">
        <v>39110</v>
      </c>
      <c r="J83" s="159" t="s">
        <v>2</v>
      </c>
      <c r="K83" s="115">
        <v>48742</v>
      </c>
      <c r="L83" s="115">
        <v>46237</v>
      </c>
      <c r="M83" s="115">
        <v>2505</v>
      </c>
      <c r="N83" s="115">
        <v>53094</v>
      </c>
      <c r="O83" s="115">
        <v>50299</v>
      </c>
      <c r="P83" s="157">
        <v>2795</v>
      </c>
      <c r="Q83" s="115">
        <v>102090</v>
      </c>
      <c r="R83" s="115">
        <v>97324</v>
      </c>
      <c r="S83" s="115" t="s">
        <v>2</v>
      </c>
    </row>
    <row r="84" spans="1:19" ht="11.45" customHeight="1">
      <c r="A84" s="26">
        <f>IF(F84&lt;&gt;"",COUNTA($F$12:F84),"")</f>
        <v>71</v>
      </c>
      <c r="B84" s="181"/>
      <c r="C84" s="171"/>
      <c r="D84" s="176" t="s">
        <v>42</v>
      </c>
      <c r="E84" s="156">
        <v>53512</v>
      </c>
      <c r="F84" s="159">
        <v>50955</v>
      </c>
      <c r="G84" s="159">
        <v>2556</v>
      </c>
      <c r="H84" s="159">
        <v>40212</v>
      </c>
      <c r="I84" s="159">
        <v>38387</v>
      </c>
      <c r="J84" s="159" t="s">
        <v>2</v>
      </c>
      <c r="K84" s="115">
        <v>48329</v>
      </c>
      <c r="L84" s="115">
        <v>45892</v>
      </c>
      <c r="M84" s="157">
        <v>2436</v>
      </c>
      <c r="N84" s="115">
        <v>52405</v>
      </c>
      <c r="O84" s="115">
        <v>49744</v>
      </c>
      <c r="P84" s="157">
        <v>2660</v>
      </c>
      <c r="Q84" s="115">
        <v>85270</v>
      </c>
      <c r="R84" s="115">
        <v>81775</v>
      </c>
      <c r="S84" s="157">
        <v>3495</v>
      </c>
    </row>
    <row r="85" spans="1:19" ht="11.45" customHeight="1">
      <c r="A85" s="26">
        <f>IF(F85&lt;&gt;"",COUNTA($F$12:F85),"")</f>
        <v>72</v>
      </c>
      <c r="B85" s="181"/>
      <c r="C85" s="171"/>
      <c r="D85" s="176" t="s">
        <v>41</v>
      </c>
      <c r="E85" s="156">
        <v>72329</v>
      </c>
      <c r="F85" s="159">
        <v>68552</v>
      </c>
      <c r="G85" s="146">
        <v>3777</v>
      </c>
      <c r="H85" s="159">
        <v>43496</v>
      </c>
      <c r="I85" s="159">
        <v>41277</v>
      </c>
      <c r="J85" s="146">
        <v>2219</v>
      </c>
      <c r="K85" s="115">
        <v>49846</v>
      </c>
      <c r="L85" s="115">
        <v>47158</v>
      </c>
      <c r="M85" s="115">
        <v>2688</v>
      </c>
      <c r="N85" s="115">
        <v>54497</v>
      </c>
      <c r="O85" s="115">
        <v>51430</v>
      </c>
      <c r="P85" s="115">
        <v>3068</v>
      </c>
      <c r="Q85" s="115">
        <v>117414</v>
      </c>
      <c r="R85" s="115">
        <v>111489</v>
      </c>
      <c r="S85" s="115" t="s">
        <v>2</v>
      </c>
    </row>
    <row r="86" spans="1:19" ht="11.45" customHeight="1">
      <c r="A86" s="26">
        <f>IF(F86&lt;&gt;"",COUNTA($F$12:F86),"")</f>
        <v>73</v>
      </c>
      <c r="B86" s="181" t="s">
        <v>18</v>
      </c>
      <c r="C86" s="171" t="s">
        <v>392</v>
      </c>
      <c r="D86" s="176" t="s">
        <v>363</v>
      </c>
      <c r="E86" s="156">
        <v>46426</v>
      </c>
      <c r="F86" s="159">
        <v>44611</v>
      </c>
      <c r="G86" s="146">
        <v>1815</v>
      </c>
      <c r="H86" s="159">
        <v>33682</v>
      </c>
      <c r="I86" s="159">
        <v>32880</v>
      </c>
      <c r="J86" s="159" t="s">
        <v>2</v>
      </c>
      <c r="K86" s="115">
        <v>39918</v>
      </c>
      <c r="L86" s="115">
        <v>38393</v>
      </c>
      <c r="M86" s="115" t="s">
        <v>2</v>
      </c>
      <c r="N86" s="115">
        <v>46412</v>
      </c>
      <c r="O86" s="115">
        <v>44841</v>
      </c>
      <c r="P86" s="157">
        <v>1571</v>
      </c>
      <c r="Q86" s="115">
        <v>65968</v>
      </c>
      <c r="R86" s="115">
        <v>62551</v>
      </c>
      <c r="S86" s="115">
        <v>3417</v>
      </c>
    </row>
    <row r="87" spans="1:19" ht="11.45" customHeight="1">
      <c r="A87" s="26">
        <f>IF(F87&lt;&gt;"",COUNTA($F$12:F87),"")</f>
        <v>74</v>
      </c>
      <c r="B87" s="181"/>
      <c r="C87" s="171" t="s">
        <v>391</v>
      </c>
      <c r="D87" s="176" t="s">
        <v>42</v>
      </c>
      <c r="E87" s="156">
        <v>45541</v>
      </c>
      <c r="F87" s="159">
        <v>43631</v>
      </c>
      <c r="G87" s="159" t="s">
        <v>2</v>
      </c>
      <c r="H87" s="159">
        <v>34522</v>
      </c>
      <c r="I87" s="159">
        <v>33786</v>
      </c>
      <c r="J87" s="159" t="s">
        <v>2</v>
      </c>
      <c r="K87" s="115">
        <v>41262</v>
      </c>
      <c r="L87" s="115">
        <v>39416</v>
      </c>
      <c r="M87" s="115" t="s">
        <v>2</v>
      </c>
      <c r="N87" s="115">
        <v>45759</v>
      </c>
      <c r="O87" s="115">
        <v>43891</v>
      </c>
      <c r="P87" s="115" t="s">
        <v>2</v>
      </c>
      <c r="Q87" s="115">
        <v>62481</v>
      </c>
      <c r="R87" s="115">
        <v>59391</v>
      </c>
      <c r="S87" s="157">
        <v>3090</v>
      </c>
    </row>
    <row r="88" spans="1:19" ht="11.45" customHeight="1">
      <c r="A88" s="26">
        <f>IF(F88&lt;&gt;"",COUNTA($F$12:F88),"")</f>
        <v>75</v>
      </c>
      <c r="B88" s="181"/>
      <c r="C88" s="171"/>
      <c r="D88" s="176" t="s">
        <v>41</v>
      </c>
      <c r="E88" s="156">
        <v>46940</v>
      </c>
      <c r="F88" s="159">
        <v>45181</v>
      </c>
      <c r="G88" s="146">
        <v>1759</v>
      </c>
      <c r="H88" s="146">
        <v>32311</v>
      </c>
      <c r="I88" s="159">
        <v>31399</v>
      </c>
      <c r="J88" s="159" t="s">
        <v>2</v>
      </c>
      <c r="K88" s="115">
        <v>38873</v>
      </c>
      <c r="L88" s="115">
        <v>37597</v>
      </c>
      <c r="M88" s="115" t="s">
        <v>2</v>
      </c>
      <c r="N88" s="115">
        <v>46548</v>
      </c>
      <c r="O88" s="115">
        <v>45040</v>
      </c>
      <c r="P88" s="157">
        <v>1508</v>
      </c>
      <c r="Q88" s="115">
        <v>68771</v>
      </c>
      <c r="R88" s="115">
        <v>65091</v>
      </c>
      <c r="S88" s="157">
        <v>3680</v>
      </c>
    </row>
    <row r="89" spans="1:19" ht="11.45" customHeight="1">
      <c r="A89" s="26">
        <f>IF(F89&lt;&gt;"",COUNTA($F$12:F89),"")</f>
        <v>76</v>
      </c>
      <c r="B89" s="181" t="s">
        <v>19</v>
      </c>
      <c r="C89" s="171" t="s">
        <v>393</v>
      </c>
      <c r="D89" s="176" t="s">
        <v>363</v>
      </c>
      <c r="E89" s="151">
        <v>42486</v>
      </c>
      <c r="F89" s="146">
        <v>40600</v>
      </c>
      <c r="G89" s="159" t="s">
        <v>2</v>
      </c>
      <c r="H89" s="146">
        <v>37153</v>
      </c>
      <c r="I89" s="159">
        <v>35102</v>
      </c>
      <c r="J89" s="159" t="s">
        <v>2</v>
      </c>
      <c r="K89" s="157">
        <v>33788</v>
      </c>
      <c r="L89" s="157">
        <v>32757</v>
      </c>
      <c r="M89" s="115" t="s">
        <v>2</v>
      </c>
      <c r="N89" s="115">
        <v>52546</v>
      </c>
      <c r="O89" s="115">
        <v>49857</v>
      </c>
      <c r="P89" s="115" t="s">
        <v>2</v>
      </c>
      <c r="Q89" s="157">
        <v>71103</v>
      </c>
      <c r="R89" s="115">
        <v>66730</v>
      </c>
      <c r="S89" s="115" t="s">
        <v>2</v>
      </c>
    </row>
    <row r="90" spans="1:19" ht="11.45" customHeight="1">
      <c r="A90" s="26">
        <f>IF(F90&lt;&gt;"",COUNTA($F$12:F90),"")</f>
        <v>77</v>
      </c>
      <c r="B90" s="78"/>
      <c r="C90" s="97" t="s">
        <v>386</v>
      </c>
      <c r="D90" s="176" t="s">
        <v>42</v>
      </c>
      <c r="E90" s="151">
        <v>40482</v>
      </c>
      <c r="F90" s="146">
        <v>38781</v>
      </c>
      <c r="G90" s="159" t="s">
        <v>2</v>
      </c>
      <c r="H90" s="146">
        <v>35718</v>
      </c>
      <c r="I90" s="146">
        <v>33866</v>
      </c>
      <c r="J90" s="159" t="s">
        <v>2</v>
      </c>
      <c r="K90" s="157">
        <v>31817</v>
      </c>
      <c r="L90" s="157">
        <v>30982</v>
      </c>
      <c r="M90" s="115" t="s">
        <v>2</v>
      </c>
      <c r="N90" s="115">
        <v>50508</v>
      </c>
      <c r="O90" s="115">
        <v>47888</v>
      </c>
      <c r="P90" s="115" t="s">
        <v>2</v>
      </c>
      <c r="Q90" s="157">
        <v>69189</v>
      </c>
      <c r="R90" s="157">
        <v>64837</v>
      </c>
      <c r="S90" s="115" t="s">
        <v>2</v>
      </c>
    </row>
    <row r="91" spans="1:19" ht="11.45" customHeight="1">
      <c r="A91" s="26">
        <f>IF(F91&lt;&gt;"",COUNTA($F$12:F91),"")</f>
        <v>78</v>
      </c>
      <c r="B91" s="78"/>
      <c r="C91" s="118"/>
      <c r="D91" s="176" t="s">
        <v>41</v>
      </c>
      <c r="E91" s="156">
        <v>46007</v>
      </c>
      <c r="F91" s="159">
        <v>43796</v>
      </c>
      <c r="G91" s="159" t="s">
        <v>2</v>
      </c>
      <c r="H91" s="146">
        <v>38224</v>
      </c>
      <c r="I91" s="159">
        <v>36023</v>
      </c>
      <c r="J91" s="159" t="s">
        <v>2</v>
      </c>
      <c r="K91" s="115">
        <v>37932</v>
      </c>
      <c r="L91" s="115">
        <v>36491</v>
      </c>
      <c r="M91" s="115" t="s">
        <v>2</v>
      </c>
      <c r="N91" s="115">
        <v>55640</v>
      </c>
      <c r="O91" s="115">
        <v>52847</v>
      </c>
      <c r="P91" s="115" t="s">
        <v>2</v>
      </c>
      <c r="Q91" s="157">
        <v>74747</v>
      </c>
      <c r="R91" s="157">
        <v>70333</v>
      </c>
      <c r="S91" s="115" t="s">
        <v>2</v>
      </c>
    </row>
  </sheetData>
  <mergeCells count="34">
    <mergeCell ref="E9:J9"/>
    <mergeCell ref="K9:S9"/>
    <mergeCell ref="K1:S1"/>
    <mergeCell ref="K2:S2"/>
    <mergeCell ref="K3:S3"/>
    <mergeCell ref="E1:J1"/>
    <mergeCell ref="E2:J2"/>
    <mergeCell ref="H3:J3"/>
    <mergeCell ref="H5:H8"/>
    <mergeCell ref="I5:I8"/>
    <mergeCell ref="J5:J8"/>
    <mergeCell ref="H4:J4"/>
    <mergeCell ref="K4:M4"/>
    <mergeCell ref="N4:P4"/>
    <mergeCell ref="Q4:S4"/>
    <mergeCell ref="E3:G4"/>
    <mergeCell ref="A1:D1"/>
    <mergeCell ref="A2:D2"/>
    <mergeCell ref="A3:A9"/>
    <mergeCell ref="D3:D9"/>
    <mergeCell ref="B3:B9"/>
    <mergeCell ref="C3:C9"/>
    <mergeCell ref="E5:E8"/>
    <mergeCell ref="F5:F8"/>
    <mergeCell ref="G5:G8"/>
    <mergeCell ref="N5:N8"/>
    <mergeCell ref="O5:O8"/>
    <mergeCell ref="P5:P8"/>
    <mergeCell ref="Q5:Q8"/>
    <mergeCell ref="R5:R8"/>
    <mergeCell ref="S5:S8"/>
    <mergeCell ref="K5:K8"/>
    <mergeCell ref="L5:L8"/>
    <mergeCell ref="M5:M8"/>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rowBreaks count="1" manualBreakCount="1">
    <brk id="6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6"/>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9.140625" defaultRowHeight="11.25"/>
  <cols>
    <col min="1" max="1" width="3.28515625" style="43" customWidth="1"/>
    <col min="2" max="2" width="4.28515625" style="34" customWidth="1"/>
    <col min="3" max="3" width="35" style="31" customWidth="1"/>
    <col min="4" max="9" width="8.28515625" style="45" customWidth="1"/>
    <col min="10" max="16384" width="9.140625" style="34"/>
  </cols>
  <sheetData>
    <row r="1" spans="1:10" s="29" customFormat="1" ht="54.95" customHeight="1">
      <c r="A1" s="222" t="s">
        <v>50</v>
      </c>
      <c r="B1" s="223"/>
      <c r="C1" s="223"/>
      <c r="D1" s="212" t="s">
        <v>460</v>
      </c>
      <c r="E1" s="212"/>
      <c r="F1" s="212"/>
      <c r="G1" s="212"/>
      <c r="H1" s="212"/>
      <c r="I1" s="213"/>
      <c r="J1" s="110"/>
    </row>
    <row r="2" spans="1:10" s="30" customFormat="1" ht="21.95" customHeight="1">
      <c r="A2" s="218" t="s">
        <v>170</v>
      </c>
      <c r="B2" s="219"/>
      <c r="C2" s="219"/>
      <c r="D2" s="220" t="s">
        <v>39</v>
      </c>
      <c r="E2" s="220"/>
      <c r="F2" s="220"/>
      <c r="G2" s="220"/>
      <c r="H2" s="220"/>
      <c r="I2" s="221"/>
    </row>
    <row r="3" spans="1:10" s="31" customFormat="1" ht="11.45" customHeight="1">
      <c r="A3" s="225" t="s">
        <v>21</v>
      </c>
      <c r="B3" s="226" t="s">
        <v>143</v>
      </c>
      <c r="C3" s="226" t="s">
        <v>128</v>
      </c>
      <c r="D3" s="247" t="s">
        <v>39</v>
      </c>
      <c r="E3" s="247"/>
      <c r="F3" s="247" t="s">
        <v>42</v>
      </c>
      <c r="G3" s="247"/>
      <c r="H3" s="247" t="s">
        <v>41</v>
      </c>
      <c r="I3" s="246"/>
    </row>
    <row r="4" spans="1:10" s="31" customFormat="1" ht="11.45" customHeight="1">
      <c r="A4" s="249"/>
      <c r="B4" s="226"/>
      <c r="C4" s="226"/>
      <c r="D4" s="247" t="s">
        <v>216</v>
      </c>
      <c r="E4" s="247" t="s">
        <v>292</v>
      </c>
      <c r="F4" s="247" t="s">
        <v>216</v>
      </c>
      <c r="G4" s="247" t="s">
        <v>292</v>
      </c>
      <c r="H4" s="247" t="s">
        <v>216</v>
      </c>
      <c r="I4" s="246" t="s">
        <v>292</v>
      </c>
    </row>
    <row r="5" spans="1:10" s="31" customFormat="1" ht="11.45" customHeight="1">
      <c r="A5" s="249"/>
      <c r="B5" s="226"/>
      <c r="C5" s="226"/>
      <c r="D5" s="248"/>
      <c r="E5" s="247"/>
      <c r="F5" s="248"/>
      <c r="G5" s="247"/>
      <c r="H5" s="248"/>
      <c r="I5" s="246"/>
    </row>
    <row r="6" spans="1:10" s="31" customFormat="1" ht="11.45" customHeight="1">
      <c r="A6" s="249"/>
      <c r="B6" s="226"/>
      <c r="C6" s="226"/>
      <c r="D6" s="248"/>
      <c r="E6" s="247"/>
      <c r="F6" s="248"/>
      <c r="G6" s="247"/>
      <c r="H6" s="248"/>
      <c r="I6" s="246"/>
    </row>
    <row r="7" spans="1:10" s="31" customFormat="1" ht="11.45" customHeight="1">
      <c r="A7" s="249"/>
      <c r="B7" s="226"/>
      <c r="C7" s="226"/>
      <c r="D7" s="248" t="s">
        <v>0</v>
      </c>
      <c r="E7" s="248"/>
      <c r="F7" s="248"/>
      <c r="G7" s="248"/>
      <c r="H7" s="248"/>
      <c r="I7" s="250"/>
    </row>
    <row r="8" spans="1:10" s="25" customFormat="1" ht="11.45" customHeight="1">
      <c r="A8" s="48">
        <v>1</v>
      </c>
      <c r="B8" s="23">
        <v>2</v>
      </c>
      <c r="C8" s="23">
        <v>3</v>
      </c>
      <c r="D8" s="23">
        <v>4</v>
      </c>
      <c r="E8" s="23">
        <v>5</v>
      </c>
      <c r="F8" s="23">
        <v>6</v>
      </c>
      <c r="G8" s="23">
        <v>7</v>
      </c>
      <c r="H8" s="23">
        <v>8</v>
      </c>
      <c r="I8" s="24">
        <v>9</v>
      </c>
    </row>
    <row r="9" spans="1:10" s="25" customFormat="1" ht="11.45" customHeight="1">
      <c r="A9" s="57"/>
      <c r="B9" s="49"/>
      <c r="C9" s="82"/>
      <c r="D9" s="83"/>
      <c r="E9" s="83"/>
      <c r="F9" s="83"/>
      <c r="G9" s="83"/>
      <c r="H9" s="83"/>
      <c r="I9" s="83"/>
    </row>
    <row r="10" spans="1:10" s="53" customFormat="1" ht="11.45" customHeight="1">
      <c r="A10" s="44">
        <f>IF(E10&lt;&gt;"",COUNTA($E$10:E10),"")</f>
        <v>1</v>
      </c>
      <c r="B10" s="54">
        <v>11</v>
      </c>
      <c r="C10" s="40" t="s">
        <v>151</v>
      </c>
      <c r="D10" s="83">
        <v>33009</v>
      </c>
      <c r="E10" s="83">
        <v>30893</v>
      </c>
      <c r="F10" s="83" t="s">
        <v>2</v>
      </c>
      <c r="G10" s="83" t="s">
        <v>2</v>
      </c>
      <c r="H10" s="83">
        <v>35075</v>
      </c>
      <c r="I10" s="83">
        <v>32140</v>
      </c>
    </row>
    <row r="11" spans="1:10" s="53" customFormat="1" ht="11.45" customHeight="1">
      <c r="A11" s="44">
        <f>IF(E11&lt;&gt;"",COUNTA($E$10:E11),"")</f>
        <v>2</v>
      </c>
      <c r="B11" s="54">
        <v>12</v>
      </c>
      <c r="C11" s="40" t="s">
        <v>173</v>
      </c>
      <c r="D11" s="83" t="s">
        <v>2</v>
      </c>
      <c r="E11" s="83" t="s">
        <v>2</v>
      </c>
      <c r="F11" s="83" t="s">
        <v>2</v>
      </c>
      <c r="G11" s="83" t="s">
        <v>2</v>
      </c>
      <c r="H11" s="83" t="s">
        <v>2</v>
      </c>
      <c r="I11" s="83" t="s">
        <v>2</v>
      </c>
    </row>
    <row r="12" spans="1:10" s="53" customFormat="1" ht="22.5" customHeight="1">
      <c r="A12" s="44">
        <f>IF(E12&lt;&gt;"",COUNTA($E$10:E12),"")</f>
        <v>3</v>
      </c>
      <c r="B12" s="54">
        <v>21</v>
      </c>
      <c r="C12" s="40" t="s">
        <v>201</v>
      </c>
      <c r="D12" s="166">
        <v>37668</v>
      </c>
      <c r="E12" s="166">
        <v>40994</v>
      </c>
      <c r="F12" s="83" t="s">
        <v>2</v>
      </c>
      <c r="G12" s="83" t="s">
        <v>2</v>
      </c>
      <c r="H12" s="166">
        <v>37955</v>
      </c>
      <c r="I12" s="166">
        <v>40826</v>
      </c>
    </row>
    <row r="13" spans="1:10" s="53" customFormat="1" ht="22.5" customHeight="1">
      <c r="A13" s="44">
        <f>IF(E13&lt;&gt;"",COUNTA($E$10:E13),"")</f>
        <v>4</v>
      </c>
      <c r="B13" s="54">
        <v>22</v>
      </c>
      <c r="C13" s="40" t="s">
        <v>152</v>
      </c>
      <c r="D13" s="83" t="s">
        <v>2</v>
      </c>
      <c r="E13" s="83" t="s">
        <v>2</v>
      </c>
      <c r="F13" s="83" t="s">
        <v>2</v>
      </c>
      <c r="G13" s="83" t="s">
        <v>2</v>
      </c>
      <c r="H13" s="166">
        <v>33558</v>
      </c>
      <c r="I13" s="166">
        <v>33002</v>
      </c>
    </row>
    <row r="14" spans="1:10" s="53" customFormat="1" ht="22.5" customHeight="1">
      <c r="A14" s="44">
        <f>IF(E14&lt;&gt;"",COUNTA($E$10:E14),"")</f>
        <v>5</v>
      </c>
      <c r="B14" s="54">
        <v>23</v>
      </c>
      <c r="C14" s="40" t="s">
        <v>298</v>
      </c>
      <c r="D14" s="83">
        <v>33643</v>
      </c>
      <c r="E14" s="83">
        <v>35716</v>
      </c>
      <c r="F14" s="83">
        <v>31197</v>
      </c>
      <c r="G14" s="83">
        <v>31304</v>
      </c>
      <c r="H14" s="83">
        <v>38287</v>
      </c>
      <c r="I14" s="83">
        <v>39372</v>
      </c>
    </row>
    <row r="15" spans="1:10" s="53" customFormat="1" ht="22.5" customHeight="1">
      <c r="A15" s="44">
        <f>IF(E15&lt;&gt;"",COUNTA($E$10:E15),"")</f>
        <v>6</v>
      </c>
      <c r="B15" s="54">
        <v>24</v>
      </c>
      <c r="C15" s="40" t="s">
        <v>202</v>
      </c>
      <c r="D15" s="83">
        <v>40186</v>
      </c>
      <c r="E15" s="83">
        <v>41749</v>
      </c>
      <c r="F15" s="83">
        <v>40706</v>
      </c>
      <c r="G15" s="83">
        <v>40218</v>
      </c>
      <c r="H15" s="83">
        <v>40162</v>
      </c>
      <c r="I15" s="83">
        <v>41821</v>
      </c>
    </row>
    <row r="16" spans="1:10" s="53" customFormat="1" ht="11.45" customHeight="1">
      <c r="A16" s="44">
        <f>IF(E16&lt;&gt;"",COUNTA($E$10:E16),"")</f>
        <v>7</v>
      </c>
      <c r="B16" s="54">
        <v>25</v>
      </c>
      <c r="C16" s="40" t="s">
        <v>131</v>
      </c>
      <c r="D16" s="83">
        <v>40564</v>
      </c>
      <c r="E16" s="83">
        <v>40887</v>
      </c>
      <c r="F16" s="83">
        <v>36377</v>
      </c>
      <c r="G16" s="83">
        <v>39013</v>
      </c>
      <c r="H16" s="83">
        <v>40765</v>
      </c>
      <c r="I16" s="83">
        <v>40973</v>
      </c>
    </row>
    <row r="17" spans="1:9" s="53" customFormat="1" ht="11.45" customHeight="1">
      <c r="A17" s="44">
        <f>IF(E17&lt;&gt;"",COUNTA($E$10:E17),"")</f>
        <v>8</v>
      </c>
      <c r="B17" s="54">
        <v>26</v>
      </c>
      <c r="C17" s="40" t="s">
        <v>145</v>
      </c>
      <c r="D17" s="83">
        <v>45149</v>
      </c>
      <c r="E17" s="83">
        <v>47884</v>
      </c>
      <c r="F17" s="166">
        <v>38228</v>
      </c>
      <c r="G17" s="166">
        <v>39169</v>
      </c>
      <c r="H17" s="83">
        <v>45149</v>
      </c>
      <c r="I17" s="83">
        <v>48533</v>
      </c>
    </row>
    <row r="18" spans="1:9" s="53" customFormat="1" ht="22.5" customHeight="1">
      <c r="A18" s="44">
        <f>IF(E18&lt;&gt;"",COUNTA($E$10:E18),"")</f>
        <v>9</v>
      </c>
      <c r="B18" s="54">
        <v>27</v>
      </c>
      <c r="C18" s="40" t="s">
        <v>243</v>
      </c>
      <c r="D18" s="166">
        <v>52260</v>
      </c>
      <c r="E18" s="166">
        <v>54329</v>
      </c>
      <c r="F18" s="83">
        <v>38689</v>
      </c>
      <c r="G18" s="83">
        <v>42789</v>
      </c>
      <c r="H18" s="83">
        <v>57248</v>
      </c>
      <c r="I18" s="83">
        <v>58921</v>
      </c>
    </row>
    <row r="19" spans="1:9" s="53" customFormat="1" ht="11.45" customHeight="1">
      <c r="A19" s="44">
        <f>IF(E19&lt;&gt;"",COUNTA($E$10:E19),"")</f>
        <v>10</v>
      </c>
      <c r="B19" s="54">
        <v>28</v>
      </c>
      <c r="C19" s="40" t="s">
        <v>132</v>
      </c>
      <c r="D19" s="166">
        <v>39057</v>
      </c>
      <c r="E19" s="166">
        <v>36749</v>
      </c>
      <c r="F19" s="83" t="s">
        <v>2</v>
      </c>
      <c r="G19" s="83" t="s">
        <v>2</v>
      </c>
      <c r="H19" s="83">
        <v>40469</v>
      </c>
      <c r="I19" s="83">
        <v>40821</v>
      </c>
    </row>
    <row r="20" spans="1:9" s="53" customFormat="1" ht="11.45" customHeight="1">
      <c r="A20" s="44">
        <f>IF(E20&lt;&gt;"",COUNTA($E$10:E20),"")</f>
        <v>11</v>
      </c>
      <c r="B20" s="54">
        <v>29</v>
      </c>
      <c r="C20" s="40" t="s">
        <v>146</v>
      </c>
      <c r="D20" s="166">
        <v>30512</v>
      </c>
      <c r="E20" s="166">
        <v>32943</v>
      </c>
      <c r="F20" s="166">
        <v>28691</v>
      </c>
      <c r="G20" s="166">
        <v>28136</v>
      </c>
      <c r="H20" s="83">
        <v>33271</v>
      </c>
      <c r="I20" s="83">
        <v>36749</v>
      </c>
    </row>
    <row r="21" spans="1:9" s="53" customFormat="1" ht="11.45" customHeight="1">
      <c r="A21" s="44">
        <f>IF(E21&lt;&gt;"",COUNTA($E$10:E21),"")</f>
        <v>12</v>
      </c>
      <c r="B21" s="54">
        <v>31</v>
      </c>
      <c r="C21" s="87" t="s">
        <v>416</v>
      </c>
      <c r="D21" s="83">
        <v>56495</v>
      </c>
      <c r="E21" s="83">
        <v>62782</v>
      </c>
      <c r="F21" s="83">
        <v>53846</v>
      </c>
      <c r="G21" s="83">
        <v>55977</v>
      </c>
      <c r="H21" s="83">
        <v>57500</v>
      </c>
      <c r="I21" s="83">
        <v>64364</v>
      </c>
    </row>
    <row r="22" spans="1:9" s="53" customFormat="1" ht="11.45" customHeight="1">
      <c r="A22" s="44">
        <f>IF(E22&lt;&gt;"",COUNTA($E$10:E22),"")</f>
        <v>13</v>
      </c>
      <c r="B22" s="54">
        <v>32</v>
      </c>
      <c r="C22" s="40" t="s">
        <v>148</v>
      </c>
      <c r="D22" s="166">
        <v>35272</v>
      </c>
      <c r="E22" s="166">
        <v>35917</v>
      </c>
      <c r="F22" s="166">
        <v>51676</v>
      </c>
      <c r="G22" s="166">
        <v>50625</v>
      </c>
      <c r="H22" s="166">
        <v>35270</v>
      </c>
      <c r="I22" s="166">
        <v>35640</v>
      </c>
    </row>
    <row r="23" spans="1:9" s="53" customFormat="1" ht="11.45" customHeight="1">
      <c r="A23" s="44">
        <f>IF(E23&lt;&gt;"",COUNTA($E$10:E23),"")</f>
        <v>14</v>
      </c>
      <c r="B23" s="54">
        <v>33</v>
      </c>
      <c r="C23" s="40" t="s">
        <v>133</v>
      </c>
      <c r="D23" s="166">
        <v>33518</v>
      </c>
      <c r="E23" s="166">
        <v>31381</v>
      </c>
      <c r="F23" s="83" t="s">
        <v>2</v>
      </c>
      <c r="G23" s="83" t="s">
        <v>2</v>
      </c>
      <c r="H23" s="166">
        <v>34093</v>
      </c>
      <c r="I23" s="166">
        <v>32490</v>
      </c>
    </row>
    <row r="24" spans="1:9" s="53" customFormat="1" ht="11.45" customHeight="1">
      <c r="A24" s="44">
        <f>IF(E24&lt;&gt;"",COUNTA($E$10:E24),"")</f>
        <v>15</v>
      </c>
      <c r="B24" s="54">
        <v>34</v>
      </c>
      <c r="C24" s="40" t="s">
        <v>241</v>
      </c>
      <c r="D24" s="83">
        <v>35026</v>
      </c>
      <c r="E24" s="83">
        <v>33108</v>
      </c>
      <c r="F24" s="83" t="s">
        <v>2</v>
      </c>
      <c r="G24" s="83" t="s">
        <v>2</v>
      </c>
      <c r="H24" s="83">
        <v>35452</v>
      </c>
      <c r="I24" s="83">
        <v>33313</v>
      </c>
    </row>
    <row r="25" spans="1:9" s="53" customFormat="1" ht="11.45" customHeight="1">
      <c r="A25" s="44">
        <f>IF(E25&lt;&gt;"",COUNTA($E$10:E25),"")</f>
        <v>16</v>
      </c>
      <c r="B25" s="54">
        <v>41</v>
      </c>
      <c r="C25" s="40" t="s">
        <v>240</v>
      </c>
      <c r="D25" s="166">
        <v>40835</v>
      </c>
      <c r="E25" s="166">
        <v>45041</v>
      </c>
      <c r="F25" s="83">
        <v>37324</v>
      </c>
      <c r="G25" s="83">
        <v>39420</v>
      </c>
      <c r="H25" s="166">
        <v>46906</v>
      </c>
      <c r="I25" s="166">
        <v>52377</v>
      </c>
    </row>
    <row r="26" spans="1:9" s="53" customFormat="1" ht="11.45" customHeight="1">
      <c r="A26" s="44">
        <f>IF(E26&lt;&gt;"",COUNTA($E$10:E26),"")</f>
        <v>17</v>
      </c>
      <c r="B26" s="54">
        <v>42</v>
      </c>
      <c r="C26" s="40" t="s">
        <v>239</v>
      </c>
      <c r="D26" s="83">
        <v>57343</v>
      </c>
      <c r="E26" s="83">
        <v>58894</v>
      </c>
      <c r="F26" s="83">
        <v>52663</v>
      </c>
      <c r="G26" s="83">
        <v>55284</v>
      </c>
      <c r="H26" s="83">
        <v>59890</v>
      </c>
      <c r="I26" s="83">
        <v>62936</v>
      </c>
    </row>
    <row r="27" spans="1:9" s="53" customFormat="1" ht="22.5" customHeight="1">
      <c r="A27" s="44">
        <f>IF(E27&lt;&gt;"",COUNTA($E$10:E27),"")</f>
        <v>18</v>
      </c>
      <c r="B27" s="54">
        <v>43</v>
      </c>
      <c r="C27" s="40" t="s">
        <v>293</v>
      </c>
      <c r="D27" s="166">
        <v>50000</v>
      </c>
      <c r="E27" s="166">
        <v>49982</v>
      </c>
      <c r="F27" s="83">
        <v>50833</v>
      </c>
      <c r="G27" s="83">
        <v>52261</v>
      </c>
      <c r="H27" s="166">
        <v>49500</v>
      </c>
      <c r="I27" s="166">
        <v>49689</v>
      </c>
    </row>
    <row r="28" spans="1:9" s="53" customFormat="1" ht="22.5" customHeight="1">
      <c r="A28" s="44">
        <f>IF(E28&lt;&gt;"",COUNTA($E$10:E28),"")</f>
        <v>19</v>
      </c>
      <c r="B28" s="54">
        <v>51</v>
      </c>
      <c r="C28" s="40" t="s">
        <v>147</v>
      </c>
      <c r="D28" s="83">
        <v>35425</v>
      </c>
      <c r="E28" s="83">
        <v>34941</v>
      </c>
      <c r="F28" s="166">
        <v>31626</v>
      </c>
      <c r="G28" s="166">
        <v>30493</v>
      </c>
      <c r="H28" s="83">
        <v>36655</v>
      </c>
      <c r="I28" s="83">
        <v>36631</v>
      </c>
    </row>
    <row r="29" spans="1:9" s="53" customFormat="1" ht="11.45" customHeight="1">
      <c r="A29" s="44">
        <f>IF(E29&lt;&gt;"",COUNTA($E$10:E29),"")</f>
        <v>20</v>
      </c>
      <c r="B29" s="54">
        <v>52</v>
      </c>
      <c r="C29" s="40" t="s">
        <v>394</v>
      </c>
      <c r="D29" s="83">
        <v>35600</v>
      </c>
      <c r="E29" s="83">
        <v>33024</v>
      </c>
      <c r="F29" s="166">
        <v>32188</v>
      </c>
      <c r="G29" s="166">
        <v>28884</v>
      </c>
      <c r="H29" s="83">
        <v>35856</v>
      </c>
      <c r="I29" s="83">
        <v>33258</v>
      </c>
    </row>
    <row r="30" spans="1:9" s="53" customFormat="1" ht="11.45" customHeight="1">
      <c r="A30" s="44">
        <f>IF(E30&lt;&gt;"",COUNTA($E$10:E30),"")</f>
        <v>21</v>
      </c>
      <c r="B30" s="54">
        <v>53</v>
      </c>
      <c r="C30" s="40" t="s">
        <v>242</v>
      </c>
      <c r="D30" s="83">
        <v>47691</v>
      </c>
      <c r="E30" s="83">
        <v>46616</v>
      </c>
      <c r="F30" s="83">
        <v>45683</v>
      </c>
      <c r="G30" s="83">
        <v>43602</v>
      </c>
      <c r="H30" s="83">
        <v>47828</v>
      </c>
      <c r="I30" s="83">
        <v>47988</v>
      </c>
    </row>
    <row r="31" spans="1:9" s="53" customFormat="1" ht="11.45" customHeight="1">
      <c r="A31" s="44">
        <f>IF(E31&lt;&gt;"",COUNTA($E$10:E31),"")</f>
        <v>22</v>
      </c>
      <c r="B31" s="54">
        <v>54</v>
      </c>
      <c r="C31" s="40" t="s">
        <v>134</v>
      </c>
      <c r="D31" s="83">
        <v>16897</v>
      </c>
      <c r="E31" s="83">
        <v>16954</v>
      </c>
      <c r="F31" s="166">
        <v>10746</v>
      </c>
      <c r="G31" s="166">
        <v>14935</v>
      </c>
      <c r="H31" s="83">
        <v>28042</v>
      </c>
      <c r="I31" s="83">
        <v>23942</v>
      </c>
    </row>
    <row r="32" spans="1:9" s="53" customFormat="1" ht="11.45" customHeight="1">
      <c r="A32" s="44">
        <f>IF(E32&lt;&gt;"",COUNTA($E$10:E32),"")</f>
        <v>23</v>
      </c>
      <c r="B32" s="54">
        <v>61</v>
      </c>
      <c r="C32" s="40" t="s">
        <v>135</v>
      </c>
      <c r="D32" s="166">
        <v>39182</v>
      </c>
      <c r="E32" s="166">
        <v>47181</v>
      </c>
      <c r="F32" s="166">
        <v>33669</v>
      </c>
      <c r="G32" s="166">
        <v>39089</v>
      </c>
      <c r="H32" s="83" t="s">
        <v>2</v>
      </c>
      <c r="I32" s="83" t="s">
        <v>2</v>
      </c>
    </row>
    <row r="33" spans="1:9" s="53" customFormat="1" ht="11.45" customHeight="1">
      <c r="A33" s="44">
        <f>IF(E33&lt;&gt;"",COUNTA($E$10:E33),"")</f>
        <v>24</v>
      </c>
      <c r="B33" s="54">
        <v>62</v>
      </c>
      <c r="C33" s="40" t="s">
        <v>136</v>
      </c>
      <c r="D33" s="166">
        <v>26461</v>
      </c>
      <c r="E33" s="166">
        <v>26664</v>
      </c>
      <c r="F33" s="166">
        <v>25778</v>
      </c>
      <c r="G33" s="166">
        <v>24501</v>
      </c>
      <c r="H33" s="166">
        <v>29821</v>
      </c>
      <c r="I33" s="166">
        <v>32518</v>
      </c>
    </row>
    <row r="34" spans="1:9" s="53" customFormat="1" ht="11.45" customHeight="1">
      <c r="A34" s="44">
        <f>IF(E34&lt;&gt;"",COUNTA($E$10:E34),"")</f>
        <v>25</v>
      </c>
      <c r="B34" s="54">
        <v>63</v>
      </c>
      <c r="C34" s="40" t="s">
        <v>137</v>
      </c>
      <c r="D34" s="83" t="s">
        <v>2</v>
      </c>
      <c r="E34" s="83" t="s">
        <v>2</v>
      </c>
      <c r="F34" s="83" t="s">
        <v>2</v>
      </c>
      <c r="G34" s="83" t="s">
        <v>2</v>
      </c>
      <c r="H34" s="83" t="s">
        <v>2</v>
      </c>
      <c r="I34" s="83" t="s">
        <v>2</v>
      </c>
    </row>
    <row r="35" spans="1:9" s="53" customFormat="1" ht="11.45" customHeight="1">
      <c r="A35" s="44">
        <f>IF(E35&lt;&gt;"",COUNTA($E$10:E35),"")</f>
        <v>26</v>
      </c>
      <c r="B35" s="54">
        <v>71</v>
      </c>
      <c r="C35" s="40" t="s">
        <v>395</v>
      </c>
      <c r="D35" s="83">
        <v>38676</v>
      </c>
      <c r="E35" s="83">
        <v>47794</v>
      </c>
      <c r="F35" s="83">
        <v>35102</v>
      </c>
      <c r="G35" s="83">
        <v>35853</v>
      </c>
      <c r="H35" s="166">
        <v>54870</v>
      </c>
      <c r="I35" s="166">
        <v>69157</v>
      </c>
    </row>
    <row r="36" spans="1:9" s="53" customFormat="1" ht="22.5" customHeight="1">
      <c r="A36" s="44">
        <f>IF(E36&lt;&gt;"",COUNTA($E$10:E36),"")</f>
        <v>27</v>
      </c>
      <c r="B36" s="54">
        <v>72</v>
      </c>
      <c r="C36" s="40" t="s">
        <v>294</v>
      </c>
      <c r="D36" s="83">
        <v>45291</v>
      </c>
      <c r="E36" s="83">
        <v>51044</v>
      </c>
      <c r="F36" s="83">
        <v>42264</v>
      </c>
      <c r="G36" s="83">
        <v>44030</v>
      </c>
      <c r="H36" s="166">
        <v>54667</v>
      </c>
      <c r="I36" s="166">
        <v>64905</v>
      </c>
    </row>
    <row r="37" spans="1:9" s="53" customFormat="1" ht="11.45" customHeight="1">
      <c r="A37" s="44">
        <f>IF(E37&lt;&gt;"",COUNTA($E$10:E37),"")</f>
        <v>28</v>
      </c>
      <c r="B37" s="54">
        <v>73</v>
      </c>
      <c r="C37" s="40" t="s">
        <v>138</v>
      </c>
      <c r="D37" s="83">
        <v>51250</v>
      </c>
      <c r="E37" s="83">
        <v>52299</v>
      </c>
      <c r="F37" s="83">
        <v>51264</v>
      </c>
      <c r="G37" s="83">
        <v>52342</v>
      </c>
      <c r="H37" s="83">
        <v>51113</v>
      </c>
      <c r="I37" s="83">
        <v>52214</v>
      </c>
    </row>
    <row r="38" spans="1:9" s="53" customFormat="1" ht="11.45" customHeight="1">
      <c r="A38" s="44">
        <f>IF(E38&lt;&gt;"",COUNTA($E$10:E38),"")</f>
        <v>29</v>
      </c>
      <c r="B38" s="54">
        <v>81</v>
      </c>
      <c r="C38" s="40" t="s">
        <v>139</v>
      </c>
      <c r="D38" s="83">
        <v>42000</v>
      </c>
      <c r="E38" s="83">
        <v>48319</v>
      </c>
      <c r="F38" s="83">
        <v>39965</v>
      </c>
      <c r="G38" s="83">
        <v>43384</v>
      </c>
      <c r="H38" s="83">
        <v>52184</v>
      </c>
      <c r="I38" s="83">
        <v>68348</v>
      </c>
    </row>
    <row r="39" spans="1:9" s="53" customFormat="1" ht="22.5">
      <c r="A39" s="44">
        <f>IF(E39&lt;&gt;"",COUNTA($E$10:E39),"")</f>
        <v>30</v>
      </c>
      <c r="B39" s="54">
        <v>82</v>
      </c>
      <c r="C39" s="40" t="s">
        <v>297</v>
      </c>
      <c r="D39" s="83">
        <v>32050</v>
      </c>
      <c r="E39" s="83">
        <v>33918</v>
      </c>
      <c r="F39" s="83">
        <v>30962</v>
      </c>
      <c r="G39" s="83">
        <v>32706</v>
      </c>
      <c r="H39" s="83">
        <v>38912</v>
      </c>
      <c r="I39" s="83">
        <v>40876</v>
      </c>
    </row>
    <row r="40" spans="1:9" s="53" customFormat="1" ht="22.5" customHeight="1">
      <c r="A40" s="44">
        <f>IF(E40&lt;&gt;"",COUNTA($E$10:E40),"")</f>
        <v>31</v>
      </c>
      <c r="B40" s="54">
        <v>83</v>
      </c>
      <c r="C40" s="40" t="s">
        <v>396</v>
      </c>
      <c r="D40" s="83">
        <v>42003</v>
      </c>
      <c r="E40" s="83">
        <v>40468</v>
      </c>
      <c r="F40" s="83">
        <v>41291</v>
      </c>
      <c r="G40" s="83">
        <v>39653</v>
      </c>
      <c r="H40" s="83">
        <v>45101</v>
      </c>
      <c r="I40" s="83">
        <v>44194</v>
      </c>
    </row>
    <row r="41" spans="1:9" s="53" customFormat="1" ht="11.45" customHeight="1">
      <c r="A41" s="44">
        <f>IF(E41&lt;&gt;"",COUNTA($E$10:E41),"")</f>
        <v>32</v>
      </c>
      <c r="B41" s="54">
        <v>84</v>
      </c>
      <c r="C41" s="40" t="s">
        <v>140</v>
      </c>
      <c r="D41" s="83">
        <v>50280</v>
      </c>
      <c r="E41" s="83">
        <v>53954</v>
      </c>
      <c r="F41" s="83">
        <v>50403</v>
      </c>
      <c r="G41" s="83">
        <v>49999</v>
      </c>
      <c r="H41" s="83">
        <v>50200</v>
      </c>
      <c r="I41" s="83">
        <v>57861</v>
      </c>
    </row>
    <row r="42" spans="1:9" s="53" customFormat="1" ht="22.5" customHeight="1">
      <c r="A42" s="44">
        <f>IF(E42&lt;&gt;"",COUNTA($E$10:E42),"")</f>
        <v>33</v>
      </c>
      <c r="B42" s="54">
        <v>91</v>
      </c>
      <c r="C42" s="40" t="s">
        <v>295</v>
      </c>
      <c r="D42" s="83">
        <v>41816</v>
      </c>
      <c r="E42" s="83">
        <v>41916</v>
      </c>
      <c r="F42" s="83">
        <v>41448</v>
      </c>
      <c r="G42" s="83">
        <v>41460</v>
      </c>
      <c r="H42" s="83">
        <v>41834</v>
      </c>
      <c r="I42" s="83">
        <v>42651</v>
      </c>
    </row>
    <row r="43" spans="1:9" s="53" customFormat="1" ht="22.5" customHeight="1">
      <c r="A43" s="44">
        <f>IF(E43&lt;&gt;"",COUNTA($E$10:E43),"")</f>
        <v>34</v>
      </c>
      <c r="B43" s="54">
        <v>92</v>
      </c>
      <c r="C43" s="40" t="s">
        <v>203</v>
      </c>
      <c r="D43" s="166">
        <v>31453</v>
      </c>
      <c r="E43" s="166">
        <v>39029</v>
      </c>
      <c r="F43" s="83">
        <v>30303</v>
      </c>
      <c r="G43" s="83">
        <v>34868</v>
      </c>
      <c r="H43" s="83" t="s">
        <v>2</v>
      </c>
      <c r="I43" s="83" t="s">
        <v>2</v>
      </c>
    </row>
    <row r="44" spans="1:9" s="53" customFormat="1" ht="22.5" customHeight="1">
      <c r="A44" s="44">
        <f>IF(E44&lt;&gt;"",COUNTA($E$10:E44),"")</f>
        <v>35</v>
      </c>
      <c r="B44" s="54">
        <v>93</v>
      </c>
      <c r="C44" s="40" t="s">
        <v>296</v>
      </c>
      <c r="D44" s="83" t="s">
        <v>2</v>
      </c>
      <c r="E44" s="83" t="s">
        <v>2</v>
      </c>
      <c r="F44" s="83" t="s">
        <v>2</v>
      </c>
      <c r="G44" s="83" t="s">
        <v>2</v>
      </c>
      <c r="H44" s="83" t="s">
        <v>2</v>
      </c>
      <c r="I44" s="83" t="s">
        <v>2</v>
      </c>
    </row>
    <row r="45" spans="1:9" ht="11.45" customHeight="1">
      <c r="A45" s="44">
        <f>IF(E45&lt;&gt;"",COUNTA($E$10:E45),"")</f>
        <v>36</v>
      </c>
      <c r="B45" s="54">
        <v>94</v>
      </c>
      <c r="C45" s="40" t="s">
        <v>174</v>
      </c>
      <c r="D45" s="166">
        <v>43396</v>
      </c>
      <c r="E45" s="166">
        <v>44233</v>
      </c>
      <c r="F45" s="83" t="s">
        <v>2</v>
      </c>
      <c r="G45" s="83" t="s">
        <v>2</v>
      </c>
      <c r="H45" s="166">
        <v>48060</v>
      </c>
      <c r="I45" s="166">
        <v>47531</v>
      </c>
    </row>
    <row r="46" spans="1:9" ht="11.45" customHeight="1">
      <c r="A46" s="44">
        <f>IF(E46&lt;&gt;"",COUNTA($E$10:E46),"")</f>
        <v>37</v>
      </c>
      <c r="B46" s="54" t="s">
        <v>130</v>
      </c>
      <c r="C46" s="40" t="s">
        <v>141</v>
      </c>
      <c r="D46" s="83">
        <v>44959</v>
      </c>
      <c r="E46" s="83">
        <v>47690</v>
      </c>
      <c r="F46" s="83">
        <v>42217</v>
      </c>
      <c r="G46" s="83">
        <v>45331</v>
      </c>
      <c r="H46" s="83">
        <v>45167</v>
      </c>
      <c r="I46" s="83">
        <v>47980</v>
      </c>
    </row>
  </sheetData>
  <mergeCells count="17">
    <mergeCell ref="G4:G6"/>
    <mergeCell ref="I4:I6"/>
    <mergeCell ref="D4:D6"/>
    <mergeCell ref="F4:F6"/>
    <mergeCell ref="A1:C1"/>
    <mergeCell ref="D1:I1"/>
    <mergeCell ref="A2:C2"/>
    <mergeCell ref="D2:I2"/>
    <mergeCell ref="A3:A7"/>
    <mergeCell ref="B3:B7"/>
    <mergeCell ref="C3:C7"/>
    <mergeCell ref="D3:E3"/>
    <mergeCell ref="F3:G3"/>
    <mergeCell ref="H3:I3"/>
    <mergeCell ref="D7:I7"/>
    <mergeCell ref="H4:H6"/>
    <mergeCell ref="E4:E6"/>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6"/>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9.140625" defaultRowHeight="11.25"/>
  <cols>
    <col min="1" max="1" width="3.28515625" style="43" customWidth="1"/>
    <col min="2" max="2" width="4.28515625" style="34" customWidth="1"/>
    <col min="3" max="3" width="35" style="31" customWidth="1"/>
    <col min="4" max="9" width="8.28515625" style="45" customWidth="1"/>
    <col min="10" max="16384" width="9.140625" style="34"/>
  </cols>
  <sheetData>
    <row r="1" spans="1:10" s="29" customFormat="1" ht="54.95" customHeight="1">
      <c r="A1" s="222" t="s">
        <v>50</v>
      </c>
      <c r="B1" s="223"/>
      <c r="C1" s="223"/>
      <c r="D1" s="212" t="s">
        <v>460</v>
      </c>
      <c r="E1" s="212"/>
      <c r="F1" s="212"/>
      <c r="G1" s="212"/>
      <c r="H1" s="212"/>
      <c r="I1" s="213"/>
      <c r="J1" s="110"/>
    </row>
    <row r="2" spans="1:10" s="30" customFormat="1" ht="21.95" customHeight="1">
      <c r="A2" s="218" t="s">
        <v>417</v>
      </c>
      <c r="B2" s="219"/>
      <c r="C2" s="219"/>
      <c r="D2" s="220" t="s">
        <v>72</v>
      </c>
      <c r="E2" s="220"/>
      <c r="F2" s="220"/>
      <c r="G2" s="220"/>
      <c r="H2" s="220"/>
      <c r="I2" s="221"/>
    </row>
    <row r="3" spans="1:10" s="31" customFormat="1" ht="11.45" customHeight="1">
      <c r="A3" s="225" t="s">
        <v>21</v>
      </c>
      <c r="B3" s="226" t="s">
        <v>143</v>
      </c>
      <c r="C3" s="226" t="s">
        <v>128</v>
      </c>
      <c r="D3" s="247" t="s">
        <v>39</v>
      </c>
      <c r="E3" s="247"/>
      <c r="F3" s="247" t="s">
        <v>42</v>
      </c>
      <c r="G3" s="247"/>
      <c r="H3" s="247" t="s">
        <v>41</v>
      </c>
      <c r="I3" s="246"/>
    </row>
    <row r="4" spans="1:10" s="31" customFormat="1" ht="11.45" customHeight="1">
      <c r="A4" s="249"/>
      <c r="B4" s="226"/>
      <c r="C4" s="226"/>
      <c r="D4" s="247" t="s">
        <v>216</v>
      </c>
      <c r="E4" s="247" t="s">
        <v>292</v>
      </c>
      <c r="F4" s="247" t="s">
        <v>216</v>
      </c>
      <c r="G4" s="247" t="s">
        <v>292</v>
      </c>
      <c r="H4" s="247" t="s">
        <v>216</v>
      </c>
      <c r="I4" s="246" t="s">
        <v>292</v>
      </c>
    </row>
    <row r="5" spans="1:10" s="31" customFormat="1" ht="11.45" customHeight="1">
      <c r="A5" s="249"/>
      <c r="B5" s="226"/>
      <c r="C5" s="226"/>
      <c r="D5" s="248"/>
      <c r="E5" s="247"/>
      <c r="F5" s="248"/>
      <c r="G5" s="247"/>
      <c r="H5" s="248"/>
      <c r="I5" s="246"/>
    </row>
    <row r="6" spans="1:10" s="31" customFormat="1" ht="11.45" customHeight="1">
      <c r="A6" s="249"/>
      <c r="B6" s="226"/>
      <c r="C6" s="226"/>
      <c r="D6" s="248"/>
      <c r="E6" s="247"/>
      <c r="F6" s="248"/>
      <c r="G6" s="247"/>
      <c r="H6" s="248"/>
      <c r="I6" s="246"/>
    </row>
    <row r="7" spans="1:10" s="31" customFormat="1" ht="11.45" customHeight="1">
      <c r="A7" s="249"/>
      <c r="B7" s="226"/>
      <c r="C7" s="226"/>
      <c r="D7" s="248" t="s">
        <v>0</v>
      </c>
      <c r="E7" s="248"/>
      <c r="F7" s="248"/>
      <c r="G7" s="248"/>
      <c r="H7" s="248"/>
      <c r="I7" s="250"/>
    </row>
    <row r="8" spans="1:10" s="25" customFormat="1" ht="11.45" customHeight="1">
      <c r="A8" s="48">
        <v>1</v>
      </c>
      <c r="B8" s="23">
        <v>2</v>
      </c>
      <c r="C8" s="23">
        <v>3</v>
      </c>
      <c r="D8" s="23">
        <v>4</v>
      </c>
      <c r="E8" s="23">
        <v>5</v>
      </c>
      <c r="F8" s="23">
        <v>6</v>
      </c>
      <c r="G8" s="23">
        <v>7</v>
      </c>
      <c r="H8" s="23">
        <v>8</v>
      </c>
      <c r="I8" s="24">
        <v>9</v>
      </c>
    </row>
    <row r="9" spans="1:10" s="25" customFormat="1" ht="11.45" customHeight="1">
      <c r="A9" s="57"/>
      <c r="B9" s="49"/>
      <c r="C9" s="82"/>
      <c r="D9" s="83"/>
      <c r="E9" s="83"/>
      <c r="F9" s="83"/>
      <c r="G9" s="83"/>
      <c r="H9" s="83"/>
      <c r="I9" s="83"/>
    </row>
    <row r="10" spans="1:10" s="53" customFormat="1" ht="11.45" customHeight="1">
      <c r="A10" s="44">
        <f>IF(E10&lt;&gt;"",COUNTA($E$10:E10),"")</f>
        <v>1</v>
      </c>
      <c r="B10" s="54">
        <v>11</v>
      </c>
      <c r="C10" s="40" t="s">
        <v>151</v>
      </c>
      <c r="D10" s="83">
        <v>36165</v>
      </c>
      <c r="E10" s="83">
        <v>40154</v>
      </c>
      <c r="F10" s="83">
        <v>33117</v>
      </c>
      <c r="G10" s="83">
        <v>35267</v>
      </c>
      <c r="H10" s="166">
        <v>36165</v>
      </c>
      <c r="I10" s="166">
        <v>40693</v>
      </c>
    </row>
    <row r="11" spans="1:10" s="53" customFormat="1" ht="11.45" customHeight="1">
      <c r="A11" s="44">
        <f>IF(E11&lt;&gt;"",COUNTA($E$10:E11),"")</f>
        <v>2</v>
      </c>
      <c r="B11" s="54">
        <v>12</v>
      </c>
      <c r="C11" s="40" t="s">
        <v>173</v>
      </c>
      <c r="D11" s="83">
        <v>39292</v>
      </c>
      <c r="E11" s="83">
        <v>39178</v>
      </c>
      <c r="F11" s="166">
        <v>41825</v>
      </c>
      <c r="G11" s="166">
        <v>44245</v>
      </c>
      <c r="H11" s="83">
        <v>39230</v>
      </c>
      <c r="I11" s="83">
        <v>38522</v>
      </c>
    </row>
    <row r="12" spans="1:10" s="53" customFormat="1" ht="22.5" customHeight="1">
      <c r="A12" s="44">
        <f>IF(E12&lt;&gt;"",COUNTA($E$10:E12),"")</f>
        <v>3</v>
      </c>
      <c r="B12" s="54">
        <v>21</v>
      </c>
      <c r="C12" s="40" t="s">
        <v>201</v>
      </c>
      <c r="D12" s="83">
        <v>38552</v>
      </c>
      <c r="E12" s="83">
        <v>43247</v>
      </c>
      <c r="F12" s="83" t="s">
        <v>2</v>
      </c>
      <c r="G12" s="83" t="s">
        <v>2</v>
      </c>
      <c r="H12" s="83">
        <v>38985</v>
      </c>
      <c r="I12" s="83">
        <v>43195</v>
      </c>
    </row>
    <row r="13" spans="1:10" s="53" customFormat="1" ht="22.5" customHeight="1">
      <c r="A13" s="44">
        <f>IF(E13&lt;&gt;"",COUNTA($E$10:E13),"")</f>
        <v>4</v>
      </c>
      <c r="B13" s="54">
        <v>22</v>
      </c>
      <c r="C13" s="40" t="s">
        <v>152</v>
      </c>
      <c r="D13" s="83">
        <v>35521</v>
      </c>
      <c r="E13" s="83">
        <v>37875</v>
      </c>
      <c r="F13" s="83">
        <v>36000</v>
      </c>
      <c r="G13" s="83">
        <v>39460</v>
      </c>
      <c r="H13" s="83">
        <v>35418</v>
      </c>
      <c r="I13" s="83">
        <v>37783</v>
      </c>
    </row>
    <row r="14" spans="1:10" s="53" customFormat="1" ht="22.5" customHeight="1">
      <c r="A14" s="44">
        <f>IF(E14&lt;&gt;"",COUNTA($E$10:E14),"")</f>
        <v>5</v>
      </c>
      <c r="B14" s="54">
        <v>23</v>
      </c>
      <c r="C14" s="40" t="s">
        <v>298</v>
      </c>
      <c r="D14" s="83">
        <v>37229</v>
      </c>
      <c r="E14" s="83">
        <v>39932</v>
      </c>
      <c r="F14" s="83">
        <v>34231</v>
      </c>
      <c r="G14" s="83">
        <v>36613</v>
      </c>
      <c r="H14" s="83">
        <v>40287</v>
      </c>
      <c r="I14" s="83">
        <v>41997</v>
      </c>
    </row>
    <row r="15" spans="1:10" s="53" customFormat="1" ht="22.5" customHeight="1">
      <c r="A15" s="44">
        <f>IF(E15&lt;&gt;"",COUNTA($E$10:E15),"")</f>
        <v>6</v>
      </c>
      <c r="B15" s="54">
        <v>24</v>
      </c>
      <c r="C15" s="40" t="s">
        <v>202</v>
      </c>
      <c r="D15" s="83">
        <v>41394</v>
      </c>
      <c r="E15" s="83">
        <v>44558</v>
      </c>
      <c r="F15" s="83">
        <v>41680</v>
      </c>
      <c r="G15" s="83">
        <v>42718</v>
      </c>
      <c r="H15" s="83">
        <v>41376</v>
      </c>
      <c r="I15" s="83">
        <v>44643</v>
      </c>
    </row>
    <row r="16" spans="1:10" s="53" customFormat="1" ht="11.45" customHeight="1">
      <c r="A16" s="44">
        <f>IF(E16&lt;&gt;"",COUNTA($E$10:E16),"")</f>
        <v>7</v>
      </c>
      <c r="B16" s="54">
        <v>25</v>
      </c>
      <c r="C16" s="40" t="s">
        <v>131</v>
      </c>
      <c r="D16" s="83">
        <v>44600</v>
      </c>
      <c r="E16" s="83">
        <v>48145</v>
      </c>
      <c r="F16" s="83">
        <v>38197</v>
      </c>
      <c r="G16" s="83">
        <v>41817</v>
      </c>
      <c r="H16" s="83">
        <v>44891</v>
      </c>
      <c r="I16" s="83">
        <v>48429</v>
      </c>
    </row>
    <row r="17" spans="1:9" s="53" customFormat="1" ht="11.45" customHeight="1">
      <c r="A17" s="44">
        <f>IF(E17&lt;&gt;"",COUNTA($E$10:E17),"")</f>
        <v>8</v>
      </c>
      <c r="B17" s="54">
        <v>26</v>
      </c>
      <c r="C17" s="40" t="s">
        <v>145</v>
      </c>
      <c r="D17" s="83">
        <v>49313</v>
      </c>
      <c r="E17" s="83">
        <v>53704</v>
      </c>
      <c r="F17" s="83">
        <v>40921</v>
      </c>
      <c r="G17" s="83">
        <v>45379</v>
      </c>
      <c r="H17" s="83">
        <v>49664</v>
      </c>
      <c r="I17" s="83">
        <v>54227</v>
      </c>
    </row>
    <row r="18" spans="1:9" s="53" customFormat="1" ht="22.5" customHeight="1">
      <c r="A18" s="44">
        <f>IF(E18&lt;&gt;"",COUNTA($E$10:E18),"")</f>
        <v>9</v>
      </c>
      <c r="B18" s="54">
        <v>27</v>
      </c>
      <c r="C18" s="40" t="s">
        <v>243</v>
      </c>
      <c r="D18" s="83">
        <v>54697</v>
      </c>
      <c r="E18" s="83">
        <v>58803</v>
      </c>
      <c r="F18" s="83">
        <v>43900</v>
      </c>
      <c r="G18" s="83">
        <v>47664</v>
      </c>
      <c r="H18" s="83">
        <v>58450</v>
      </c>
      <c r="I18" s="83">
        <v>62131</v>
      </c>
    </row>
    <row r="19" spans="1:9" s="53" customFormat="1" ht="11.45" customHeight="1">
      <c r="A19" s="44">
        <f>IF(E19&lt;&gt;"",COUNTA($E$10:E19),"")</f>
        <v>10</v>
      </c>
      <c r="B19" s="54">
        <v>28</v>
      </c>
      <c r="C19" s="40" t="s">
        <v>132</v>
      </c>
      <c r="D19" s="83">
        <v>40228</v>
      </c>
      <c r="E19" s="83">
        <v>41546</v>
      </c>
      <c r="F19" s="166">
        <v>39057</v>
      </c>
      <c r="G19" s="166">
        <v>38151</v>
      </c>
      <c r="H19" s="83">
        <v>41072</v>
      </c>
      <c r="I19" s="83">
        <v>44675</v>
      </c>
    </row>
    <row r="20" spans="1:9" s="53" customFormat="1" ht="11.45" customHeight="1">
      <c r="A20" s="44">
        <f>IF(E20&lt;&gt;"",COUNTA($E$10:E20),"")</f>
        <v>11</v>
      </c>
      <c r="B20" s="54">
        <v>29</v>
      </c>
      <c r="C20" s="40" t="s">
        <v>146</v>
      </c>
      <c r="D20" s="83">
        <v>35368</v>
      </c>
      <c r="E20" s="83">
        <v>39341</v>
      </c>
      <c r="F20" s="83">
        <v>34846</v>
      </c>
      <c r="G20" s="83">
        <v>38009</v>
      </c>
      <c r="H20" s="83">
        <v>35781</v>
      </c>
      <c r="I20" s="83">
        <v>39921</v>
      </c>
    </row>
    <row r="21" spans="1:9" s="53" customFormat="1" ht="11.45" customHeight="1">
      <c r="A21" s="44">
        <f>IF(E21&lt;&gt;"",COUNTA($E$10:E21),"")</f>
        <v>12</v>
      </c>
      <c r="B21" s="54">
        <v>31</v>
      </c>
      <c r="C21" s="87" t="s">
        <v>416</v>
      </c>
      <c r="D21" s="83">
        <v>59212</v>
      </c>
      <c r="E21" s="83">
        <v>65540</v>
      </c>
      <c r="F21" s="83">
        <v>56833</v>
      </c>
      <c r="G21" s="83">
        <v>59557</v>
      </c>
      <c r="H21" s="83">
        <v>59425</v>
      </c>
      <c r="I21" s="83">
        <v>66680</v>
      </c>
    </row>
    <row r="22" spans="1:9" s="53" customFormat="1" ht="11.45" customHeight="1">
      <c r="A22" s="44">
        <f>IF(E22&lt;&gt;"",COUNTA($E$10:E22),"")</f>
        <v>13</v>
      </c>
      <c r="B22" s="54">
        <v>32</v>
      </c>
      <c r="C22" s="40" t="s">
        <v>148</v>
      </c>
      <c r="D22" s="83">
        <v>40187</v>
      </c>
      <c r="E22" s="83">
        <v>42932</v>
      </c>
      <c r="F22" s="166">
        <v>51877</v>
      </c>
      <c r="G22" s="166">
        <v>57413</v>
      </c>
      <c r="H22" s="83">
        <v>39916</v>
      </c>
      <c r="I22" s="83">
        <v>42717</v>
      </c>
    </row>
    <row r="23" spans="1:9" s="53" customFormat="1" ht="11.45" customHeight="1">
      <c r="A23" s="44">
        <f>IF(E23&lt;&gt;"",COUNTA($E$10:E23),"")</f>
        <v>14</v>
      </c>
      <c r="B23" s="54">
        <v>33</v>
      </c>
      <c r="C23" s="40" t="s">
        <v>133</v>
      </c>
      <c r="D23" s="83">
        <v>36016</v>
      </c>
      <c r="E23" s="83">
        <v>37072</v>
      </c>
      <c r="F23" s="83">
        <v>33103</v>
      </c>
      <c r="G23" s="83">
        <v>31355</v>
      </c>
      <c r="H23" s="83">
        <v>36142</v>
      </c>
      <c r="I23" s="83">
        <v>37539</v>
      </c>
    </row>
    <row r="24" spans="1:9" s="53" customFormat="1" ht="11.45" customHeight="1">
      <c r="A24" s="44">
        <f>IF(E24&lt;&gt;"",COUNTA($E$10:E24),"")</f>
        <v>15</v>
      </c>
      <c r="B24" s="54">
        <v>34</v>
      </c>
      <c r="C24" s="40" t="s">
        <v>241</v>
      </c>
      <c r="D24" s="83">
        <v>41100</v>
      </c>
      <c r="E24" s="83">
        <v>42819</v>
      </c>
      <c r="F24" s="166">
        <v>37306</v>
      </c>
      <c r="G24" s="166">
        <v>40414</v>
      </c>
      <c r="H24" s="83">
        <v>41226</v>
      </c>
      <c r="I24" s="83">
        <v>42861</v>
      </c>
    </row>
    <row r="25" spans="1:9" s="53" customFormat="1" ht="11.45" customHeight="1">
      <c r="A25" s="44">
        <f>IF(E25&lt;&gt;"",COUNTA($E$10:E25),"")</f>
        <v>16</v>
      </c>
      <c r="B25" s="54">
        <v>41</v>
      </c>
      <c r="C25" s="40" t="s">
        <v>240</v>
      </c>
      <c r="D25" s="166">
        <v>45224</v>
      </c>
      <c r="E25" s="166">
        <v>52177</v>
      </c>
      <c r="F25" s="166">
        <v>40440</v>
      </c>
      <c r="G25" s="166">
        <v>45454</v>
      </c>
      <c r="H25" s="83">
        <v>51400</v>
      </c>
      <c r="I25" s="83">
        <v>59223</v>
      </c>
    </row>
    <row r="26" spans="1:9" s="53" customFormat="1" ht="11.45" customHeight="1">
      <c r="A26" s="44">
        <f>IF(E26&lt;&gt;"",COUNTA($E$10:E26),"")</f>
        <v>17</v>
      </c>
      <c r="B26" s="54">
        <v>42</v>
      </c>
      <c r="C26" s="40" t="s">
        <v>239</v>
      </c>
      <c r="D26" s="83">
        <v>57726</v>
      </c>
      <c r="E26" s="83">
        <v>61945</v>
      </c>
      <c r="F26" s="83">
        <v>53717</v>
      </c>
      <c r="G26" s="83">
        <v>58747</v>
      </c>
      <c r="H26" s="83">
        <v>61266</v>
      </c>
      <c r="I26" s="83">
        <v>64850</v>
      </c>
    </row>
    <row r="27" spans="1:9" s="53" customFormat="1" ht="22.5" customHeight="1">
      <c r="A27" s="44">
        <f>IF(E27&lt;&gt;"",COUNTA($E$10:E27),"")</f>
        <v>18</v>
      </c>
      <c r="B27" s="54">
        <v>43</v>
      </c>
      <c r="C27" s="40" t="s">
        <v>293</v>
      </c>
      <c r="D27" s="83">
        <v>56805</v>
      </c>
      <c r="E27" s="83">
        <v>61337</v>
      </c>
      <c r="F27" s="83">
        <v>58890</v>
      </c>
      <c r="G27" s="83">
        <v>60707</v>
      </c>
      <c r="H27" s="83">
        <v>56710</v>
      </c>
      <c r="I27" s="83">
        <v>61409</v>
      </c>
    </row>
    <row r="28" spans="1:9" s="53" customFormat="1" ht="22.5" customHeight="1">
      <c r="A28" s="44">
        <f>IF(E28&lt;&gt;"",COUNTA($E$10:E28),"")</f>
        <v>19</v>
      </c>
      <c r="B28" s="54">
        <v>51</v>
      </c>
      <c r="C28" s="40" t="s">
        <v>147</v>
      </c>
      <c r="D28" s="83">
        <v>39933</v>
      </c>
      <c r="E28" s="83">
        <v>43185</v>
      </c>
      <c r="F28" s="83">
        <v>38635</v>
      </c>
      <c r="G28" s="83">
        <v>40985</v>
      </c>
      <c r="H28" s="83">
        <v>40324</v>
      </c>
      <c r="I28" s="83">
        <v>43768</v>
      </c>
    </row>
    <row r="29" spans="1:9" s="53" customFormat="1" ht="11.45" customHeight="1">
      <c r="A29" s="44">
        <f>IF(E29&lt;&gt;"",COUNTA($E$10:E29),"")</f>
        <v>20</v>
      </c>
      <c r="B29" s="54">
        <v>52</v>
      </c>
      <c r="C29" s="40" t="s">
        <v>394</v>
      </c>
      <c r="D29" s="83">
        <v>38570</v>
      </c>
      <c r="E29" s="83">
        <v>39840</v>
      </c>
      <c r="F29" s="83">
        <v>35797</v>
      </c>
      <c r="G29" s="83">
        <v>38581</v>
      </c>
      <c r="H29" s="83">
        <v>38626</v>
      </c>
      <c r="I29" s="83">
        <v>39893</v>
      </c>
    </row>
    <row r="30" spans="1:9" s="53" customFormat="1" ht="11.45" customHeight="1">
      <c r="A30" s="44">
        <f>IF(E30&lt;&gt;"",COUNTA($E$10:E30),"")</f>
        <v>21</v>
      </c>
      <c r="B30" s="54">
        <v>53</v>
      </c>
      <c r="C30" s="40" t="s">
        <v>242</v>
      </c>
      <c r="D30" s="83">
        <v>49658</v>
      </c>
      <c r="E30" s="83">
        <v>52408</v>
      </c>
      <c r="F30" s="83">
        <v>49658</v>
      </c>
      <c r="G30" s="83">
        <v>51274</v>
      </c>
      <c r="H30" s="83">
        <v>49646</v>
      </c>
      <c r="I30" s="83">
        <v>52783</v>
      </c>
    </row>
    <row r="31" spans="1:9" s="53" customFormat="1" ht="11.45" customHeight="1">
      <c r="A31" s="44">
        <f>IF(E31&lt;&gt;"",COUNTA($E$10:E31),"")</f>
        <v>22</v>
      </c>
      <c r="B31" s="54">
        <v>54</v>
      </c>
      <c r="C31" s="40" t="s">
        <v>134</v>
      </c>
      <c r="D31" s="83">
        <v>31176</v>
      </c>
      <c r="E31" s="83">
        <v>32640</v>
      </c>
      <c r="F31" s="83">
        <v>30114</v>
      </c>
      <c r="G31" s="83">
        <v>31099</v>
      </c>
      <c r="H31" s="83">
        <v>32106</v>
      </c>
      <c r="I31" s="83">
        <v>34441</v>
      </c>
    </row>
    <row r="32" spans="1:9" s="53" customFormat="1" ht="11.45" customHeight="1">
      <c r="A32" s="44">
        <f>IF(E32&lt;&gt;"",COUNTA($E$10:E32),"")</f>
        <v>23</v>
      </c>
      <c r="B32" s="54">
        <v>61</v>
      </c>
      <c r="C32" s="40" t="s">
        <v>135</v>
      </c>
      <c r="D32" s="83" t="s">
        <v>2</v>
      </c>
      <c r="E32" s="83" t="s">
        <v>2</v>
      </c>
      <c r="F32" s="166">
        <v>36832</v>
      </c>
      <c r="G32" s="166">
        <v>43200</v>
      </c>
      <c r="H32" s="83" t="s">
        <v>2</v>
      </c>
      <c r="I32" s="83" t="s">
        <v>2</v>
      </c>
    </row>
    <row r="33" spans="1:9" s="53" customFormat="1" ht="11.45" customHeight="1">
      <c r="A33" s="44">
        <f>IF(E33&lt;&gt;"",COUNTA($E$10:E33),"")</f>
        <v>24</v>
      </c>
      <c r="B33" s="54">
        <v>62</v>
      </c>
      <c r="C33" s="40" t="s">
        <v>136</v>
      </c>
      <c r="D33" s="83">
        <v>37200</v>
      </c>
      <c r="E33" s="83">
        <v>42045</v>
      </c>
      <c r="F33" s="83">
        <v>34251</v>
      </c>
      <c r="G33" s="83">
        <v>37397</v>
      </c>
      <c r="H33" s="83">
        <v>42000</v>
      </c>
      <c r="I33" s="83">
        <v>47787</v>
      </c>
    </row>
    <row r="34" spans="1:9" s="53" customFormat="1" ht="11.45" customHeight="1">
      <c r="A34" s="44">
        <f>IF(E34&lt;&gt;"",COUNTA($E$10:E34),"")</f>
        <v>25</v>
      </c>
      <c r="B34" s="54">
        <v>63</v>
      </c>
      <c r="C34" s="40" t="s">
        <v>137</v>
      </c>
      <c r="D34" s="83">
        <v>32537</v>
      </c>
      <c r="E34" s="83">
        <v>35496</v>
      </c>
      <c r="F34" s="83">
        <v>32242</v>
      </c>
      <c r="G34" s="83">
        <v>34962</v>
      </c>
      <c r="H34" s="83">
        <v>33289</v>
      </c>
      <c r="I34" s="83">
        <v>36877</v>
      </c>
    </row>
    <row r="35" spans="1:9" s="53" customFormat="1" ht="11.45" customHeight="1">
      <c r="A35" s="44">
        <f>IF(E35&lt;&gt;"",COUNTA($E$10:E35),"")</f>
        <v>26</v>
      </c>
      <c r="B35" s="54">
        <v>71</v>
      </c>
      <c r="C35" s="40" t="s">
        <v>395</v>
      </c>
      <c r="D35" s="83">
        <v>51447</v>
      </c>
      <c r="E35" s="83">
        <v>67402</v>
      </c>
      <c r="F35" s="83">
        <v>44636</v>
      </c>
      <c r="G35" s="83">
        <v>50298</v>
      </c>
      <c r="H35" s="83">
        <v>67068</v>
      </c>
      <c r="I35" s="83">
        <v>87688</v>
      </c>
    </row>
    <row r="36" spans="1:9" s="53" customFormat="1" ht="22.5" customHeight="1">
      <c r="A36" s="44">
        <f>IF(E36&lt;&gt;"",COUNTA($E$10:E36),"")</f>
        <v>27</v>
      </c>
      <c r="B36" s="54">
        <v>72</v>
      </c>
      <c r="C36" s="40" t="s">
        <v>294</v>
      </c>
      <c r="D36" s="83">
        <v>54475</v>
      </c>
      <c r="E36" s="83">
        <v>65421</v>
      </c>
      <c r="F36" s="83">
        <v>47712</v>
      </c>
      <c r="G36" s="83">
        <v>54743</v>
      </c>
      <c r="H36" s="166">
        <v>64995</v>
      </c>
      <c r="I36" s="166">
        <v>79905</v>
      </c>
    </row>
    <row r="37" spans="1:9" s="53" customFormat="1" ht="11.45" customHeight="1">
      <c r="A37" s="44">
        <f>IF(E37&lt;&gt;"",COUNTA($E$10:E37),"")</f>
        <v>28</v>
      </c>
      <c r="B37" s="54">
        <v>73</v>
      </c>
      <c r="C37" s="40" t="s">
        <v>138</v>
      </c>
      <c r="D37" s="83">
        <v>58664</v>
      </c>
      <c r="E37" s="83">
        <v>61744</v>
      </c>
      <c r="F37" s="83">
        <v>59517</v>
      </c>
      <c r="G37" s="83">
        <v>62034</v>
      </c>
      <c r="H37" s="83">
        <v>57443</v>
      </c>
      <c r="I37" s="83">
        <v>61342</v>
      </c>
    </row>
    <row r="38" spans="1:9" s="53" customFormat="1" ht="11.45" customHeight="1">
      <c r="A38" s="44">
        <f>IF(E38&lt;&gt;"",COUNTA($E$10:E38),"")</f>
        <v>29</v>
      </c>
      <c r="B38" s="54">
        <v>81</v>
      </c>
      <c r="C38" s="40" t="s">
        <v>139</v>
      </c>
      <c r="D38" s="83">
        <v>55093</v>
      </c>
      <c r="E38" s="83">
        <v>66749</v>
      </c>
      <c r="F38" s="83">
        <v>52700</v>
      </c>
      <c r="G38" s="83">
        <v>58764</v>
      </c>
      <c r="H38" s="83">
        <v>61700</v>
      </c>
      <c r="I38" s="83">
        <v>86534</v>
      </c>
    </row>
    <row r="39" spans="1:9" s="53" customFormat="1" ht="22.5" customHeight="1">
      <c r="A39" s="44">
        <f>IF(E39&lt;&gt;"",COUNTA($E$10:E39),"")</f>
        <v>30</v>
      </c>
      <c r="B39" s="54">
        <v>82</v>
      </c>
      <c r="C39" s="40" t="s">
        <v>297</v>
      </c>
      <c r="D39" s="83">
        <v>42367</v>
      </c>
      <c r="E39" s="83">
        <v>43279</v>
      </c>
      <c r="F39" s="166">
        <v>40035</v>
      </c>
      <c r="G39" s="166">
        <v>40924</v>
      </c>
      <c r="H39" s="83">
        <v>49896</v>
      </c>
      <c r="I39" s="83">
        <v>52026</v>
      </c>
    </row>
    <row r="40" spans="1:9" s="53" customFormat="1" ht="22.5" customHeight="1">
      <c r="A40" s="44">
        <f>IF(E40&lt;&gt;"",COUNTA($E$10:E40),"")</f>
        <v>31</v>
      </c>
      <c r="B40" s="54">
        <v>83</v>
      </c>
      <c r="C40" s="40" t="s">
        <v>396</v>
      </c>
      <c r="D40" s="83">
        <v>50502</v>
      </c>
      <c r="E40" s="83">
        <v>51686</v>
      </c>
      <c r="F40" s="83">
        <v>50039</v>
      </c>
      <c r="G40" s="83">
        <v>51060</v>
      </c>
      <c r="H40" s="83">
        <v>51693</v>
      </c>
      <c r="I40" s="83">
        <v>53258</v>
      </c>
    </row>
    <row r="41" spans="1:9" s="53" customFormat="1" ht="11.45" customHeight="1">
      <c r="A41" s="44">
        <f>IF(E41&lt;&gt;"",COUNTA($E$10:E41),"")</f>
        <v>32</v>
      </c>
      <c r="B41" s="54">
        <v>84</v>
      </c>
      <c r="C41" s="40" t="s">
        <v>140</v>
      </c>
      <c r="D41" s="83">
        <v>64300</v>
      </c>
      <c r="E41" s="83">
        <v>69591</v>
      </c>
      <c r="F41" s="83">
        <v>66083</v>
      </c>
      <c r="G41" s="83">
        <v>67688</v>
      </c>
      <c r="H41" s="83">
        <v>63687</v>
      </c>
      <c r="I41" s="83">
        <v>70732</v>
      </c>
    </row>
    <row r="42" spans="1:9" s="53" customFormat="1" ht="22.5" customHeight="1">
      <c r="A42" s="44">
        <f>IF(E42&lt;&gt;"",COUNTA($E$10:E42),"")</f>
        <v>33</v>
      </c>
      <c r="B42" s="54">
        <v>91</v>
      </c>
      <c r="C42" s="40" t="s">
        <v>295</v>
      </c>
      <c r="D42" s="83">
        <v>41834</v>
      </c>
      <c r="E42" s="83">
        <v>47155</v>
      </c>
      <c r="F42" s="166">
        <v>41999</v>
      </c>
      <c r="G42" s="166">
        <v>47939</v>
      </c>
      <c r="H42" s="83">
        <v>41834</v>
      </c>
      <c r="I42" s="83">
        <v>46281</v>
      </c>
    </row>
    <row r="43" spans="1:9" s="53" customFormat="1" ht="22.5" customHeight="1">
      <c r="A43" s="44">
        <f>IF(E43&lt;&gt;"",COUNTA($E$10:E43),"")</f>
        <v>34</v>
      </c>
      <c r="B43" s="54">
        <v>92</v>
      </c>
      <c r="C43" s="40" t="s">
        <v>203</v>
      </c>
      <c r="D43" s="166">
        <v>37000</v>
      </c>
      <c r="E43" s="166">
        <v>50611</v>
      </c>
      <c r="F43" s="83">
        <v>37313</v>
      </c>
      <c r="G43" s="83">
        <v>45936</v>
      </c>
      <c r="H43" s="83" t="s">
        <v>2</v>
      </c>
      <c r="I43" s="83" t="s">
        <v>2</v>
      </c>
    </row>
    <row r="44" spans="1:9" s="53" customFormat="1" ht="22.5" customHeight="1">
      <c r="A44" s="44">
        <f>IF(E44&lt;&gt;"",COUNTA($E$10:E44),"")</f>
        <v>35</v>
      </c>
      <c r="B44" s="54">
        <v>93</v>
      </c>
      <c r="C44" s="40" t="s">
        <v>296</v>
      </c>
      <c r="D44" s="166">
        <v>40886</v>
      </c>
      <c r="E44" s="166">
        <v>46761</v>
      </c>
      <c r="F44" s="166">
        <v>35891</v>
      </c>
      <c r="G44" s="166">
        <v>44901</v>
      </c>
      <c r="H44" s="166">
        <v>41568</v>
      </c>
      <c r="I44" s="166">
        <v>47168</v>
      </c>
    </row>
    <row r="45" spans="1:9" ht="11.45" customHeight="1">
      <c r="A45" s="44">
        <f>IF(E45&lt;&gt;"",COUNTA($E$10:E45),"")</f>
        <v>36</v>
      </c>
      <c r="B45" s="54">
        <v>94</v>
      </c>
      <c r="C45" s="40" t="s">
        <v>174</v>
      </c>
      <c r="D45" s="83">
        <v>54898</v>
      </c>
      <c r="E45" s="83">
        <v>59975</v>
      </c>
      <c r="F45" s="83">
        <v>54533</v>
      </c>
      <c r="G45" s="83">
        <v>56408</v>
      </c>
      <c r="H45" s="83">
        <v>55693</v>
      </c>
      <c r="I45" s="83">
        <v>61738</v>
      </c>
    </row>
    <row r="46" spans="1:9" ht="11.45" customHeight="1">
      <c r="A46" s="44">
        <f>IF(E46&lt;&gt;"",COUNTA($E$10:E46),"")</f>
        <v>37</v>
      </c>
      <c r="B46" s="54" t="s">
        <v>130</v>
      </c>
      <c r="C46" s="40" t="s">
        <v>141</v>
      </c>
      <c r="D46" s="83">
        <v>44959</v>
      </c>
      <c r="E46" s="83">
        <v>47737</v>
      </c>
      <c r="F46" s="83">
        <v>42849</v>
      </c>
      <c r="G46" s="83">
        <v>45601</v>
      </c>
      <c r="H46" s="83">
        <v>45167</v>
      </c>
      <c r="I46" s="83">
        <v>47985</v>
      </c>
    </row>
  </sheetData>
  <mergeCells count="17">
    <mergeCell ref="G4:G6"/>
    <mergeCell ref="H4:H6"/>
    <mergeCell ref="I4:I6"/>
    <mergeCell ref="A1:C1"/>
    <mergeCell ref="D1:I1"/>
    <mergeCell ref="A2:C2"/>
    <mergeCell ref="D2:I2"/>
    <mergeCell ref="A3:A7"/>
    <mergeCell ref="B3:B7"/>
    <mergeCell ref="C3:C7"/>
    <mergeCell ref="D3:E3"/>
    <mergeCell ref="F3:G3"/>
    <mergeCell ref="H3:I3"/>
    <mergeCell ref="D7:I7"/>
    <mergeCell ref="D4:D6"/>
    <mergeCell ref="E4:E6"/>
    <mergeCell ref="F4:F6"/>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0"/>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9.140625" defaultRowHeight="11.25"/>
  <cols>
    <col min="1" max="1" width="3" style="43" customWidth="1"/>
    <col min="2" max="2" width="3.85546875" style="47" customWidth="1"/>
    <col min="3" max="3" width="40" style="31" customWidth="1"/>
    <col min="4" max="9" width="7.5703125" style="34" customWidth="1"/>
    <col min="10" max="16384" width="9.140625" style="34"/>
  </cols>
  <sheetData>
    <row r="1" spans="1:9" s="29" customFormat="1" ht="54.95" customHeight="1">
      <c r="A1" s="222" t="s">
        <v>52</v>
      </c>
      <c r="B1" s="223"/>
      <c r="C1" s="223"/>
      <c r="D1" s="212" t="s">
        <v>461</v>
      </c>
      <c r="E1" s="212"/>
      <c r="F1" s="212"/>
      <c r="G1" s="212"/>
      <c r="H1" s="212"/>
      <c r="I1" s="213"/>
    </row>
    <row r="2" spans="1:9" s="30" customFormat="1" ht="21.95" customHeight="1">
      <c r="A2" s="218" t="s">
        <v>425</v>
      </c>
      <c r="B2" s="219"/>
      <c r="C2" s="219"/>
      <c r="D2" s="220" t="s">
        <v>351</v>
      </c>
      <c r="E2" s="220"/>
      <c r="F2" s="220"/>
      <c r="G2" s="220"/>
      <c r="H2" s="220"/>
      <c r="I2" s="221"/>
    </row>
    <row r="3" spans="1:9" s="31" customFormat="1" ht="11.45" customHeight="1">
      <c r="A3" s="253" t="s">
        <v>225</v>
      </c>
      <c r="B3" s="242" t="s">
        <v>226</v>
      </c>
      <c r="C3" s="242" t="s">
        <v>246</v>
      </c>
      <c r="D3" s="247" t="s">
        <v>39</v>
      </c>
      <c r="E3" s="247"/>
      <c r="F3" s="247" t="s">
        <v>42</v>
      </c>
      <c r="G3" s="247"/>
      <c r="H3" s="247" t="s">
        <v>41</v>
      </c>
      <c r="I3" s="246"/>
    </row>
    <row r="4" spans="1:9" s="31" customFormat="1" ht="11.45" customHeight="1">
      <c r="A4" s="254"/>
      <c r="B4" s="252"/>
      <c r="C4" s="252"/>
      <c r="D4" s="251" t="s">
        <v>348</v>
      </c>
      <c r="E4" s="251" t="s">
        <v>349</v>
      </c>
      <c r="F4" s="251" t="s">
        <v>348</v>
      </c>
      <c r="G4" s="251" t="s">
        <v>349</v>
      </c>
      <c r="H4" s="251" t="s">
        <v>348</v>
      </c>
      <c r="I4" s="260" t="s">
        <v>349</v>
      </c>
    </row>
    <row r="5" spans="1:9" s="31" customFormat="1" ht="11.45" customHeight="1">
      <c r="A5" s="254"/>
      <c r="B5" s="252"/>
      <c r="C5" s="252"/>
      <c r="D5" s="251"/>
      <c r="E5" s="251"/>
      <c r="F5" s="251"/>
      <c r="G5" s="251"/>
      <c r="H5" s="251"/>
      <c r="I5" s="260"/>
    </row>
    <row r="6" spans="1:9" s="31" customFormat="1" ht="11.45" customHeight="1">
      <c r="A6" s="254"/>
      <c r="B6" s="252"/>
      <c r="C6" s="252"/>
      <c r="D6" s="251"/>
      <c r="E6" s="251"/>
      <c r="F6" s="251"/>
      <c r="G6" s="251"/>
      <c r="H6" s="251"/>
      <c r="I6" s="260"/>
    </row>
    <row r="7" spans="1:9" s="31" customFormat="1" ht="11.45" customHeight="1">
      <c r="A7" s="255"/>
      <c r="B7" s="243"/>
      <c r="C7" s="243"/>
      <c r="D7" s="258" t="s">
        <v>0</v>
      </c>
      <c r="E7" s="258"/>
      <c r="F7" s="258"/>
      <c r="G7" s="258"/>
      <c r="H7" s="258"/>
      <c r="I7" s="259"/>
    </row>
    <row r="8" spans="1:9" s="25" customFormat="1" ht="11.45" customHeight="1">
      <c r="A8" s="48">
        <v>1</v>
      </c>
      <c r="B8" s="23">
        <v>2</v>
      </c>
      <c r="C8" s="23">
        <v>3</v>
      </c>
      <c r="D8" s="23">
        <v>4</v>
      </c>
      <c r="E8" s="23">
        <v>5</v>
      </c>
      <c r="F8" s="23">
        <v>6</v>
      </c>
      <c r="G8" s="23">
        <v>7</v>
      </c>
      <c r="H8" s="23">
        <v>8</v>
      </c>
      <c r="I8" s="24">
        <v>9</v>
      </c>
    </row>
    <row r="9" spans="1:9" ht="11.45" customHeight="1">
      <c r="A9" s="50"/>
      <c r="B9" s="80"/>
      <c r="C9" s="33"/>
      <c r="D9" s="117"/>
      <c r="E9" s="116"/>
      <c r="F9" s="116"/>
      <c r="G9" s="116"/>
      <c r="H9" s="116"/>
      <c r="I9" s="116"/>
    </row>
    <row r="10" spans="1:9" ht="11.45" customHeight="1">
      <c r="A10" s="26">
        <f>IF(E10&lt;&gt;"",COUNTA($E10:E$10),"")</f>
        <v>1</v>
      </c>
      <c r="B10" s="78"/>
      <c r="C10" s="36" t="s">
        <v>39</v>
      </c>
      <c r="D10" s="149">
        <v>40533</v>
      </c>
      <c r="E10" s="144">
        <v>38173</v>
      </c>
      <c r="F10" s="144">
        <v>37215</v>
      </c>
      <c r="G10" s="144">
        <v>35180</v>
      </c>
      <c r="H10" s="144">
        <v>43846</v>
      </c>
      <c r="I10" s="144">
        <v>41161</v>
      </c>
    </row>
    <row r="11" spans="1:9" ht="11.45" customHeight="1">
      <c r="A11" s="26">
        <f>IF(E11&lt;&gt;"",COUNTA($E$10:E11),"")</f>
        <v>2</v>
      </c>
      <c r="B11" s="78"/>
      <c r="C11" s="40" t="s">
        <v>60</v>
      </c>
      <c r="D11" s="156">
        <v>16844</v>
      </c>
      <c r="E11" s="159">
        <v>16110</v>
      </c>
      <c r="F11" s="159">
        <v>17329</v>
      </c>
      <c r="G11" s="159">
        <v>16612</v>
      </c>
      <c r="H11" s="159">
        <v>16452</v>
      </c>
      <c r="I11" s="159">
        <v>15704</v>
      </c>
    </row>
    <row r="12" spans="1:9" ht="5.0999999999999996" customHeight="1">
      <c r="A12" s="26" t="str">
        <f>IF(E12&lt;&gt;"",COUNTA($E$10:E12),"")</f>
        <v/>
      </c>
      <c r="B12" s="78"/>
      <c r="C12" s="40"/>
      <c r="D12" s="156"/>
      <c r="E12" s="159"/>
      <c r="F12" s="159"/>
      <c r="G12" s="159"/>
      <c r="H12" s="159"/>
      <c r="I12" s="159"/>
    </row>
    <row r="13" spans="1:9" s="46" customFormat="1" ht="11.45" customHeight="1">
      <c r="A13" s="26">
        <f>IF(E13&lt;&gt;"",COUNTA($E$10:E13),"")</f>
        <v>3</v>
      </c>
      <c r="B13" s="81"/>
      <c r="C13" s="36" t="s">
        <v>61</v>
      </c>
      <c r="D13" s="149">
        <v>41482</v>
      </c>
      <c r="E13" s="144">
        <v>39057</v>
      </c>
      <c r="F13" s="144">
        <v>37925</v>
      </c>
      <c r="G13" s="144">
        <v>35843</v>
      </c>
      <c r="H13" s="144">
        <v>45066</v>
      </c>
      <c r="I13" s="144">
        <v>42295</v>
      </c>
    </row>
    <row r="14" spans="1:9" ht="11.45" customHeight="1">
      <c r="A14" s="26" t="str">
        <f>IF(E14&lt;&gt;"",COUNTA($E$10:E14),"")</f>
        <v/>
      </c>
      <c r="B14" s="78"/>
      <c r="C14" s="40" t="s">
        <v>149</v>
      </c>
      <c r="D14" s="156"/>
      <c r="E14" s="159"/>
      <c r="F14" s="159"/>
      <c r="G14" s="159"/>
      <c r="H14" s="159"/>
      <c r="I14" s="159"/>
    </row>
    <row r="15" spans="1:9" ht="11.45" customHeight="1">
      <c r="A15" s="26">
        <f>IF(E15&lt;&gt;"",COUNTA($E$10:E15),"")</f>
        <v>4</v>
      </c>
      <c r="B15" s="78"/>
      <c r="C15" s="40" t="s">
        <v>193</v>
      </c>
      <c r="D15" s="156">
        <v>52383</v>
      </c>
      <c r="E15" s="159">
        <v>49175</v>
      </c>
      <c r="F15" s="159">
        <v>50809</v>
      </c>
      <c r="G15" s="159">
        <v>47908</v>
      </c>
      <c r="H15" s="159">
        <v>53255</v>
      </c>
      <c r="I15" s="159">
        <v>49878</v>
      </c>
    </row>
    <row r="16" spans="1:9" ht="11.45" customHeight="1">
      <c r="A16" s="26" t="str">
        <f>IF(E16&lt;&gt;"",COUNTA($E$10:E16),"")</f>
        <v/>
      </c>
      <c r="B16" s="78"/>
      <c r="C16" s="40" t="s">
        <v>204</v>
      </c>
      <c r="D16" s="156"/>
      <c r="E16" s="159"/>
      <c r="F16" s="159"/>
      <c r="G16" s="159"/>
      <c r="H16" s="159"/>
      <c r="I16" s="159"/>
    </row>
    <row r="17" spans="1:9" ht="11.45" customHeight="1">
      <c r="A17" s="26">
        <f>IF(E17&lt;&gt;"",COUNTA($E$10:E17),"")</f>
        <v>5</v>
      </c>
      <c r="B17" s="78"/>
      <c r="C17" s="40" t="s">
        <v>205</v>
      </c>
      <c r="D17" s="156">
        <v>50841</v>
      </c>
      <c r="E17" s="159">
        <v>47565</v>
      </c>
      <c r="F17" s="159">
        <v>50034</v>
      </c>
      <c r="G17" s="159">
        <v>47031</v>
      </c>
      <c r="H17" s="159">
        <v>51305</v>
      </c>
      <c r="I17" s="159">
        <v>47872</v>
      </c>
    </row>
    <row r="18" spans="1:9" ht="11.45" customHeight="1">
      <c r="A18" s="26">
        <f>IF(E18&lt;&gt;"",COUNTA($E$10:E18),"")</f>
        <v>6</v>
      </c>
      <c r="B18" s="78"/>
      <c r="C18" s="40" t="s">
        <v>221</v>
      </c>
      <c r="D18" s="156">
        <v>58056</v>
      </c>
      <c r="E18" s="159">
        <v>57078</v>
      </c>
      <c r="F18" s="159">
        <v>60496</v>
      </c>
      <c r="G18" s="159">
        <v>59171</v>
      </c>
      <c r="H18" s="159">
        <v>56976</v>
      </c>
      <c r="I18" s="159">
        <v>56151</v>
      </c>
    </row>
    <row r="19" spans="1:9" ht="11.45" customHeight="1">
      <c r="A19" s="26">
        <f>IF(E19&lt;&gt;"",COUNTA($E$10:E19),"")</f>
        <v>7</v>
      </c>
      <c r="B19" s="78"/>
      <c r="C19" s="40" t="s">
        <v>244</v>
      </c>
      <c r="D19" s="159" t="s">
        <v>2</v>
      </c>
      <c r="E19" s="159" t="s">
        <v>2</v>
      </c>
      <c r="F19" s="146">
        <v>97467</v>
      </c>
      <c r="G19" s="146">
        <v>84539</v>
      </c>
      <c r="H19" s="159" t="s">
        <v>2</v>
      </c>
      <c r="I19" s="159" t="s">
        <v>2</v>
      </c>
    </row>
    <row r="20" spans="1:9" ht="11.45" customHeight="1">
      <c r="A20" s="26">
        <f>IF(E20&lt;&gt;"",COUNTA($E$10:E20),"")</f>
        <v>8</v>
      </c>
      <c r="B20" s="78"/>
      <c r="C20" s="40" t="s">
        <v>245</v>
      </c>
      <c r="D20" s="159" t="s">
        <v>27</v>
      </c>
      <c r="E20" s="159" t="s">
        <v>27</v>
      </c>
      <c r="F20" s="159" t="s">
        <v>27</v>
      </c>
      <c r="G20" s="159" t="s">
        <v>27</v>
      </c>
      <c r="H20" s="159" t="s">
        <v>27</v>
      </c>
      <c r="I20" s="159" t="s">
        <v>27</v>
      </c>
    </row>
    <row r="21" spans="1:9" ht="11.45" customHeight="1">
      <c r="A21" s="26">
        <f>IF(E21&lt;&gt;"",COUNTA($E$10:E21),"")</f>
        <v>9</v>
      </c>
      <c r="B21" s="78"/>
      <c r="C21" s="40" t="s">
        <v>194</v>
      </c>
      <c r="D21" s="159">
        <v>33736</v>
      </c>
      <c r="E21" s="159">
        <v>31935</v>
      </c>
      <c r="F21" s="159">
        <v>34808</v>
      </c>
      <c r="G21" s="159">
        <v>32931</v>
      </c>
      <c r="H21" s="159" t="s">
        <v>2</v>
      </c>
      <c r="I21" s="159" t="s">
        <v>2</v>
      </c>
    </row>
    <row r="22" spans="1:9" ht="11.45" customHeight="1">
      <c r="A22" s="26">
        <f>IF(E22&lt;&gt;"",COUNTA($E$10:E22),"")</f>
        <v>10</v>
      </c>
      <c r="B22" s="78"/>
      <c r="C22" s="40" t="s">
        <v>195</v>
      </c>
      <c r="D22" s="159">
        <v>40375</v>
      </c>
      <c r="E22" s="159">
        <v>38109</v>
      </c>
      <c r="F22" s="146">
        <v>33291</v>
      </c>
      <c r="G22" s="146">
        <v>31445</v>
      </c>
      <c r="H22" s="159">
        <v>46596</v>
      </c>
      <c r="I22" s="159">
        <v>43962</v>
      </c>
    </row>
    <row r="23" spans="1:9" ht="11.45" customHeight="1">
      <c r="A23" s="26">
        <f>IF(E23&lt;&gt;"",COUNTA($E$10:E23),"")</f>
        <v>11</v>
      </c>
      <c r="B23" s="78"/>
      <c r="C23" s="40" t="s">
        <v>196</v>
      </c>
      <c r="D23" s="159">
        <v>5327</v>
      </c>
      <c r="E23" s="159">
        <v>5309</v>
      </c>
      <c r="F23" s="159">
        <v>5096</v>
      </c>
      <c r="G23" s="159">
        <v>5080</v>
      </c>
      <c r="H23" s="159">
        <v>5592</v>
      </c>
      <c r="I23" s="159">
        <v>5573</v>
      </c>
    </row>
    <row r="24" spans="1:9" ht="5.0999999999999996" customHeight="1">
      <c r="A24" s="26" t="str">
        <f>IF(E24&lt;&gt;"",COUNTA($E$10:E24),"")</f>
        <v/>
      </c>
      <c r="B24" s="78"/>
      <c r="C24" s="40"/>
      <c r="D24" s="159"/>
      <c r="E24" s="159"/>
      <c r="F24" s="159"/>
      <c r="G24" s="159"/>
      <c r="H24" s="159"/>
      <c r="I24" s="159"/>
    </row>
    <row r="25" spans="1:9" ht="11.45" customHeight="1">
      <c r="A25" s="26" t="str">
        <f>IF(E25&lt;&gt;"",COUNTA($E$10:E25),"")</f>
        <v/>
      </c>
      <c r="B25" s="78"/>
      <c r="C25" s="40" t="s">
        <v>150</v>
      </c>
      <c r="D25" s="159"/>
      <c r="E25" s="159"/>
      <c r="F25" s="159"/>
      <c r="G25" s="159"/>
      <c r="H25" s="159"/>
      <c r="I25" s="159"/>
    </row>
    <row r="26" spans="1:9" ht="11.45" customHeight="1">
      <c r="A26" s="26">
        <f>IF(E26&lt;&gt;"",COUNTA($E$10:E26),"")</f>
        <v>12</v>
      </c>
      <c r="B26" s="78"/>
      <c r="C26" s="40" t="s">
        <v>197</v>
      </c>
      <c r="D26" s="159">
        <v>48447</v>
      </c>
      <c r="E26" s="159">
        <v>45521</v>
      </c>
      <c r="F26" s="159">
        <v>44554</v>
      </c>
      <c r="G26" s="159">
        <v>42016</v>
      </c>
      <c r="H26" s="159">
        <v>52265</v>
      </c>
      <c r="I26" s="159">
        <v>48958</v>
      </c>
    </row>
    <row r="27" spans="1:9" ht="11.45" customHeight="1">
      <c r="A27" s="26">
        <f>IF(E27&lt;&gt;"",COUNTA($E$10:E27),"")</f>
        <v>13</v>
      </c>
      <c r="B27" s="78"/>
      <c r="C27" s="56" t="s">
        <v>206</v>
      </c>
      <c r="D27" s="146">
        <v>23939</v>
      </c>
      <c r="E27" s="146">
        <v>22947</v>
      </c>
      <c r="F27" s="159">
        <v>21806</v>
      </c>
      <c r="G27" s="159">
        <v>20849</v>
      </c>
      <c r="H27" s="146">
        <v>26553</v>
      </c>
      <c r="I27" s="146">
        <v>25517</v>
      </c>
    </row>
    <row r="28" spans="1:9" ht="11.45" customHeight="1">
      <c r="A28" s="26" t="str">
        <f>IF(E28&lt;&gt;"",COUNTA($E$10:E28),"")</f>
        <v/>
      </c>
      <c r="B28" s="78"/>
      <c r="C28" s="40" t="s">
        <v>222</v>
      </c>
      <c r="D28" s="159"/>
      <c r="E28" s="159"/>
      <c r="F28" s="159"/>
      <c r="G28" s="159"/>
      <c r="H28" s="159"/>
      <c r="I28" s="159"/>
    </row>
    <row r="29" spans="1:9" ht="11.45" customHeight="1">
      <c r="A29" s="26">
        <f>IF(E29&lt;&gt;"",COUNTA($E$10:E29),"")</f>
        <v>14</v>
      </c>
      <c r="B29" s="78"/>
      <c r="C29" s="40" t="s">
        <v>462</v>
      </c>
      <c r="D29" s="146">
        <v>32624</v>
      </c>
      <c r="E29" s="146">
        <v>31241</v>
      </c>
      <c r="F29" s="146">
        <v>31613</v>
      </c>
      <c r="G29" s="146">
        <v>30141</v>
      </c>
      <c r="H29" s="159" t="s">
        <v>2</v>
      </c>
      <c r="I29" s="159" t="s">
        <v>2</v>
      </c>
    </row>
    <row r="30" spans="1:9" ht="11.45" customHeight="1">
      <c r="A30" s="26">
        <f>IF(E30&lt;&gt;"",COUNTA($E$10:E30),"")</f>
        <v>15</v>
      </c>
      <c r="B30" s="78"/>
      <c r="C30" s="40" t="s">
        <v>463</v>
      </c>
      <c r="D30" s="146">
        <v>9628</v>
      </c>
      <c r="E30" s="146">
        <v>9277</v>
      </c>
      <c r="F30" s="146">
        <v>9684</v>
      </c>
      <c r="G30" s="146">
        <v>9349</v>
      </c>
      <c r="H30" s="159" t="s">
        <v>2</v>
      </c>
      <c r="I30" s="159" t="s">
        <v>2</v>
      </c>
    </row>
    <row r="31" spans="1:9" ht="11.45" customHeight="1">
      <c r="A31" s="26">
        <f>IF(E31&lt;&gt;"",COUNTA($E$10:E31),"")</f>
        <v>16</v>
      </c>
      <c r="B31" s="78"/>
      <c r="C31" s="40" t="s">
        <v>223</v>
      </c>
      <c r="D31" s="159">
        <v>5053</v>
      </c>
      <c r="E31" s="159">
        <v>5037</v>
      </c>
      <c r="F31" s="159">
        <v>4959</v>
      </c>
      <c r="G31" s="159">
        <v>4943</v>
      </c>
      <c r="H31" s="146">
        <v>5182</v>
      </c>
      <c r="I31" s="159">
        <v>5167</v>
      </c>
    </row>
    <row r="32" spans="1:9" ht="11.45" customHeight="1">
      <c r="A32" s="26">
        <f>IF(E32&lt;&gt;"",COUNTA($E$10:E32),"")</f>
        <v>17</v>
      </c>
      <c r="B32" s="78"/>
      <c r="C32" s="56" t="s">
        <v>224</v>
      </c>
      <c r="D32" s="159">
        <v>39868</v>
      </c>
      <c r="E32" s="159">
        <v>37696</v>
      </c>
      <c r="F32" s="159">
        <v>37047</v>
      </c>
      <c r="G32" s="159">
        <v>35109</v>
      </c>
      <c r="H32" s="159">
        <v>40250</v>
      </c>
      <c r="I32" s="159">
        <v>38046</v>
      </c>
    </row>
    <row r="33" spans="1:9" ht="20.100000000000001" customHeight="1">
      <c r="A33" s="26" t="str">
        <f>IF(E33&lt;&gt;"",COUNTA($E$10:E33),"")</f>
        <v/>
      </c>
      <c r="B33" s="78"/>
      <c r="C33" s="40"/>
      <c r="D33" s="256" t="s">
        <v>198</v>
      </c>
      <c r="E33" s="257"/>
      <c r="F33" s="257"/>
      <c r="G33" s="257"/>
      <c r="H33" s="257"/>
      <c r="I33" s="257"/>
    </row>
    <row r="34" spans="1:9" ht="11.45" customHeight="1">
      <c r="A34" s="26">
        <f>IF(E34&lt;&gt;"",COUNTA($E$10:E34),"")</f>
        <v>18</v>
      </c>
      <c r="B34" s="78">
        <v>1</v>
      </c>
      <c r="C34" s="40" t="s">
        <v>120</v>
      </c>
      <c r="D34" s="159">
        <v>37883</v>
      </c>
      <c r="E34" s="159">
        <v>36221</v>
      </c>
      <c r="F34" s="159">
        <v>36105</v>
      </c>
      <c r="G34" s="159">
        <v>34620</v>
      </c>
      <c r="H34" s="159">
        <v>38825</v>
      </c>
      <c r="I34" s="159">
        <v>37070</v>
      </c>
    </row>
    <row r="35" spans="1:9" ht="11.45" customHeight="1">
      <c r="A35" s="26">
        <f>IF(E35&lt;&gt;"",COUNTA($E$10:E35),"")</f>
        <v>19</v>
      </c>
      <c r="B35" s="78">
        <v>2</v>
      </c>
      <c r="C35" s="40" t="s">
        <v>121</v>
      </c>
      <c r="D35" s="159">
        <v>44184</v>
      </c>
      <c r="E35" s="159">
        <v>41808</v>
      </c>
      <c r="F35" s="159">
        <v>43751</v>
      </c>
      <c r="G35" s="159">
        <v>41365</v>
      </c>
      <c r="H35" s="159">
        <v>44402</v>
      </c>
      <c r="I35" s="159">
        <v>42031</v>
      </c>
    </row>
    <row r="36" spans="1:9" ht="11.45" customHeight="1">
      <c r="A36" s="26">
        <f>IF(E36&lt;&gt;"",COUNTA($E$10:E36),"")</f>
        <v>20</v>
      </c>
      <c r="B36" s="78">
        <v>3</v>
      </c>
      <c r="C36" s="40" t="s">
        <v>122</v>
      </c>
      <c r="D36" s="159">
        <v>59078</v>
      </c>
      <c r="E36" s="159">
        <v>55226</v>
      </c>
      <c r="F36" s="159">
        <v>56661</v>
      </c>
      <c r="G36" s="159">
        <v>52911</v>
      </c>
      <c r="H36" s="159">
        <v>60690</v>
      </c>
      <c r="I36" s="159">
        <v>56769</v>
      </c>
    </row>
    <row r="37" spans="1:9" ht="11.45" customHeight="1">
      <c r="A37" s="26">
        <f>IF(E37&lt;&gt;"",COUNTA($E$10:E37),"")</f>
        <v>21</v>
      </c>
      <c r="B37" s="78">
        <v>4</v>
      </c>
      <c r="C37" s="40" t="s">
        <v>123</v>
      </c>
      <c r="D37" s="159">
        <v>84620</v>
      </c>
      <c r="E37" s="159">
        <v>78057</v>
      </c>
      <c r="F37" s="159">
        <v>74504</v>
      </c>
      <c r="G37" s="159">
        <v>70207</v>
      </c>
      <c r="H37" s="159">
        <v>91225</v>
      </c>
      <c r="I37" s="159">
        <v>83183</v>
      </c>
    </row>
    <row r="38" spans="1:9" ht="20.100000000000001" customHeight="1">
      <c r="A38" s="26" t="str">
        <f>IF(E38&lt;&gt;"",COUNTA($E$10:E38),"")</f>
        <v/>
      </c>
      <c r="B38" s="78"/>
      <c r="C38" s="40"/>
      <c r="D38" s="256" t="s">
        <v>199</v>
      </c>
      <c r="E38" s="257"/>
      <c r="F38" s="257"/>
      <c r="G38" s="257"/>
      <c r="H38" s="257"/>
      <c r="I38" s="257"/>
    </row>
    <row r="39" spans="1:9" ht="11.45" customHeight="1">
      <c r="A39" s="26">
        <f>IF(E39&lt;&gt;"",COUNTA($E$10:E39),"")</f>
        <v>22</v>
      </c>
      <c r="B39" s="78">
        <v>93</v>
      </c>
      <c r="C39" s="40" t="s">
        <v>125</v>
      </c>
      <c r="D39" s="159">
        <v>62456</v>
      </c>
      <c r="E39" s="159">
        <v>57359</v>
      </c>
      <c r="F39" s="146">
        <v>58225</v>
      </c>
      <c r="G39" s="159">
        <v>53416</v>
      </c>
      <c r="H39" s="159">
        <v>63850</v>
      </c>
      <c r="I39" s="159">
        <v>58657</v>
      </c>
    </row>
    <row r="40" spans="1:9" ht="11.45" customHeight="1">
      <c r="A40" s="26">
        <f>IF(E40&lt;&gt;"",COUNTA($E$10:E40),"")</f>
        <v>23</v>
      </c>
      <c r="B40" s="78">
        <v>94</v>
      </c>
      <c r="C40" s="40" t="s">
        <v>124</v>
      </c>
      <c r="D40" s="159">
        <v>88994</v>
      </c>
      <c r="E40" s="159">
        <v>81112</v>
      </c>
      <c r="F40" s="159">
        <v>74851</v>
      </c>
      <c r="G40" s="159">
        <v>69817</v>
      </c>
      <c r="H40" s="159">
        <v>95684</v>
      </c>
      <c r="I40" s="159">
        <v>86456</v>
      </c>
    </row>
    <row r="41" spans="1:9" ht="20.100000000000001" customHeight="1">
      <c r="A41" s="26" t="str">
        <f>IF(E41&lt;&gt;"",COUNTA($E$10:E41),"")</f>
        <v/>
      </c>
      <c r="B41" s="78"/>
      <c r="C41" s="40"/>
      <c r="D41" s="256" t="s">
        <v>200</v>
      </c>
      <c r="E41" s="257"/>
      <c r="F41" s="257"/>
      <c r="G41" s="257"/>
      <c r="H41" s="257"/>
      <c r="I41" s="257"/>
    </row>
    <row r="42" spans="1:9" ht="11.45" customHeight="1">
      <c r="A42" s="26">
        <f>IF(E42&lt;&gt;"",COUNTA($E$10:E42),"")</f>
        <v>24</v>
      </c>
      <c r="B42" s="73" t="s">
        <v>62</v>
      </c>
      <c r="C42" s="40" t="s">
        <v>179</v>
      </c>
      <c r="D42" s="159">
        <v>40437</v>
      </c>
      <c r="E42" s="159">
        <v>39678</v>
      </c>
      <c r="F42" s="159">
        <v>34904</v>
      </c>
      <c r="G42" s="159">
        <v>34204</v>
      </c>
      <c r="H42" s="159">
        <v>41020</v>
      </c>
      <c r="I42" s="159">
        <v>40254</v>
      </c>
    </row>
    <row r="43" spans="1:9" ht="11.45" customHeight="1">
      <c r="A43" s="26">
        <f>IF(E43&lt;&gt;"",COUNTA($E$10:E43),"")</f>
        <v>25</v>
      </c>
      <c r="B43" s="73" t="s">
        <v>3</v>
      </c>
      <c r="C43" s="40" t="s">
        <v>418</v>
      </c>
      <c r="D43" s="159">
        <v>73451</v>
      </c>
      <c r="E43" s="159">
        <v>54724</v>
      </c>
      <c r="F43" s="159">
        <v>39856</v>
      </c>
      <c r="G43" s="159">
        <v>38328</v>
      </c>
      <c r="H43" s="159">
        <v>75502</v>
      </c>
      <c r="I43" s="159">
        <v>55725</v>
      </c>
    </row>
    <row r="44" spans="1:9" ht="11.45" customHeight="1">
      <c r="A44" s="26">
        <f>IF(E44&lt;&gt;"",COUNTA($E$10:E44),"")</f>
        <v>26</v>
      </c>
      <c r="B44" s="73" t="s">
        <v>4</v>
      </c>
      <c r="C44" s="40" t="s">
        <v>63</v>
      </c>
      <c r="D44" s="159">
        <v>49808</v>
      </c>
      <c r="E44" s="159">
        <v>45935</v>
      </c>
      <c r="F44" s="159">
        <v>44309</v>
      </c>
      <c r="G44" s="159">
        <v>41101</v>
      </c>
      <c r="H44" s="159">
        <v>51245</v>
      </c>
      <c r="I44" s="159">
        <v>47199</v>
      </c>
    </row>
    <row r="45" spans="1:9" ht="11.45" customHeight="1">
      <c r="A45" s="26">
        <f>IF(E45&lt;&gt;"",COUNTA($E$10:E45),"")</f>
        <v>27</v>
      </c>
      <c r="B45" s="73" t="s">
        <v>5</v>
      </c>
      <c r="C45" s="40" t="s">
        <v>64</v>
      </c>
      <c r="D45" s="159">
        <v>74805</v>
      </c>
      <c r="E45" s="159">
        <v>67367</v>
      </c>
      <c r="F45" s="159">
        <v>62956</v>
      </c>
      <c r="G45" s="159">
        <v>58011</v>
      </c>
      <c r="H45" s="159">
        <v>77787</v>
      </c>
      <c r="I45" s="159">
        <v>69722</v>
      </c>
    </row>
    <row r="46" spans="1:9" ht="22.5" customHeight="1">
      <c r="A46" s="26">
        <f>IF(E46&lt;&gt;"",COUNTA($E$10:E46),"")</f>
        <v>28</v>
      </c>
      <c r="B46" s="73" t="s">
        <v>6</v>
      </c>
      <c r="C46" s="40" t="s">
        <v>419</v>
      </c>
      <c r="D46" s="159">
        <v>53746</v>
      </c>
      <c r="E46" s="159">
        <v>50045</v>
      </c>
      <c r="F46" s="159">
        <v>55259</v>
      </c>
      <c r="G46" s="159">
        <v>51266</v>
      </c>
      <c r="H46" s="159">
        <v>53461</v>
      </c>
      <c r="I46" s="159">
        <v>49816</v>
      </c>
    </row>
    <row r="47" spans="1:9" ht="11.45" customHeight="1">
      <c r="A47" s="26">
        <f>IF(E47&lt;&gt;"",COUNTA($E$10:E47),"")</f>
        <v>29</v>
      </c>
      <c r="B47" s="73" t="s">
        <v>7</v>
      </c>
      <c r="C47" s="40" t="s">
        <v>65</v>
      </c>
      <c r="D47" s="159">
        <v>50008</v>
      </c>
      <c r="E47" s="159">
        <v>45645</v>
      </c>
      <c r="F47" s="159">
        <v>42767</v>
      </c>
      <c r="G47" s="146">
        <v>40593</v>
      </c>
      <c r="H47" s="146">
        <v>50703</v>
      </c>
      <c r="I47" s="159">
        <v>46130</v>
      </c>
    </row>
    <row r="48" spans="1:9" ht="11.45" customHeight="1">
      <c r="A48" s="26">
        <f>IF(E48&lt;&gt;"",COUNTA($E$10:E48),"")</f>
        <v>30</v>
      </c>
      <c r="B48" s="73" t="s">
        <v>8</v>
      </c>
      <c r="C48" s="40" t="s">
        <v>424</v>
      </c>
      <c r="D48" s="159">
        <v>45460</v>
      </c>
      <c r="E48" s="159">
        <v>42538</v>
      </c>
      <c r="F48" s="146">
        <v>43866</v>
      </c>
      <c r="G48" s="159">
        <v>40873</v>
      </c>
      <c r="H48" s="159">
        <v>46446</v>
      </c>
      <c r="I48" s="159">
        <v>43569</v>
      </c>
    </row>
    <row r="49" spans="1:9" ht="11.45" customHeight="1">
      <c r="A49" s="26">
        <f>IF(E49&lt;&gt;"",COUNTA($E$10:E49),"")</f>
        <v>31</v>
      </c>
      <c r="B49" s="73" t="s">
        <v>9</v>
      </c>
      <c r="C49" s="40" t="s">
        <v>66</v>
      </c>
      <c r="D49" s="159">
        <v>45665</v>
      </c>
      <c r="E49" s="159">
        <v>42685</v>
      </c>
      <c r="F49" s="159">
        <v>47142</v>
      </c>
      <c r="G49" s="159">
        <v>43802</v>
      </c>
      <c r="H49" s="159">
        <v>45358</v>
      </c>
      <c r="I49" s="159">
        <v>42453</v>
      </c>
    </row>
    <row r="50" spans="1:9" ht="11.45" customHeight="1">
      <c r="A50" s="26">
        <f>IF(E50&lt;&gt;"",COUNTA($E$10:E50),"")</f>
        <v>32</v>
      </c>
      <c r="B50" s="73" t="s">
        <v>10</v>
      </c>
      <c r="C50" s="40" t="s">
        <v>67</v>
      </c>
      <c r="D50" s="159">
        <v>34226</v>
      </c>
      <c r="E50" s="159">
        <v>33600</v>
      </c>
      <c r="F50" s="159">
        <v>34355</v>
      </c>
      <c r="G50" s="159">
        <v>33764</v>
      </c>
      <c r="H50" s="159">
        <v>34107</v>
      </c>
      <c r="I50" s="159">
        <v>33448</v>
      </c>
    </row>
    <row r="51" spans="1:9" ht="11.45" customHeight="1">
      <c r="A51" s="26">
        <f>IF(E51&lt;&gt;"",COUNTA($E$10:E51),"")</f>
        <v>33</v>
      </c>
      <c r="B51" s="73" t="s">
        <v>11</v>
      </c>
      <c r="C51" s="40" t="s">
        <v>68</v>
      </c>
      <c r="D51" s="159">
        <v>60327</v>
      </c>
      <c r="E51" s="159">
        <v>56568</v>
      </c>
      <c r="F51" s="159">
        <v>59776</v>
      </c>
      <c r="G51" s="159">
        <v>56000</v>
      </c>
      <c r="H51" s="159">
        <v>60506</v>
      </c>
      <c r="I51" s="159">
        <v>56751</v>
      </c>
    </row>
    <row r="52" spans="1:9" ht="11.45" customHeight="1">
      <c r="A52" s="26">
        <f>IF(E52&lt;&gt;"",COUNTA($E$10:E52),"")</f>
        <v>34</v>
      </c>
      <c r="B52" s="73" t="s">
        <v>12</v>
      </c>
      <c r="C52" s="87" t="s">
        <v>423</v>
      </c>
      <c r="D52" s="146">
        <v>66242</v>
      </c>
      <c r="E52" s="159">
        <v>58290</v>
      </c>
      <c r="F52" s="146">
        <v>56559</v>
      </c>
      <c r="G52" s="146">
        <v>49668</v>
      </c>
      <c r="H52" s="146">
        <v>77149</v>
      </c>
      <c r="I52" s="159">
        <v>68003</v>
      </c>
    </row>
    <row r="53" spans="1:9" ht="11.45" customHeight="1">
      <c r="A53" s="26">
        <f>IF(E53&lt;&gt;"",COUNTA($E$10:E53),"")</f>
        <v>35</v>
      </c>
      <c r="B53" s="73" t="s">
        <v>13</v>
      </c>
      <c r="C53" s="40" t="s">
        <v>180</v>
      </c>
      <c r="D53" s="146">
        <v>64246</v>
      </c>
      <c r="E53" s="159" t="s">
        <v>2</v>
      </c>
      <c r="F53" s="159">
        <v>52471</v>
      </c>
      <c r="G53" s="159">
        <v>48418</v>
      </c>
      <c r="H53" s="159" t="s">
        <v>2</v>
      </c>
      <c r="I53" s="159" t="s">
        <v>2</v>
      </c>
    </row>
    <row r="54" spans="1:9" ht="22.5" customHeight="1">
      <c r="A54" s="26">
        <f>IF(E54&lt;&gt;"",COUNTA($E$10:E54),"")</f>
        <v>36</v>
      </c>
      <c r="B54" s="73" t="s">
        <v>14</v>
      </c>
      <c r="C54" s="40" t="s">
        <v>420</v>
      </c>
      <c r="D54" s="159">
        <v>62575</v>
      </c>
      <c r="E54" s="159">
        <v>56597</v>
      </c>
      <c r="F54" s="159">
        <v>50227</v>
      </c>
      <c r="G54" s="159">
        <v>46265</v>
      </c>
      <c r="H54" s="159">
        <v>70182</v>
      </c>
      <c r="I54" s="159">
        <v>62963</v>
      </c>
    </row>
    <row r="55" spans="1:9" ht="11.45" customHeight="1">
      <c r="A55" s="26">
        <f>IF(E55&lt;&gt;"",COUNTA($E$10:E55),"")</f>
        <v>37</v>
      </c>
      <c r="B55" s="73" t="s">
        <v>15</v>
      </c>
      <c r="C55" s="87" t="s">
        <v>421</v>
      </c>
      <c r="D55" s="159">
        <v>41500</v>
      </c>
      <c r="E55" s="159">
        <v>39604</v>
      </c>
      <c r="F55" s="159">
        <v>39221</v>
      </c>
      <c r="G55" s="159">
        <v>37235</v>
      </c>
      <c r="H55" s="159">
        <v>42312</v>
      </c>
      <c r="I55" s="159">
        <v>40448</v>
      </c>
    </row>
    <row r="56" spans="1:9" ht="11.45" customHeight="1">
      <c r="A56" s="26">
        <f>IF(E56&lt;&gt;"",COUNTA($E$10:E56),"")</f>
        <v>38</v>
      </c>
      <c r="B56" s="73" t="s">
        <v>43</v>
      </c>
      <c r="C56" s="40" t="s">
        <v>422</v>
      </c>
      <c r="D56" s="159">
        <v>56396</v>
      </c>
      <c r="E56" s="159">
        <v>54157</v>
      </c>
      <c r="F56" s="159">
        <v>57609</v>
      </c>
      <c r="G56" s="159">
        <v>54792</v>
      </c>
      <c r="H56" s="159">
        <v>55616</v>
      </c>
      <c r="I56" s="159">
        <v>53747</v>
      </c>
    </row>
    <row r="57" spans="1:9" ht="11.45" customHeight="1">
      <c r="A57" s="26">
        <f>IF(E57&lt;&gt;"",COUNTA($E$10:E57),"")</f>
        <v>39</v>
      </c>
      <c r="B57" s="73" t="s">
        <v>16</v>
      </c>
      <c r="C57" s="40" t="s">
        <v>69</v>
      </c>
      <c r="D57" s="159">
        <v>65567</v>
      </c>
      <c r="E57" s="159">
        <v>62063</v>
      </c>
      <c r="F57" s="159">
        <v>65372</v>
      </c>
      <c r="G57" s="159">
        <v>61717</v>
      </c>
      <c r="H57" s="159">
        <v>65923</v>
      </c>
      <c r="I57" s="159">
        <v>62692</v>
      </c>
    </row>
    <row r="58" spans="1:9" ht="11.45" customHeight="1">
      <c r="A58" s="26">
        <f>IF(E58&lt;&gt;"",COUNTA($E$10:E58),"")</f>
        <v>40</v>
      </c>
      <c r="B58" s="73" t="s">
        <v>17</v>
      </c>
      <c r="C58" s="40" t="s">
        <v>70</v>
      </c>
      <c r="D58" s="159">
        <v>59754</v>
      </c>
      <c r="E58" s="159">
        <v>56793</v>
      </c>
      <c r="F58" s="159">
        <v>53512</v>
      </c>
      <c r="G58" s="159">
        <v>50955</v>
      </c>
      <c r="H58" s="159">
        <v>72329</v>
      </c>
      <c r="I58" s="159">
        <v>68552</v>
      </c>
    </row>
    <row r="59" spans="1:9" ht="11.45" customHeight="1">
      <c r="A59" s="26">
        <f>IF(E59&lt;&gt;"",COUNTA($E$10:E59),"")</f>
        <v>41</v>
      </c>
      <c r="B59" s="73" t="s">
        <v>18</v>
      </c>
      <c r="C59" s="40" t="s">
        <v>71</v>
      </c>
      <c r="D59" s="159">
        <v>46426</v>
      </c>
      <c r="E59" s="159">
        <v>44611</v>
      </c>
      <c r="F59" s="159">
        <v>45541</v>
      </c>
      <c r="G59" s="159">
        <v>43631</v>
      </c>
      <c r="H59" s="159">
        <v>46940</v>
      </c>
      <c r="I59" s="159">
        <v>45181</v>
      </c>
    </row>
    <row r="60" spans="1:9" ht="11.45" customHeight="1">
      <c r="A60" s="26">
        <f>IF(E60&lt;&gt;"",COUNTA($E$10:E60),"")</f>
        <v>42</v>
      </c>
      <c r="B60" s="73" t="s">
        <v>19</v>
      </c>
      <c r="C60" s="87" t="s">
        <v>186</v>
      </c>
      <c r="D60" s="146">
        <v>42486</v>
      </c>
      <c r="E60" s="146">
        <v>40600</v>
      </c>
      <c r="F60" s="146">
        <v>40482</v>
      </c>
      <c r="G60" s="146">
        <v>38781</v>
      </c>
      <c r="H60" s="159">
        <v>46007</v>
      </c>
      <c r="I60" s="159">
        <v>43796</v>
      </c>
    </row>
  </sheetData>
  <mergeCells count="20">
    <mergeCell ref="D38:I38"/>
    <mergeCell ref="D41:I41"/>
    <mergeCell ref="D7:I7"/>
    <mergeCell ref="D3:E3"/>
    <mergeCell ref="F3:G3"/>
    <mergeCell ref="H3:I3"/>
    <mergeCell ref="H4:H6"/>
    <mergeCell ref="I4:I6"/>
    <mergeCell ref="D33:I33"/>
    <mergeCell ref="D1:I1"/>
    <mergeCell ref="F4:F6"/>
    <mergeCell ref="G4:G6"/>
    <mergeCell ref="A1:C1"/>
    <mergeCell ref="A2:C2"/>
    <mergeCell ref="D4:D6"/>
    <mergeCell ref="E4:E6"/>
    <mergeCell ref="D2:I2"/>
    <mergeCell ref="C3:C7"/>
    <mergeCell ref="B3:B7"/>
    <mergeCell ref="A3:A7"/>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3"/>
  <sheetViews>
    <sheetView zoomScale="140" zoomScaleNormal="140" workbookViewId="0">
      <selection sqref="A1:B1"/>
    </sheetView>
  </sheetViews>
  <sheetFormatPr baseColWidth="10" defaultRowHeight="12.75"/>
  <cols>
    <col min="1" max="1" width="5.7109375" customWidth="1"/>
    <col min="2" max="2" width="80.7109375" customWidth="1"/>
  </cols>
  <sheetData>
    <row r="1" spans="1:2" ht="30" customHeight="1">
      <c r="A1" s="261" t="s">
        <v>261</v>
      </c>
      <c r="B1" s="261"/>
    </row>
    <row r="2" spans="1:2" s="59" customFormat="1" ht="24" customHeight="1">
      <c r="A2" s="72" t="s">
        <v>265</v>
      </c>
      <c r="B2" s="60" t="s">
        <v>237</v>
      </c>
    </row>
    <row r="3" spans="1:2" s="59" customFormat="1" ht="8.1" customHeight="1">
      <c r="B3" s="60"/>
    </row>
  </sheetData>
  <mergeCells count="1">
    <mergeCell ref="A1:B1"/>
  </mergeCells>
  <pageMargins left="0.59055118110236227" right="0.59055118110236227" top="0.59055118110236227" bottom="0.59055118110236227" header="0.39370078740157483" footer="0.39370078740157483"/>
  <pageSetup paperSize="9" orientation="portrait" r:id="rId1"/>
  <headerFooter differentOddEven="1">
    <oddFooter>&amp;L&amp;"-,Standard"&amp;7StatA MV, Statistischer Bericht N153J 2025 00&amp;R&amp;"-,Standard"&amp;7&amp;P</oddFooter>
    <evenFooter>&amp;L&amp;"-,Standard"&amp;7&amp;P&amp;R&amp;"-,Standard"&amp;7StatA MV, Statistischer Bericht N153J 2025 00</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17</vt:i4>
      </vt:variant>
    </vt:vector>
  </HeadingPairs>
  <TitlesOfParts>
    <vt:vector size="32" baseType="lpstr">
      <vt:lpstr>Deckblatt</vt:lpstr>
      <vt:lpstr>Inhalt</vt:lpstr>
      <vt:lpstr>Vorbemerkungen</vt:lpstr>
      <vt:lpstr>1.1-1.2</vt:lpstr>
      <vt:lpstr>1.3</vt:lpstr>
      <vt:lpstr>2.1</vt:lpstr>
      <vt:lpstr>2.2</vt:lpstr>
      <vt:lpstr>Grafiken</vt:lpstr>
      <vt:lpstr>3.1</vt:lpstr>
      <vt:lpstr>3.2</vt:lpstr>
      <vt:lpstr>3.3</vt:lpstr>
      <vt:lpstr>4.1</vt:lpstr>
      <vt:lpstr>4.2</vt:lpstr>
      <vt:lpstr>5.1</vt:lpstr>
      <vt:lpstr>Fußnotenerläuterungen</vt:lpstr>
      <vt:lpstr>'2.1'!Drucktitel</vt:lpstr>
      <vt:lpstr>'2.2'!Drucktitel</vt:lpstr>
      <vt:lpstr>'3.1'!Drucktitel</vt:lpstr>
      <vt:lpstr>'3.2'!Drucktitel</vt:lpstr>
      <vt:lpstr>'3.3'!Drucktitel</vt:lpstr>
      <vt:lpstr>'4.1'!Drucktitel</vt:lpstr>
      <vt:lpstr>'4.2'!Drucktitel</vt:lpstr>
      <vt:lpstr>'5.1'!Drucktitel</vt:lpstr>
      <vt:lpstr>Deckblatt!OLE_LINK1</vt:lpstr>
      <vt:lpstr>'2.1'!Print_Titles</vt:lpstr>
      <vt:lpstr>'2.2'!Print_Titles</vt:lpstr>
      <vt:lpstr>'3.1'!Print_Titles</vt:lpstr>
      <vt:lpstr>'3.2'!Print_Titles</vt:lpstr>
      <vt:lpstr>'3.3'!Print_Titles</vt:lpstr>
      <vt:lpstr>'4.1'!Print_Titles</vt:lpstr>
      <vt:lpstr>'4.2'!Print_Titles</vt:lpstr>
      <vt:lpstr>'5.1'!Print_Titles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N153J Verdienste, April 2025, Jahr 2025</dc:title>
  <dc:subject>Verdienste und Arbeitszeiten</dc:subject>
  <dc:creator>FB 431</dc:creator>
  <cp:keywords/>
  <cp:lastModifiedBy>Wank, Annett</cp:lastModifiedBy>
  <cp:lastPrinted>2026-09-02T05:24:34Z</cp:lastPrinted>
  <dcterms:created xsi:type="dcterms:W3CDTF">2017-04-04T11:43:30Z</dcterms:created>
  <dcterms:modified xsi:type="dcterms:W3CDTF">2026-09-03T07:58:35Z</dcterms:modified>
</cp:coreProperties>
</file>