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360" yWindow="390" windowWidth="14940" windowHeight="9030" tabRatio="770"/>
  </bookViews>
  <sheets>
    <sheet name="Deckblatt" sheetId="37" r:id="rId1"/>
    <sheet name="Inhalt" sheetId="73" r:id="rId2"/>
    <sheet name="Vorbemerkungen" sheetId="99" r:id="rId3"/>
    <sheet name="1.1" sheetId="96" r:id="rId4"/>
    <sheet name="1.2" sheetId="98" r:id="rId5"/>
    <sheet name="2.1" sheetId="86" r:id="rId6"/>
    <sheet name="2.2" sheetId="81" r:id="rId7"/>
    <sheet name="2.3" sheetId="78" r:id="rId8"/>
    <sheet name="3.1" sheetId="53" r:id="rId9"/>
    <sheet name="3.2" sheetId="91" r:id="rId10"/>
    <sheet name="4.1" sheetId="97" r:id="rId11"/>
    <sheet name="Fußnotenerläuterungen" sheetId="90" r:id="rId12"/>
  </sheets>
  <definedNames>
    <definedName name="_xlnm.Print_Titles" localSheetId="3">'1.1'!$A:$C,'1.1'!$1:$10</definedName>
    <definedName name="_xlnm.Print_Titles" localSheetId="4">'1.2'!$A:$C,'1.2'!$1:$10</definedName>
    <definedName name="_xlnm.Print_Titles" localSheetId="5">'2.1'!$A:$D,'2.1'!$1:$10</definedName>
    <definedName name="_xlnm.Print_Titles" localSheetId="6">'2.2'!$A:$D,'2.2'!$1:$8</definedName>
    <definedName name="_xlnm.Print_Titles" localSheetId="7">'2.3'!$A:$D,'2.3'!$1:$11</definedName>
    <definedName name="_xlnm.Print_Titles" localSheetId="8">'3.1'!$1:$9</definedName>
    <definedName name="_xlnm.Print_Titles" localSheetId="9">'3.2'!$1:$9</definedName>
    <definedName name="_xlnm.Print_Titles" localSheetId="10">'4.1'!$1:$9</definedName>
    <definedName name="OLE_LINK1" localSheetId="0">Deckblatt!$D$1</definedName>
    <definedName name="Print_Titles" localSheetId="3">'1.1'!$A:$C,'1.1'!$1:$10</definedName>
    <definedName name="Print_Titles" localSheetId="4">'1.2'!$A:$C,'1.2'!$1:$10</definedName>
    <definedName name="Print_Titles" localSheetId="5">'2.1'!$A:$D,'2.1'!$1:$10</definedName>
    <definedName name="Print_Titles" localSheetId="6">'2.2'!$A:$D,'2.2'!$1:$8</definedName>
    <definedName name="Print_Titles" localSheetId="7">'2.3'!$A:$D,'2.3'!$1:$11</definedName>
    <definedName name="Print_Titles" localSheetId="8">'3.1'!$A:$C,'3.1'!$1:$9</definedName>
    <definedName name="Print_Titles" localSheetId="9">'3.2'!$A:$C,'3.2'!$1:$9</definedName>
    <definedName name="Print_Titles" localSheetId="10">'4.1'!$A:$C,'4.1'!$1:$8</definedName>
  </definedNames>
  <calcPr calcId="162913"/>
</workbook>
</file>

<file path=xl/calcChain.xml><?xml version="1.0" encoding="utf-8"?>
<calcChain xmlns="http://schemas.openxmlformats.org/spreadsheetml/2006/main">
  <c r="A117" i="98" l="1"/>
  <c r="A116" i="98"/>
  <c r="A115" i="98"/>
  <c r="A114" i="98"/>
  <c r="A113" i="98"/>
  <c r="A112" i="98"/>
  <c r="A111" i="98"/>
  <c r="A110" i="98"/>
  <c r="A109" i="98"/>
  <c r="A108" i="98"/>
  <c r="A107" i="98"/>
  <c r="A106" i="98"/>
  <c r="A105" i="98"/>
  <c r="A104" i="98"/>
  <c r="A103" i="98"/>
  <c r="A102" i="98"/>
  <c r="A101" i="98"/>
  <c r="A100" i="98"/>
  <c r="A99" i="98"/>
  <c r="A98" i="98"/>
  <c r="A97" i="98"/>
  <c r="A96" i="98"/>
  <c r="A95" i="98"/>
  <c r="A94" i="98"/>
  <c r="A93" i="98"/>
  <c r="A92" i="98"/>
  <c r="A91" i="98"/>
  <c r="A90" i="98"/>
  <c r="A89" i="98"/>
  <c r="A88" i="98"/>
  <c r="A87" i="98"/>
  <c r="A86" i="98"/>
  <c r="A85" i="98"/>
  <c r="A84" i="98"/>
  <c r="A83" i="98"/>
  <c r="A82" i="98"/>
  <c r="A81" i="98"/>
  <c r="A80" i="98"/>
  <c r="A79" i="98"/>
  <c r="A78" i="98"/>
  <c r="A77" i="98"/>
  <c r="A76" i="98"/>
  <c r="A75" i="98"/>
  <c r="A74" i="98"/>
  <c r="A73" i="98"/>
  <c r="A72" i="98"/>
  <c r="A71" i="98"/>
  <c r="A70" i="98"/>
  <c r="A69" i="98"/>
  <c r="A68" i="98"/>
  <c r="A67" i="98"/>
  <c r="A66" i="98"/>
  <c r="A65" i="98"/>
  <c r="A64" i="98"/>
  <c r="A63" i="98"/>
  <c r="A62" i="98"/>
  <c r="A61" i="98"/>
  <c r="A60" i="98"/>
  <c r="A59" i="98"/>
  <c r="A58" i="98"/>
  <c r="A57" i="98"/>
  <c r="A56" i="98"/>
  <c r="A55" i="98"/>
  <c r="A54" i="98"/>
  <c r="A53" i="98"/>
  <c r="A52" i="98"/>
  <c r="A51" i="98"/>
  <c r="A50" i="98"/>
  <c r="A49" i="98"/>
  <c r="A48" i="98"/>
  <c r="A47" i="98"/>
  <c r="A46" i="98"/>
  <c r="A45" i="98"/>
  <c r="A44" i="98"/>
  <c r="A43" i="98"/>
  <c r="A42" i="98"/>
  <c r="A41" i="98"/>
  <c r="A40" i="98"/>
  <c r="A39" i="98"/>
  <c r="A38" i="98"/>
  <c r="A37" i="98"/>
  <c r="A36" i="98"/>
  <c r="A35" i="98"/>
  <c r="A34" i="98"/>
  <c r="A33" i="98"/>
  <c r="A32" i="98"/>
  <c r="A31" i="98"/>
  <c r="A30" i="98"/>
  <c r="A29" i="98"/>
  <c r="A28" i="98"/>
  <c r="A27" i="98"/>
  <c r="A26" i="98"/>
  <c r="A25" i="98"/>
  <c r="A24" i="98"/>
  <c r="A23" i="98"/>
  <c r="A22" i="98"/>
  <c r="A21" i="98"/>
  <c r="A20" i="98"/>
  <c r="A19" i="98"/>
  <c r="A18" i="98"/>
  <c r="A17" i="98"/>
  <c r="A16" i="98"/>
  <c r="A15" i="98"/>
  <c r="A14" i="98"/>
  <c r="A13" i="98"/>
  <c r="A12" i="98"/>
  <c r="A60" i="97" l="1"/>
  <c r="A59" i="97"/>
  <c r="A58" i="97"/>
  <c r="A57" i="97"/>
  <c r="A56" i="97"/>
  <c r="A55" i="97"/>
  <c r="A54" i="97"/>
  <c r="A53" i="97"/>
  <c r="A52" i="97"/>
  <c r="A51" i="97"/>
  <c r="A50" i="97"/>
  <c r="A49" i="97"/>
  <c r="A48" i="97"/>
  <c r="A47" i="97"/>
  <c r="A46" i="97"/>
  <c r="A45" i="97"/>
  <c r="A44" i="97"/>
  <c r="A43" i="97"/>
  <c r="A42" i="97"/>
  <c r="A41" i="97"/>
  <c r="A40" i="97"/>
  <c r="A39" i="97"/>
  <c r="A38" i="97"/>
  <c r="A37" i="97"/>
  <c r="A36" i="97"/>
  <c r="A35" i="97"/>
  <c r="A34" i="97"/>
  <c r="A33" i="97"/>
  <c r="A32" i="97"/>
  <c r="A31" i="97"/>
  <c r="A30" i="97"/>
  <c r="A29" i="97"/>
  <c r="A28" i="97"/>
  <c r="A27" i="97"/>
  <c r="A26" i="97"/>
  <c r="A25" i="97"/>
  <c r="A24" i="97"/>
  <c r="A23" i="97"/>
  <c r="A22" i="97"/>
  <c r="A21" i="97"/>
  <c r="A20" i="97"/>
  <c r="A19" i="97"/>
  <c r="A18" i="97"/>
  <c r="A17" i="97"/>
  <c r="A16" i="97"/>
  <c r="A15" i="97"/>
  <c r="A14" i="97"/>
  <c r="A13" i="97"/>
  <c r="A12" i="97"/>
  <c r="A11" i="97"/>
  <c r="A10" i="97"/>
  <c r="A117" i="96" l="1"/>
  <c r="A116" i="96"/>
  <c r="A115" i="96"/>
  <c r="A114" i="96"/>
  <c r="A113" i="96"/>
  <c r="A112" i="96"/>
  <c r="A111" i="96"/>
  <c r="A110" i="96"/>
  <c r="A109" i="96"/>
  <c r="A108" i="96"/>
  <c r="A107" i="96"/>
  <c r="A106" i="96"/>
  <c r="A105" i="96"/>
  <c r="A104" i="96"/>
  <c r="A103" i="96"/>
  <c r="A102" i="96"/>
  <c r="A101" i="96"/>
  <c r="A100" i="96"/>
  <c r="A99" i="96"/>
  <c r="A98" i="96"/>
  <c r="A97" i="96"/>
  <c r="A96" i="96"/>
  <c r="A95" i="96"/>
  <c r="A94" i="96"/>
  <c r="A93" i="96"/>
  <c r="A92" i="96"/>
  <c r="A91" i="96"/>
  <c r="A90" i="96"/>
  <c r="A89" i="96"/>
  <c r="A88" i="96"/>
  <c r="A87" i="96"/>
  <c r="A86" i="96"/>
  <c r="A85" i="96"/>
  <c r="A84" i="96"/>
  <c r="A83" i="96"/>
  <c r="A82" i="96"/>
  <c r="A81" i="96"/>
  <c r="A80" i="96"/>
  <c r="A79" i="96"/>
  <c r="A78" i="96"/>
  <c r="A77" i="96"/>
  <c r="A76" i="96"/>
  <c r="A75" i="96"/>
  <c r="A74" i="96"/>
  <c r="A73" i="96"/>
  <c r="A72" i="96"/>
  <c r="A71" i="96"/>
  <c r="A70" i="96"/>
  <c r="A69" i="96"/>
  <c r="A68" i="96"/>
  <c r="A67" i="96"/>
  <c r="A66" i="96"/>
  <c r="A65"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3" i="96"/>
  <c r="A22" i="96"/>
  <c r="A21" i="96"/>
  <c r="A20" i="96"/>
  <c r="A19" i="96"/>
  <c r="A18" i="96"/>
  <c r="A17" i="96"/>
  <c r="A16" i="96"/>
  <c r="A15" i="96"/>
  <c r="A14" i="96"/>
  <c r="A13" i="96"/>
  <c r="A12" i="96"/>
  <c r="A11" i="91" l="1"/>
  <c r="A12" i="91"/>
  <c r="A13" i="91"/>
  <c r="A14" i="91"/>
  <c r="A15" i="91"/>
  <c r="A16" i="91"/>
  <c r="A17" i="91"/>
  <c r="A18" i="91"/>
  <c r="A19" i="91"/>
  <c r="A20" i="91"/>
  <c r="A21" i="91"/>
  <c r="A22" i="91"/>
  <c r="A23" i="91"/>
  <c r="A24" i="91"/>
  <c r="A25" i="91"/>
  <c r="A26" i="91"/>
  <c r="A27" i="91"/>
  <c r="A28" i="91"/>
  <c r="A29" i="91"/>
  <c r="A30" i="91"/>
  <c r="A31" i="91"/>
  <c r="A32" i="91"/>
  <c r="A33" i="91"/>
  <c r="A34" i="91"/>
  <c r="A35" i="91"/>
  <c r="A36" i="91"/>
  <c r="A37" i="91"/>
  <c r="A38" i="91"/>
  <c r="A39" i="91"/>
  <c r="A40" i="91"/>
  <c r="A41" i="91"/>
  <c r="A42" i="91"/>
  <c r="A43" i="91"/>
  <c r="A44" i="91"/>
  <c r="A45" i="91"/>
  <c r="A46" i="91"/>
  <c r="A10" i="91"/>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87" i="78"/>
  <c r="A88" i="78"/>
  <c r="A89" i="78"/>
  <c r="A90" i="78"/>
  <c r="A12" i="78"/>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3" i="81"/>
  <c r="A54" i="81"/>
  <c r="A55" i="81"/>
  <c r="A56" i="81"/>
  <c r="A57" i="81"/>
  <c r="A58" i="81"/>
  <c r="A59" i="81"/>
  <c r="A60" i="81"/>
  <c r="A61" i="81"/>
  <c r="A62" i="81"/>
  <c r="A63" i="81"/>
  <c r="A64" i="81"/>
  <c r="A65" i="81"/>
  <c r="A66" i="81"/>
  <c r="A67" i="81"/>
  <c r="A68" i="81"/>
  <c r="A69" i="81"/>
  <c r="A70" i="81"/>
  <c r="A71" i="81"/>
  <c r="A72" i="81"/>
  <c r="A73" i="81"/>
  <c r="A74" i="81"/>
  <c r="A75" i="81"/>
  <c r="A76" i="81"/>
  <c r="A77" i="81"/>
  <c r="A78" i="81"/>
  <c r="A79" i="81"/>
  <c r="A80" i="81"/>
  <c r="A81" i="81"/>
  <c r="A82" i="81"/>
  <c r="A83" i="81"/>
  <c r="A84" i="81"/>
  <c r="A85" i="81"/>
  <c r="A86" i="81"/>
  <c r="A87" i="81"/>
  <c r="A9" i="81"/>
  <c r="A12" i="86"/>
  <c r="A13" i="86"/>
  <c r="A14" i="86"/>
  <c r="A15" i="86"/>
  <c r="A16" i="86"/>
  <c r="A17" i="86"/>
  <c r="A18" i="86"/>
  <c r="A19" i="86"/>
  <c r="A20" i="86"/>
  <c r="A21" i="86"/>
  <c r="A22" i="86"/>
  <c r="A23" i="86"/>
  <c r="A24" i="86"/>
  <c r="A25" i="86"/>
  <c r="A26" i="86"/>
  <c r="A27" i="86"/>
  <c r="A28" i="86"/>
  <c r="A29" i="86"/>
  <c r="A30" i="86"/>
  <c r="A31" i="86"/>
  <c r="A32" i="86"/>
  <c r="A33" i="86"/>
  <c r="A34" i="86"/>
  <c r="A35" i="86"/>
  <c r="A36" i="86"/>
  <c r="A37" i="86"/>
  <c r="A38" i="86"/>
  <c r="A39" i="86"/>
  <c r="A40" i="86"/>
  <c r="A41" i="86"/>
  <c r="A42" i="86"/>
  <c r="A43" i="86"/>
  <c r="A44" i="86"/>
  <c r="A45" i="86"/>
  <c r="A46" i="86"/>
  <c r="A47" i="86"/>
  <c r="A48" i="86"/>
  <c r="A49" i="86"/>
  <c r="A50" i="86"/>
  <c r="A51" i="86"/>
  <c r="A52" i="86"/>
  <c r="A53" i="86"/>
  <c r="A54" i="86"/>
  <c r="A55" i="86"/>
  <c r="A56" i="86"/>
  <c r="A57" i="86"/>
  <c r="A58" i="86"/>
  <c r="A59" i="86"/>
  <c r="A60" i="86"/>
  <c r="A61" i="86"/>
  <c r="A62" i="86"/>
  <c r="A63" i="86"/>
  <c r="A64" i="86"/>
  <c r="A65" i="86"/>
  <c r="A66" i="86"/>
  <c r="A67" i="86"/>
  <c r="A68" i="86"/>
  <c r="A69" i="86"/>
  <c r="A70" i="86"/>
  <c r="A71" i="86"/>
  <c r="A72" i="86"/>
  <c r="A73" i="86"/>
  <c r="A74" i="86"/>
  <c r="A75" i="86"/>
  <c r="A76" i="86"/>
  <c r="A77" i="86"/>
  <c r="A78" i="86"/>
  <c r="A79" i="86"/>
  <c r="A80" i="86"/>
  <c r="A81" i="86"/>
  <c r="A82" i="86"/>
  <c r="A83" i="86"/>
  <c r="A84" i="86"/>
  <c r="A85" i="86"/>
  <c r="A86" i="86"/>
  <c r="A87" i="86"/>
  <c r="A88" i="86"/>
  <c r="A89" i="86"/>
  <c r="A11" i="86" l="1"/>
  <c r="A10" i="53" l="1"/>
</calcChain>
</file>

<file path=xl/comments1.xml><?xml version="1.0" encoding="utf-8"?>
<comments xmlns="http://schemas.openxmlformats.org/spreadsheetml/2006/main">
  <authors>
    <author>Lange, Christina</author>
  </authors>
  <commentList>
    <comment ref="D4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 ref="D8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List>
</comments>
</file>

<file path=xl/comments2.xml><?xml version="1.0" encoding="utf-8"?>
<comments xmlns="http://schemas.openxmlformats.org/spreadsheetml/2006/main">
  <authors>
    <author>Lange, Christina</author>
  </authors>
  <commentList>
    <comment ref="D4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 ref="D84" authorId="0" shapeId="0">
      <text>
        <r>
          <rPr>
            <sz val="7"/>
            <color indexed="81"/>
            <rFont val="Calibri"/>
            <family val="2"/>
            <scheme val="minor"/>
          </rPr>
          <t>Ohne Beschäftigungsverhältnisse des öffentlichen Dienstes der Wirtschaftszweige "Öffentliche Verwaltung, Verteidigung; Sozialversicherung" und "Erziehung und Unterricht".</t>
        </r>
      </text>
    </comment>
  </commentList>
</comments>
</file>

<file path=xl/sharedStrings.xml><?xml version="1.0" encoding="utf-8"?>
<sst xmlns="http://schemas.openxmlformats.org/spreadsheetml/2006/main" count="1569" uniqueCount="414">
  <si>
    <t>EUR</t>
  </si>
  <si>
    <t>-</t>
  </si>
  <si>
    <t>/</t>
  </si>
  <si>
    <t>B</t>
  </si>
  <si>
    <t>C</t>
  </si>
  <si>
    <t>D</t>
  </si>
  <si>
    <t>E</t>
  </si>
  <si>
    <t>F</t>
  </si>
  <si>
    <t>G</t>
  </si>
  <si>
    <t>H</t>
  </si>
  <si>
    <t>I</t>
  </si>
  <si>
    <t>J</t>
  </si>
  <si>
    <t>K</t>
  </si>
  <si>
    <t>L</t>
  </si>
  <si>
    <t>M</t>
  </si>
  <si>
    <t>N</t>
  </si>
  <si>
    <t>P</t>
  </si>
  <si>
    <t>Q</t>
  </si>
  <si>
    <t>R</t>
  </si>
  <si>
    <t>S</t>
  </si>
  <si>
    <t>Kapitel 1</t>
  </si>
  <si>
    <t>Lfd. 
Nr.</t>
  </si>
  <si>
    <t>Statistische Berichte</t>
  </si>
  <si>
    <t>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</si>
  <si>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</si>
  <si>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</si>
  <si>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</si>
  <si>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</si>
  <si>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</si>
  <si>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</si>
  <si>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</si>
  <si>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</si>
  <si>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</si>
  <si>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 )</t>
  </si>
  <si>
    <t>Zahl hat eingeschränkte Aussagefähigkeit</t>
  </si>
  <si>
    <t>[rot]</t>
  </si>
  <si>
    <t>Abweichungen in den Summen erklären sich aus dem Auf- und Abrunden der Einzelwerte.</t>
  </si>
  <si>
    <t>Verdienste und Arbeitszeiten</t>
  </si>
  <si>
    <t>Seite</t>
  </si>
  <si>
    <t>Insgesamt</t>
  </si>
  <si>
    <t xml:space="preserve">   Tabelle 1.1</t>
  </si>
  <si>
    <t>Männer</t>
  </si>
  <si>
    <t>Frauen</t>
  </si>
  <si>
    <t>O</t>
  </si>
  <si>
    <t>Kapitel 2</t>
  </si>
  <si>
    <t>Tabelle 2.1</t>
  </si>
  <si>
    <t xml:space="preserve">   Tabelle 2.1</t>
  </si>
  <si>
    <t xml:space="preserve">   Tabelle 2.2</t>
  </si>
  <si>
    <t>Kapitel 3</t>
  </si>
  <si>
    <t xml:space="preserve">   Tabelle 3.1</t>
  </si>
  <si>
    <t>Kapitel 4</t>
  </si>
  <si>
    <t xml:space="preserve">   Tabelle 4.1</t>
  </si>
  <si>
    <t>Kennziffer:</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</si>
  <si>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</si>
  <si>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</si>
  <si>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</si>
  <si>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</si>
  <si>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</si>
  <si>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Auszubildende</t>
  </si>
  <si>
    <t>Insgesamt ohne Auszubildende</t>
  </si>
  <si>
    <t>A</t>
  </si>
  <si>
    <t>Verarbeitendes Gewerbe</t>
  </si>
  <si>
    <t>Energieversorgung</t>
  </si>
  <si>
    <t>Baugewerbe</t>
  </si>
  <si>
    <t>Verkehr und Lagerei</t>
  </si>
  <si>
    <t>Gastgewerbe</t>
  </si>
  <si>
    <t>Information und Kommunikation</t>
  </si>
  <si>
    <t>Erziehung und Unterricht</t>
  </si>
  <si>
    <t>Gesundheits- und Sozialwesen</t>
  </si>
  <si>
    <t>Kunst, Unterhaltung und Erholung</t>
  </si>
  <si>
    <t>Vollzeitbeschäftigte</t>
  </si>
  <si>
    <t>25 - 29</t>
  </si>
  <si>
    <t>30 - 34</t>
  </si>
  <si>
    <t>35 - 39</t>
  </si>
  <si>
    <t>40 - 44</t>
  </si>
  <si>
    <t>45 - 49</t>
  </si>
  <si>
    <t>50 - 54</t>
  </si>
  <si>
    <t>55 - 59</t>
  </si>
  <si>
    <t>60 - 64</t>
  </si>
  <si>
    <t>11 - 15</t>
  </si>
  <si>
    <t>16 - 20</t>
  </si>
  <si>
    <t>21 - 25</t>
  </si>
  <si>
    <t>26 - 30</t>
  </si>
  <si>
    <t xml:space="preserve">31 und mehr </t>
  </si>
  <si>
    <t>Bauberufe</t>
  </si>
  <si>
    <t>Gesundheits- und Pflegeberufe</t>
  </si>
  <si>
    <t>Handwerksberufe</t>
  </si>
  <si>
    <t>Ingenieurberufe</t>
  </si>
  <si>
    <t>Künstlerberufe</t>
  </si>
  <si>
    <t>Luftfahrtberufe</t>
  </si>
  <si>
    <t>Metall- und Elektroberufe</t>
  </si>
  <si>
    <t>MINT-Berufe</t>
  </si>
  <si>
    <t>Schifffahrtberufe</t>
  </si>
  <si>
    <t>Unternehmen mit … bis … Beschäftigten</t>
  </si>
  <si>
    <t>Tarifbindung des Arbeitgebers</t>
  </si>
  <si>
    <t>Schulabschluss (Tätigkeitsschlüssel 2010)</t>
  </si>
  <si>
    <t>Unternehmenszugehörigkeit von … bis … Jahren</t>
  </si>
  <si>
    <t>Befristung des Arbeitsvertrags</t>
  </si>
  <si>
    <t xml:space="preserve">   500 - 999</t>
  </si>
  <si>
    <t xml:space="preserve">   250 - 499</t>
  </si>
  <si>
    <t xml:space="preserve">   100 - 249</t>
  </si>
  <si>
    <t xml:space="preserve">     50 -   99</t>
  </si>
  <si>
    <t xml:space="preserve">     10 -   49</t>
  </si>
  <si>
    <t xml:space="preserve">       1 -     9</t>
  </si>
  <si>
    <t>Tarifgebunden</t>
  </si>
  <si>
    <t>Nicht tarifgebunden</t>
  </si>
  <si>
    <t>Unter 1</t>
  </si>
  <si>
    <t xml:space="preserve">  6 - 10</t>
  </si>
  <si>
    <t xml:space="preserve">  3 -   5</t>
  </si>
  <si>
    <t xml:space="preserve">  1 -   2</t>
  </si>
  <si>
    <t>Unbefristet</t>
  </si>
  <si>
    <t>Befristet</t>
  </si>
  <si>
    <t>Umweltberufe</t>
  </si>
  <si>
    <t>Ohne Schulabschluss</t>
  </si>
  <si>
    <t>Haupt-/Volksschulabschluss</t>
  </si>
  <si>
    <t>Abitur/Fachabitur</t>
  </si>
  <si>
    <t>Bachelor</t>
  </si>
  <si>
    <t>Anerkannter Berufsabschluss</t>
  </si>
  <si>
    <t>Promotion/Habilitation</t>
  </si>
  <si>
    <t>Helfer</t>
  </si>
  <si>
    <t>Fachkraft</t>
  </si>
  <si>
    <t>Spezialist</t>
  </si>
  <si>
    <t>Experte</t>
  </si>
  <si>
    <t>Führungskräfte</t>
  </si>
  <si>
    <t>Aufsichtskräfte</t>
  </si>
  <si>
    <t>Militär</t>
  </si>
  <si>
    <t>65 und mehr</t>
  </si>
  <si>
    <t>Berufshauptgruppen</t>
  </si>
  <si>
    <t xml:space="preserve">Insgesamt </t>
  </si>
  <si>
    <t>01</t>
  </si>
  <si>
    <t>Maschinen- und Fahrzeugtechnikberufe</t>
  </si>
  <si>
    <t>Textil- und Lederberufe</t>
  </si>
  <si>
    <t>(Innen-)Ausbauberufe</t>
  </si>
  <si>
    <t>Reinigungsberufe</t>
  </si>
  <si>
    <t>Einkaufs-, Vertriebs- und Handelsberufe</t>
  </si>
  <si>
    <t>Verkaufsberufe</t>
  </si>
  <si>
    <t>Tourismus-, Hotel- und Gaststättenberufe</t>
  </si>
  <si>
    <t>Berufe in Recht und Verwaltung</t>
  </si>
  <si>
    <t>Medizinische Gesundheitsberufe</t>
  </si>
  <si>
    <t>Lehrende und ausbildende Berufe</t>
  </si>
  <si>
    <t>Angehörige der regulären Streitkräfte</t>
  </si>
  <si>
    <t xml:space="preserve">     Auszugsweise Vervielfältigung und Verbreitung mit Quellenangabe gestattet.</t>
  </si>
  <si>
    <t>Schl.- Nr.</t>
  </si>
  <si>
    <t>Unter 25</t>
  </si>
  <si>
    <t>Mechatronik-, Energie- und Elektroberufe</t>
  </si>
  <si>
    <t>Lebensmittelherstellung und -verarbeitung</t>
  </si>
  <si>
    <t>Verkehrs- und Logistikberufe 
   (außer Fahrzeugführung)</t>
  </si>
  <si>
    <t>Hoch- und Tiefbauberufe</t>
  </si>
  <si>
    <t xml:space="preserve">   davon</t>
  </si>
  <si>
    <t xml:space="preserve">   darunter</t>
  </si>
  <si>
    <t>Land-, Tier- und Forstwirtschaftsberufe</t>
  </si>
  <si>
    <t>Kunststoffherstellung und -verarbeitung, 
   Holzbe- und -verarbeitung</t>
  </si>
  <si>
    <t>Stunden</t>
  </si>
  <si>
    <t>A-S</t>
  </si>
  <si>
    <t>B-S</t>
  </si>
  <si>
    <t>B-F</t>
  </si>
  <si>
    <t>G-S</t>
  </si>
  <si>
    <t xml:space="preserve">Gesamtwirtschaft </t>
  </si>
  <si>
    <t xml:space="preserve">   Land- und Forstwirtschaft, Fischerei</t>
  </si>
  <si>
    <t xml:space="preserve">   Verarbeitendes Gewerbe</t>
  </si>
  <si>
    <t xml:space="preserve">   Energieversorgung</t>
  </si>
  <si>
    <t xml:space="preserve">   Baugewerbe</t>
  </si>
  <si>
    <t xml:space="preserve">   Verkehr und Lagerei </t>
  </si>
  <si>
    <t xml:space="preserve">   Gastgewerbe</t>
  </si>
  <si>
    <t xml:space="preserve">   Information und Kommunikation</t>
  </si>
  <si>
    <t xml:space="preserve">   Grundstücks- und Wohnungswesen </t>
  </si>
  <si>
    <t xml:space="preserve">   Erziehung und Unterricht </t>
  </si>
  <si>
    <t xml:space="preserve">   Gesundheits- und Sozialwesen </t>
  </si>
  <si>
    <t xml:space="preserve">   Kunst, Unterhaltung und Erholung  </t>
  </si>
  <si>
    <t>Tabelle 4.1</t>
  </si>
  <si>
    <t>©  Statistisches Amt Mecklenburg-Vorpommern, Schwerin, 2024</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</si>
  <si>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</si>
  <si>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Tabelle 3.1</t>
  </si>
  <si>
    <t>Gartenbauberufe und Floristik</t>
  </si>
  <si>
    <t>Darstellende und unterhaltende Berufe</t>
  </si>
  <si>
    <t xml:space="preserve">   Tabelle 1.2</t>
  </si>
  <si>
    <t xml:space="preserve">Vorbemerkungen  </t>
  </si>
  <si>
    <t xml:space="preserve">Inhaltsverzeichnis  </t>
  </si>
  <si>
    <t>1.000 und mehr</t>
  </si>
  <si>
    <t>Land- und Forstwirtschaft, Fischerei</t>
  </si>
  <si>
    <t>Grundstücks- und Wohnungswesen</t>
  </si>
  <si>
    <t>Mehr zum Thema</t>
  </si>
  <si>
    <t>Detaillierte Informationen zur Erhebung finden Sie im Qualitätsbericht unter folgendem Link:</t>
  </si>
  <si>
    <t>https://www.destatis.de/DE/Methoden/WISTA-Wirtschaft-und-Statistik/2023/05/wista-052023.html</t>
  </si>
  <si>
    <t>In der Ausgabe 5/2023 der Zeitschrift "WISTA - Wirtschaft und Statistik" ist zu der neuen Verdiensterhebung ein Beitrag mit
dem Titel "Aus drei mach eins: die neue Verdiensterhebung" erschienen und hier abrufbar:</t>
  </si>
  <si>
    <t>Wirtschaftsabschnitt (WZ 2008)</t>
  </si>
  <si>
    <t>Erbringung von sonstigen Dienstleistungen</t>
  </si>
  <si>
    <t>Anforderungsniveau (KldB 2010)</t>
  </si>
  <si>
    <t>Aufsicht und Führung (KldB 2010)</t>
  </si>
  <si>
    <t>Bezahlte
Wochen-
arbeitszeit</t>
  </si>
  <si>
    <t>Tabelle 3.2</t>
  </si>
  <si>
    <t xml:space="preserve">   Tabelle 3.2</t>
  </si>
  <si>
    <t xml:space="preserve">   Vollzeitbeschäftigte</t>
  </si>
  <si>
    <t xml:space="preserve">   Teilzeitbeschäftigte</t>
  </si>
  <si>
    <t xml:space="preserve">   Altersteilzeitbeschäftigte</t>
  </si>
  <si>
    <t xml:space="preserve">   geringfügig entlohnte Beschäftigte</t>
  </si>
  <si>
    <t xml:space="preserve">   Normalarbeitsverhältnisse</t>
  </si>
  <si>
    <t>Vollzeitbeschäftigte nach Anforderungsniveau (KIdB 2010)</t>
  </si>
  <si>
    <t>Vollzeitbeschäftigte nach Aufsicht und Führung (KIdB 2010)</t>
  </si>
  <si>
    <t>Vollzeitbeschäftigte nach Wirtschaftsabschnitt (WZ 2008)</t>
  </si>
  <si>
    <t>Rohstoffgewinnung und -aufbereitung, Glas- 
   und Keramikherstellung und -verarbeitung</t>
  </si>
  <si>
    <t>Metallerzeugung und  -bearbeitung, Metall-
   bauberufe</t>
  </si>
  <si>
    <t>Werbung, Marketing, kaufmännische und
   redaktionelle Medienberufe</t>
  </si>
  <si>
    <t xml:space="preserve">      darunter</t>
  </si>
  <si>
    <t xml:space="preserve">      SV-Beschäftigte</t>
  </si>
  <si>
    <t xml:space="preserve">   atypische Beschäftigungsverhältnisse</t>
  </si>
  <si>
    <t>1 Helfer</t>
  </si>
  <si>
    <t>2 Fachkraft</t>
  </si>
  <si>
    <t>3 Spezialist</t>
  </si>
  <si>
    <t>4 Experte</t>
  </si>
  <si>
    <t>Geschlecht</t>
  </si>
  <si>
    <t>B-N</t>
  </si>
  <si>
    <t>G-N</t>
  </si>
  <si>
    <t>O-S</t>
  </si>
  <si>
    <t>Median</t>
  </si>
  <si>
    <t xml:space="preserve">      Beamte</t>
  </si>
  <si>
    <t xml:space="preserve">      und zwar</t>
  </si>
  <si>
    <t xml:space="preserve">      geringfügige Beschäftigungen</t>
  </si>
  <si>
    <t xml:space="preserve">      Zeitarbeitsverhältnisse</t>
  </si>
  <si>
    <t>Lfd. Nr.</t>
  </si>
  <si>
    <t>Schl.-Nr.</t>
  </si>
  <si>
    <t>Tabelle 2.2</t>
  </si>
  <si>
    <t>Durchschnittliche Bruttoverdienste von Vollzeitbeschäftigten 
nach Wirtschaftszweigen und Anforderungsniveau</t>
  </si>
  <si>
    <t>Vollzeitbeschäftigte insgesamt</t>
  </si>
  <si>
    <t>Vollzeitbeschäftigte
insgesamt</t>
  </si>
  <si>
    <t>Städtische Regionen</t>
  </si>
  <si>
    <t>Regionen mit Verdichtungsansätzen</t>
  </si>
  <si>
    <t>Ländliche Regionen</t>
  </si>
  <si>
    <t>Deutsch</t>
  </si>
  <si>
    <t>Ausländisch</t>
  </si>
  <si>
    <t>Ohne Beschäftigungsverhältnisse des öffentlichen Dienstes der Wirtschaftszweige "Öffentliche Verwaltung, Verteidigung; Sozialversicherung" und "Erziehung und Unterricht".</t>
  </si>
  <si>
    <t>Berufliche Tätigkeit - Berufsbereiche der KldB 2010</t>
  </si>
  <si>
    <t>Geologie-, Geografie- und Umweltschutzberufe</t>
  </si>
  <si>
    <t>Mathematik-, Biologie-, Chemie- und Physikberufe</t>
  </si>
  <si>
    <t>Gebäude- und versorgungstechnische Berufe</t>
  </si>
  <si>
    <t>Schutz-, Sicherheits- und Überwachungsberufe</t>
  </si>
  <si>
    <t>Technische Forschungs-, Entwicklungs-,
   Konstruktions- und Produktionssteuerungsberufe</t>
  </si>
  <si>
    <t xml:space="preserve">      leitende Angestellte ohne SV</t>
  </si>
  <si>
    <t xml:space="preserve">      kurzfristig/saisonal Beschäftigte</t>
  </si>
  <si>
    <t>Art des Beschäftigungsverhältnisses</t>
  </si>
  <si>
    <t>Tabelle 1.1</t>
  </si>
  <si>
    <t>Tabelle 1.2</t>
  </si>
  <si>
    <t>Zuständige Fachbereichsleitung: Darlin Victoria Böhme, Telefon: 0385 588-56412</t>
  </si>
  <si>
    <t>Verdienste</t>
  </si>
  <si>
    <t xml:space="preserve">Insgesamt  </t>
  </si>
  <si>
    <t xml:space="preserve">Vollzeitbeschäftigte  </t>
  </si>
  <si>
    <t xml:space="preserve">Durchschnittliche Bruttoverdienste von Vollzeitbeschäftigten nach Wirtschaftszweigen 
   und Anforderungsniveau  </t>
  </si>
  <si>
    <t xml:space="preserve">Fußnotenerläuterungen  </t>
  </si>
  <si>
    <t xml:space="preserve">1)  </t>
  </si>
  <si>
    <r>
      <t xml:space="preserve">Räumliche Lage des Betriebes (Regionsgrundtyp) </t>
    </r>
    <r>
      <rPr>
        <b/>
        <sz val="6"/>
        <rFont val="Calibri"/>
        <family val="2"/>
        <scheme val="minor"/>
      </rPr>
      <t>1)</t>
    </r>
  </si>
  <si>
    <r>
      <t xml:space="preserve">Staatsangehörigkeit </t>
    </r>
    <r>
      <rPr>
        <b/>
        <sz val="6"/>
        <rFont val="Calibri"/>
        <family val="2"/>
        <scheme val="minor"/>
      </rPr>
      <t>1)</t>
    </r>
  </si>
  <si>
    <t>Durchschnittliche Bruttoverdienste
von Vollzeitbeschäftigten nach Wirtschafts-
zweigen und Anforderungsniveau</t>
  </si>
  <si>
    <t>Brutto-
stunden-
verdienste</t>
  </si>
  <si>
    <t xml:space="preserve">   Bergbau und Gewinnung von </t>
  </si>
  <si>
    <t xml:space="preserve">      Steinen und Erden</t>
  </si>
  <si>
    <t xml:space="preserve">   Wasserversorgung; Abwasser- und </t>
  </si>
  <si>
    <t xml:space="preserve">      Abfallentsorgung und Beseitigung</t>
  </si>
  <si>
    <t xml:space="preserve">      von Umweltverschmutzungen</t>
  </si>
  <si>
    <t xml:space="preserve">   Dienstleistungsbereich</t>
  </si>
  <si>
    <t xml:space="preserve">   Handel; Instandhaltung und </t>
  </si>
  <si>
    <t xml:space="preserve">      Reparatur von Kraftfahrzeugen</t>
  </si>
  <si>
    <t xml:space="preserve">   Erbringung von Finanz- und Ver-</t>
  </si>
  <si>
    <t xml:space="preserve">      sicherungsdienstleistungen </t>
  </si>
  <si>
    <t xml:space="preserve">   Erbringung von freiberuflichen, </t>
  </si>
  <si>
    <t xml:space="preserve">      nischen Dienstleistungen</t>
  </si>
  <si>
    <t xml:space="preserve">      wissenschaftlichen und tech-</t>
  </si>
  <si>
    <t xml:space="preserve">   Erbringung von sonstigen wirt-</t>
  </si>
  <si>
    <t xml:space="preserve">      schaftlichen Dienstleistungen </t>
  </si>
  <si>
    <t xml:space="preserve">   Öffentliche Verwaltung, Verteidi-</t>
  </si>
  <si>
    <t xml:space="preserve">   Erbringung von sonstigen Dienst-</t>
  </si>
  <si>
    <t xml:space="preserve">      leistungen</t>
  </si>
  <si>
    <t xml:space="preserve">      Dienstleistungen</t>
  </si>
  <si>
    <t>ohne
Sonder-
zah-
lungen</t>
  </si>
  <si>
    <t>Sonder-
zah-
lungen</t>
  </si>
  <si>
    <t>Durchschnittliche Bruttoverdienste von Vollzeitbeschäftigten
nach Wirtschaftszweigen und Anforderungsniveau</t>
  </si>
  <si>
    <t>arithme-
tisches
Mittel</t>
  </si>
  <si>
    <t>Informatik-, Informations- und Kommunikations-
   technologieberufe</t>
  </si>
  <si>
    <t>Berufe in Finanzdienstleistungen, Rechnungs-
   wesen und Steuerberatung</t>
  </si>
  <si>
    <t>Sprach-, literatur-, geistes-, gesellschafts- und
   wirtschaftswissenschaftliche Berufe</t>
  </si>
  <si>
    <t>Produktdesign und kunsthandwerkliche Berufe, 
   bildende Kunst, Musikinstrumentenbau</t>
  </si>
  <si>
    <t>Nichtmedizinische Gesundheits-, Körperpflege- 
   und Wellnessberufe, Medizintechnik</t>
  </si>
  <si>
    <t>Papier- und Druckberufe, technische Medien-
   gestaltung</t>
  </si>
  <si>
    <t>Vollzeit-
beschäftigte
insgesamt</t>
  </si>
  <si>
    <t xml:space="preserve">      wissenschaftlichen und technischen</t>
  </si>
  <si>
    <t xml:space="preserve">      Sozialversicherung</t>
  </si>
  <si>
    <t xml:space="preserve">   Handel; Instandhaltung und Reparatur</t>
  </si>
  <si>
    <t xml:space="preserve">      von Kraftfahrzeugen</t>
  </si>
  <si>
    <t>Qualitätsbericht - Erhebung der Arbeitsverdienste nach § 4 Verdienststatistikgesetz - 2024 (destatis.de)</t>
  </si>
  <si>
    <t>Alter von … bis … Jahren</t>
  </si>
  <si>
    <t>Brutto-
monats-
verdienst</t>
  </si>
  <si>
    <t>Brutto-
stunden-
verdienst</t>
  </si>
  <si>
    <t>Betriebliche und persönliche 
Eigenschaften</t>
  </si>
  <si>
    <t>Bezahlte
Wochen-
arbeits-
zeit</t>
  </si>
  <si>
    <t>Bergbau und Gewinnung von 
   Steinen und Erden</t>
  </si>
  <si>
    <t>Wasserversorgung; Abwasser- und 
   Abfallentsorgung und Beseitigung 
   von Umweltverschmutzungen</t>
  </si>
  <si>
    <t>Handel; Instandhaltung und Repa-
   ratur von Kraftfahrzeugen</t>
  </si>
  <si>
    <t>Erbringung von Finanz- und Ver-
   sicherungsdienstleistungen</t>
  </si>
  <si>
    <t>Erbringung von freiberuflichen, 
   wissenschaftlichen und tech-
   nischen Dienstleistungen</t>
  </si>
  <si>
    <t>Erbringung von sonstigen wirt-
   schaftlichen Dienstleistungen</t>
  </si>
  <si>
    <t>Öffentliche Verwaltung, Ver-
   teidigung; Sozialversicherung</t>
  </si>
  <si>
    <t>Erbringung von sonstigen Dienst-
   leistungen</t>
  </si>
  <si>
    <t>Mittlere Reife oder gleichwertiger 
   Abschluss</t>
  </si>
  <si>
    <t>Meister-/Techniker-/Fachschul-
   abschluss</t>
  </si>
  <si>
    <t>Diplom/Magister/Master/Staats-
   examen</t>
  </si>
  <si>
    <t>Land-, Forst- und Tierwirtschaft und 
   Gartenbau</t>
  </si>
  <si>
    <t>Rohstoffgewinnung, Produktion und 
   Fertigung</t>
  </si>
  <si>
    <t>Bau, Architektur, Vermessung und 
   Gebäudetechnik</t>
  </si>
  <si>
    <t>Naturwissenschaft, Geografie und 
   Informatik</t>
  </si>
  <si>
    <t>Verkehr, Logistik, Schutz und 
   Sicherheit</t>
  </si>
  <si>
    <t>Kaufmännische Dienstleistungen, 
   Warenhandel, Vertrieb, Hotel 
   und Tourismus</t>
  </si>
  <si>
    <t>Unternehmensorganisation, Buch-
   haltung, Recht und Verwaltung</t>
  </si>
  <si>
    <t>Gesundheit, Soziales, Lehre und 
   Erziehung</t>
  </si>
  <si>
    <t>Sprach-, Literatur-, Geistes-, Gesell-
   schafts- und Wirtschaftswissen-
   schaften, Medien, Kunst, Kultur 
   und Gestaltung</t>
  </si>
  <si>
    <t>Transport-, Logistik- und Verkehrs-
   berufe</t>
  </si>
  <si>
    <r>
      <t xml:space="preserve">      befristete Beschäftig</t>
    </r>
    <r>
      <rPr>
        <sz val="8.5"/>
        <rFont val="Calibri"/>
        <family val="2"/>
        <scheme val="minor"/>
      </rPr>
      <t>ungen</t>
    </r>
  </si>
  <si>
    <r>
      <t xml:space="preserve">      Teilzeitbes</t>
    </r>
    <r>
      <rPr>
        <sz val="8.5"/>
        <rFont val="Calibri"/>
        <family val="2"/>
        <scheme val="minor"/>
      </rPr>
      <t>chäftigte (&lt;=20 Stunden)</t>
    </r>
  </si>
  <si>
    <t xml:space="preserve">   Öffentliche Verwaltung, Verteidigung;</t>
  </si>
  <si>
    <t>mit 
Sonder-zahlungen</t>
  </si>
  <si>
    <t>ohne 
Sonder-
zahlungen</t>
  </si>
  <si>
    <t>mit
Sonder-
zah-
lungen</t>
  </si>
  <si>
    <t>Durchschnittliche Bruttojahresverdienste</t>
  </si>
  <si>
    <t>WZ
2008</t>
  </si>
  <si>
    <t>EUR 
(arithm. Mittel)</t>
  </si>
  <si>
    <t>Beruflicher Ausbildungsabschluss (Tätigkeitsschlüssel 2010)</t>
  </si>
  <si>
    <t>Ohne beruflichen Ausbildungs-
   abschluss</t>
  </si>
  <si>
    <t>Wirtschaftsgliederung</t>
  </si>
  <si>
    <t>Anforderungsniveau</t>
  </si>
  <si>
    <r>
      <t>EUR</t>
    </r>
    <r>
      <rPr>
        <strike/>
        <sz val="8.5"/>
        <color rgb="FFFF0000"/>
        <rFont val="Calibri"/>
        <family val="2"/>
        <scheme val="minor"/>
      </rPr>
      <t xml:space="preserve"> </t>
    </r>
  </si>
  <si>
    <t xml:space="preserve">EUR </t>
  </si>
  <si>
    <t xml:space="preserve">Anforderungsniveau </t>
  </si>
  <si>
    <t>Sonder-
zahlungen</t>
  </si>
  <si>
    <t>mit
Sonder-
zahlungen</t>
  </si>
  <si>
    <t>ohne
Sonder-
zahlungen</t>
  </si>
  <si>
    <t>Zusammen</t>
  </si>
  <si>
    <t xml:space="preserve">Frauen </t>
  </si>
  <si>
    <t xml:space="preserve">    von Umweltverschmutzungen</t>
  </si>
  <si>
    <t xml:space="preserve">  Land- und Forstwirtschaft,</t>
  </si>
  <si>
    <t xml:space="preserve">    Fischerei</t>
  </si>
  <si>
    <t xml:space="preserve">  Bergbau und Gewinnung von</t>
  </si>
  <si>
    <t xml:space="preserve">    Steinen und Erden</t>
  </si>
  <si>
    <t xml:space="preserve">  Verarbeitendes Gewerbe</t>
  </si>
  <si>
    <t xml:space="preserve">  Energieversorgung</t>
  </si>
  <si>
    <t xml:space="preserve">  Baugewerbe</t>
  </si>
  <si>
    <r>
      <t xml:space="preserve">  Wasserversorgung;</t>
    </r>
    <r>
      <rPr>
        <sz val="6"/>
        <rFont val="Calibri"/>
        <family val="2"/>
        <scheme val="minor"/>
      </rPr>
      <t xml:space="preserve"> </t>
    </r>
    <r>
      <rPr>
        <sz val="8.5"/>
        <rFont val="Calibri"/>
        <family val="2"/>
        <scheme val="minor"/>
      </rPr>
      <t>Abwasser-</t>
    </r>
    <r>
      <rPr>
        <sz val="6"/>
        <rFont val="Calibri"/>
        <family val="2"/>
        <scheme val="minor"/>
      </rPr>
      <t xml:space="preserve"> </t>
    </r>
    <r>
      <rPr>
        <sz val="8.5"/>
        <rFont val="Calibri"/>
        <family val="2"/>
        <scheme val="minor"/>
      </rPr>
      <t>u.</t>
    </r>
  </si>
  <si>
    <r>
      <t xml:space="preserve">    Abfallentsorgung</t>
    </r>
    <r>
      <rPr>
        <sz val="6"/>
        <rFont val="Calibri"/>
        <family val="2"/>
        <scheme val="minor"/>
      </rPr>
      <t xml:space="preserve"> </t>
    </r>
    <r>
      <rPr>
        <sz val="8.5"/>
        <rFont val="Calibri"/>
        <family val="2"/>
        <scheme val="minor"/>
      </rPr>
      <t>u.</t>
    </r>
    <r>
      <rPr>
        <sz val="6"/>
        <rFont val="Calibri"/>
        <family val="2"/>
        <scheme val="minor"/>
      </rPr>
      <t xml:space="preserve"> </t>
    </r>
    <r>
      <rPr>
        <sz val="8.5"/>
        <rFont val="Calibri"/>
        <family val="2"/>
        <scheme val="minor"/>
      </rPr>
      <t>Beseitigung</t>
    </r>
  </si>
  <si>
    <t xml:space="preserve">  Handel; Instandhaltung und </t>
  </si>
  <si>
    <t xml:space="preserve">    Reparatur von Kraftfahrzeugen</t>
  </si>
  <si>
    <t xml:space="preserve">  Verkehr und Lagerei </t>
  </si>
  <si>
    <t xml:space="preserve">  Gastgewerbe</t>
  </si>
  <si>
    <t xml:space="preserve">  Information und Kommunikation</t>
  </si>
  <si>
    <t xml:space="preserve">  Erbringung von Finanz- und Ver-</t>
  </si>
  <si>
    <t xml:space="preserve">    sicherungsdienstleistungen </t>
  </si>
  <si>
    <t xml:space="preserve">  Grundstücks- und Wohnungs- </t>
  </si>
  <si>
    <t xml:space="preserve">    wesen</t>
  </si>
  <si>
    <t xml:space="preserve">  Erbringung von freiberuflichen, </t>
  </si>
  <si>
    <t xml:space="preserve">    wissenschaftlichen und tech-</t>
  </si>
  <si>
    <t xml:space="preserve">    nischen Dienstleistungen</t>
  </si>
  <si>
    <t xml:space="preserve">  Erbringung von sonstigen wirt-</t>
  </si>
  <si>
    <t xml:space="preserve">    schaftlichen Dienstleistungen </t>
  </si>
  <si>
    <t xml:space="preserve">    Dienstleistungen</t>
  </si>
  <si>
    <t xml:space="preserve">    digung; Sozialversicherung</t>
  </si>
  <si>
    <t xml:space="preserve">  Öffentliche Verwaltung, Vertei-</t>
  </si>
  <si>
    <t xml:space="preserve">  Erziehung und Unterricht </t>
  </si>
  <si>
    <t xml:space="preserve">  Gesundheits- und Sozialwesen </t>
  </si>
  <si>
    <t xml:space="preserve">    Erholung</t>
  </si>
  <si>
    <t xml:space="preserve">  Kunst, Unterhaltung und </t>
  </si>
  <si>
    <t xml:space="preserve">  Erbringung von sonstigen</t>
  </si>
  <si>
    <t>Führer/innen von Fahrzeug- und Transportgeräten</t>
  </si>
  <si>
    <t>Berufe in Unternehmensführung und -organisation</t>
  </si>
  <si>
    <t>Erziehung, soziale und hauswirtschaftliche Berufe,
   Theologie</t>
  </si>
  <si>
    <t>Berufliche Tätigkeit - Spezifische Berufsaggregate der KldB 2010</t>
  </si>
  <si>
    <t xml:space="preserve"> Produzierendes Gewerbe und wirt-</t>
  </si>
  <si>
    <t xml:space="preserve"> Produzierendes Gewerbe</t>
  </si>
  <si>
    <t xml:space="preserve"> Dienstleistungsbereich</t>
  </si>
  <si>
    <t xml:space="preserve"> Wirtschaftliche Dienstleistungen  </t>
  </si>
  <si>
    <t xml:space="preserve">      gung; Sozialversicherung</t>
  </si>
  <si>
    <t xml:space="preserve"> Öffentliche und persönliche </t>
  </si>
  <si>
    <t xml:space="preserve"> Öffentliche und persönliche Dienst-</t>
  </si>
  <si>
    <t xml:space="preserve"> Produzierendes Gewerbe und Dienst-</t>
  </si>
  <si>
    <t xml:space="preserve">   leistungsbereich  </t>
  </si>
  <si>
    <t xml:space="preserve">   schaftliche Dienstleistungen  </t>
  </si>
  <si>
    <t xml:space="preserve">   leistungen</t>
  </si>
  <si>
    <t xml:space="preserve">      lichen Dienstleistungen </t>
  </si>
  <si>
    <t xml:space="preserve">   Erbringung von sonstigen wirtschaft-</t>
  </si>
  <si>
    <t xml:space="preserve"> Produzierendes Gewerbe und</t>
  </si>
  <si>
    <t xml:space="preserve">   wirtschaftliche Dienst-</t>
  </si>
  <si>
    <t xml:space="preserve"> Wirtschaftliche Dienst-</t>
  </si>
  <si>
    <t xml:space="preserve">   Dienstleistungen</t>
  </si>
  <si>
    <t>Bauplanungs-, Architektur- und Vermessungsberufe</t>
  </si>
  <si>
    <t>Bergbau und Gewinnung von Steinen und Erden</t>
  </si>
  <si>
    <t>Wasserversorgung; Abwasser- und Abfallentsorgung 
   und Beseitigung von Umweltverschmutzungen</t>
  </si>
  <si>
    <t>Erbringung von freiberuflichen, wissenschaftlichen 
   und technischen Dienstleistungen</t>
  </si>
  <si>
    <t>Erbringung von sonstigen wirtschaftlichen Dienstleistungen</t>
  </si>
  <si>
    <t>Öffentliche Verwaltung, Verteidigung; Sozialversicherung</t>
  </si>
  <si>
    <t>Erbringung von Finanz- und Versicherungsdienstleistungen</t>
  </si>
  <si>
    <t>Handel; Instandhaltung und Reparatur von Kraftfahrzeugen</t>
  </si>
  <si>
    <t>Tabelle 2.3</t>
  </si>
  <si>
    <t xml:space="preserve">   Tabelle 2.3</t>
  </si>
  <si>
    <t xml:space="preserve">Durchschnittliche Bruttoverdienste (ohne Sonderzahlungen) im April 2022 
   nach betrieblichen und persönlichen Eigenschaften </t>
  </si>
  <si>
    <t xml:space="preserve">Durchschnittliche Arbeitszeiten und Bruttostundenverdienste (ohne Sonderzahlungen) im April 2022  </t>
  </si>
  <si>
    <t xml:space="preserve">Durchschnittliche Bruttomonatsverdienste (ohne Sonderzahlungen) im April 2022  </t>
  </si>
  <si>
    <t xml:space="preserve">Durchschnittliche Bruttojahresverdienste und Sonderzahlungen im Jahr 2022  </t>
  </si>
  <si>
    <t xml:space="preserve">Durchschnittliche Bruttojahresverdienste (mit Sonderzahlungen) im Jahr 2022 
   nach Berufshauptgruppen (KldB 2010)  </t>
  </si>
  <si>
    <t xml:space="preserve">Durchschnittliche Bruttoverdienste im Jahr 2022 nach der Art der Beschäftigung  </t>
  </si>
  <si>
    <t xml:space="preserve">Durchschnittliche Bruttoverdienste (ohne Sonderzahlungen) 
im April 2022 nach betrieblichen und persönlichen  Eigenschaften </t>
  </si>
  <si>
    <t>April 2022, Jahr 2022</t>
  </si>
  <si>
    <t>N153J 2022 00</t>
  </si>
  <si>
    <t xml:space="preserve">Durchschnittliche Arbeitszeiten und Bruttostundenverdienste
(ohne Sonderzahlungen) im April 2022 </t>
  </si>
  <si>
    <r>
      <t>Anforderungsniveau</t>
    </r>
    <r>
      <rPr>
        <strike/>
        <sz val="8.5"/>
        <rFont val="Calibri"/>
        <family val="2"/>
        <scheme val="minor"/>
      </rPr>
      <t xml:space="preserve"> </t>
    </r>
  </si>
  <si>
    <t xml:space="preserve">Durchschnittliche Bruttomonatsverdienste 
(ohne Sonderzahlungen) im April 2022 </t>
  </si>
  <si>
    <t>Durchschnittliche Bruttojahresverdienste und Sonderzahlungen
im Jahr 2022</t>
  </si>
  <si>
    <t>Durchschnittliche Bruttojahresverdienste
(mit Sonderzahlungen) im Jahr 2022
nach Berufshauptgruppen (KldB 2010)</t>
  </si>
  <si>
    <t>Durchschnittliche Bruttoverdienste 
im Jahr 2022 nach der Art der Beschäftigung</t>
  </si>
  <si>
    <t>1.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</si>
</sst>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 ##0"/>
    <numFmt numFmtId="165" formatCode="#,##0&quot;  &quot;;\-\ #,##0&quot;  &quot;;0&quot;  &quot;;@&quot;  &quot;"/>
    <numFmt numFmtId="166" formatCode="#,##0&quot;   &quot;;\-\ #,##0&quot;   &quot;;0&quot;   &quot;;@&quot;   &quot;"/>
    <numFmt numFmtId="167" formatCode="0&quot;  &quot;"/>
    <numFmt numFmtId="168" formatCode="#,##0&quot;  &quot;;\-#,##0&quot;  &quot;;0&quot;  &quot;;@&quot;  &quot;"/>
    <numFmt numFmtId="169" formatCode="0.0"/>
    <numFmt numFmtId="170" formatCode="0&quot;   &quot;"/>
    <numFmt numFmtId="171" formatCode="#,##0.0&quot;    &quot;;\-#,##0.0&quot;    &quot;;0.0&quot;    &quot;;@&quot;    &quot;"/>
    <numFmt numFmtId="172" formatCode="#,##0.00&quot;    &quot;;\-#,##0.00&quot;    &quot;;0.00&quot;    &quot;;@&quot;    &quot;"/>
    <numFmt numFmtId="173" formatCode="#,##0&quot;    &quot;;\-#,##0&quot;    &quot;;0&quot;    &quot;;@&quot;    &quot;"/>
    <numFmt numFmtId="174" formatCode="#,##0&quot;&quot;;\-#,##0&quot;&quot;;0&quot;&quot;;@&quot;&quot;"/>
    <numFmt numFmtId="175" formatCode="#,##0&quot;                   &quot;;\-#,##0&quot;                   &quot;;0&quot;                   &quot;;@&quot;                   &quot;"/>
    <numFmt numFmtId="176" formatCode="#,##0.00&quot;&quot;;\-#,##0.00&quot;&quot;;0.00&quot;&quot;;@&quot;&quot;"/>
    <numFmt numFmtId="177" formatCode="#,##0.0&quot;&quot;;\-#,##0.0&quot;&quot;;0.0&quot;&quot;;@&quot;&quot;"/>
    <numFmt numFmtId="178" formatCode="_-* #,##0.00\ _€_-;\-* #,##0.00\ _€_-;_-* &quot;-&quot;??\ _€_-;_-@_-"/>
    <numFmt numFmtId="179" formatCode="#\ ###\ ##0"/>
    <numFmt numFmtId="180" formatCode="\(0.0\)"/>
    <numFmt numFmtId="181" formatCode="\(0.00\)"/>
    <numFmt numFmtId="182" formatCode="\(#\ ##0\)"/>
    <numFmt numFmtId="183" formatCode="\(#,##0.0\)&quot;&quot;;\(\-#,##0.0\)&quot;&quot;;\(0.0\)&quot;&quot;;@&quot;&quot;"/>
    <numFmt numFmtId="184" formatCode="\(#,##0\)&quot;&quot;;\(\-#,##0\)&quot;&quot;;\(0\)&quot;&quot;;@&quot;&quot;"/>
    <numFmt numFmtId="185" formatCode="\(#,##0.0\)&quot;    &quot;;\(\-#,##0.0\)&quot;    &quot;;\(0.0\)&quot;    &quot;;@&quot;    &quot;"/>
    <numFmt numFmtId="186" formatCode="\(#,##0.00\)&quot;    &quot;;\(\-#,##0.00\)&quot;    &quot;;\(0.00\)&quot;    &quot;;@&quot;    &quot;"/>
    <numFmt numFmtId="187" formatCode="\(#,##0\)&quot;    &quot;;\(\-#,##0\)&quot;    &quot;;\(0\)&quot;    &quot;;@&quot;    &quot;"/>
  </numFmts>
  <fonts count="66">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MetaNormalLF-Roman"/>
      <family val="2"/>
    </font>
    <font>
      <sz val="10"/>
      <color theme="1"/>
      <name val="Arial"/>
      <family val="2"/>
    </font>
    <font>
      <u/>
      <sz val="11"/>
      <color theme="10"/>
      <name val="Calibri"/>
      <family val="2"/>
      <scheme val="minor"/>
    </font>
    <font>
      <sz val="11"/>
      <color theme="1"/>
      <name val="Calibri"/>
      <family val="2"/>
      <scheme val="minor"/>
    </font>
    <font>
      <sz val="10"/>
      <name val="Calibri"/>
      <family val="2"/>
      <scheme val="minor"/>
    </font>
    <font>
      <b/>
      <sz val="10"/>
      <name val="Calibri"/>
      <family val="2"/>
      <scheme val="minor"/>
    </font>
    <font>
      <b/>
      <sz val="35"/>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sz val="6"/>
      <name val="Calibri"/>
      <family val="2"/>
      <scheme val="minor"/>
    </font>
    <font>
      <b/>
      <sz val="11"/>
      <color theme="1"/>
      <name val="Calibri"/>
      <family val="2"/>
      <scheme val="minor"/>
    </font>
    <font>
      <b/>
      <sz val="8.5"/>
      <name val="Calibri"/>
      <family val="2"/>
      <scheme val="minor"/>
    </font>
    <font>
      <sz val="8.5"/>
      <name val="Calibri"/>
      <family val="2"/>
      <scheme val="minor"/>
    </font>
    <font>
      <b/>
      <sz val="11"/>
      <name val="Calibri"/>
      <family val="2"/>
      <scheme val="minor"/>
    </font>
    <font>
      <sz val="11"/>
      <name val="Calibri"/>
      <family val="2"/>
      <scheme val="minor"/>
    </font>
    <font>
      <sz val="9.5"/>
      <color rgb="FF000000"/>
      <name val="Calibri"/>
      <family val="2"/>
    </font>
    <font>
      <u/>
      <sz val="10"/>
      <color theme="10"/>
      <name val="Arial"/>
      <family val="2"/>
    </font>
    <font>
      <u/>
      <sz val="9.5"/>
      <color theme="10"/>
      <name val="Calibri"/>
      <family val="2"/>
    </font>
    <font>
      <b/>
      <sz val="9.5"/>
      <color rgb="FF000000"/>
      <name val="Calibri"/>
      <family val="2"/>
    </font>
    <font>
      <u/>
      <sz val="9.5"/>
      <color theme="10"/>
      <name val="Calibri"/>
      <family val="2"/>
      <scheme val="minor"/>
    </font>
    <font>
      <sz val="8.5"/>
      <color rgb="FFFF0000"/>
      <name val="Calibri"/>
      <family val="2"/>
      <scheme val="minor"/>
    </font>
    <font>
      <sz val="10"/>
      <name val="Arial"/>
      <family val="2"/>
    </font>
    <font>
      <sz val="10"/>
      <color indexed="8"/>
      <name val="Calibri"/>
      <family val="2"/>
      <scheme val="minor"/>
    </font>
    <font>
      <sz val="6"/>
      <color theme="1"/>
      <name val="Calibri"/>
      <family val="2"/>
      <scheme val="minor"/>
    </font>
    <font>
      <b/>
      <sz val="6"/>
      <name val="Calibri"/>
      <family val="2"/>
      <scheme val="minor"/>
    </font>
    <font>
      <sz val="7"/>
      <color indexed="81"/>
      <name val="Calibri"/>
      <family val="2"/>
      <scheme val="minor"/>
    </font>
    <font>
      <sz val="9"/>
      <color rgb="FFFF0000"/>
      <name val="Calibri"/>
      <family val="2"/>
      <scheme val="minor"/>
    </font>
    <font>
      <sz val="10"/>
      <color rgb="FFFF0000"/>
      <name val="Calibri"/>
      <family val="2"/>
      <scheme val="minor"/>
    </font>
    <font>
      <sz val="10"/>
      <color rgb="FFFF000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b/>
      <sz val="18"/>
      <color theme="3"/>
      <name val="Cambria"/>
      <family val="2"/>
      <scheme val="major"/>
    </font>
    <font>
      <strike/>
      <sz val="8.5"/>
      <color rgb="FFFF0000"/>
      <name val="Calibri"/>
      <family val="2"/>
      <scheme val="minor"/>
    </font>
    <font>
      <strike/>
      <sz val="10"/>
      <color rgb="FFFF0000"/>
      <name val="Calibri"/>
      <family val="2"/>
      <scheme val="minor"/>
    </font>
    <font>
      <i/>
      <sz val="9"/>
      <color rgb="FFFF0000"/>
      <name val="Calibri"/>
      <family val="2"/>
      <scheme val="minor"/>
    </font>
    <font>
      <sz val="8"/>
      <color theme="1"/>
      <name val="MetaNormalLF-Roman"/>
      <family val="2"/>
    </font>
    <font>
      <sz val="8"/>
      <name val="MetaNormalLF-Roman"/>
      <family val="2"/>
    </font>
    <font>
      <sz val="8.5"/>
      <color theme="1"/>
      <name val="Calibri"/>
      <family val="2"/>
      <scheme val="minor"/>
    </font>
    <font>
      <sz val="21"/>
      <name val="Calibri"/>
      <family val="2"/>
      <scheme val="minor"/>
    </font>
    <font>
      <strike/>
      <sz val="8.5"/>
      <name val="Calibri"/>
      <family val="2"/>
      <scheme val="minor"/>
    </font>
    <font>
      <sz val="8.25"/>
      <name val="Calibri"/>
      <family val="2"/>
      <scheme val="minor"/>
    </font>
    <font>
      <b/>
      <sz val="3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hair">
        <color indexed="64"/>
      </left>
      <right/>
      <top/>
      <bottom style="hair">
        <color indexed="64"/>
      </bottom>
      <diagonal/>
    </border>
  </borders>
  <cellStyleXfs count="268">
    <xf numFmtId="0" fontId="0" fillId="0" borderId="0"/>
    <xf numFmtId="0" fontId="8"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7" fillId="0" borderId="0"/>
    <xf numFmtId="0" fontId="5" fillId="0" borderId="0"/>
    <xf numFmtId="0" fontId="4" fillId="0" borderId="0"/>
    <xf numFmtId="0" fontId="4" fillId="0" borderId="0"/>
    <xf numFmtId="0" fontId="9" fillId="0" borderId="0"/>
    <xf numFmtId="0" fontId="6" fillId="0" borderId="0"/>
    <xf numFmtId="0" fontId="3" fillId="0" borderId="0"/>
    <xf numFmtId="0" fontId="28" fillId="0" borderId="0" applyNumberFormat="0" applyFill="0" applyBorder="0" applyAlignment="0" applyProtection="0"/>
    <xf numFmtId="0" fontId="34" fillId="0" borderId="0"/>
    <xf numFmtId="0" fontId="9" fillId="0" borderId="0"/>
    <xf numFmtId="0" fontId="33" fillId="0" borderId="0"/>
    <xf numFmtId="0" fontId="41" fillId="0" borderId="17" applyNumberFormat="0" applyFill="0" applyAlignment="0" applyProtection="0"/>
    <xf numFmtId="0" fontId="42" fillId="0" borderId="18" applyNumberFormat="0" applyFill="0" applyAlignment="0" applyProtection="0"/>
    <xf numFmtId="0" fontId="43" fillId="0" borderId="19" applyNumberFormat="0" applyFill="0" applyAlignment="0" applyProtection="0"/>
    <xf numFmtId="0" fontId="43" fillId="0" borderId="0" applyNumberFormat="0" applyFill="0" applyBorder="0" applyAlignment="0" applyProtection="0"/>
    <xf numFmtId="0" fontId="44" fillId="2" borderId="0" applyNumberFormat="0" applyBorder="0" applyAlignment="0" applyProtection="0"/>
    <xf numFmtId="0" fontId="45" fillId="3" borderId="0" applyNumberFormat="0" applyBorder="0" applyAlignment="0" applyProtection="0"/>
    <xf numFmtId="0" fontId="46" fillId="4" borderId="0" applyNumberFormat="0" applyBorder="0" applyAlignment="0" applyProtection="0"/>
    <xf numFmtId="0" fontId="47" fillId="5" borderId="20" applyNumberFormat="0" applyAlignment="0" applyProtection="0"/>
    <xf numFmtId="0" fontId="48" fillId="6" borderId="21" applyNumberFormat="0" applyAlignment="0" applyProtection="0"/>
    <xf numFmtId="0" fontId="49" fillId="6" borderId="20" applyNumberFormat="0" applyAlignment="0" applyProtection="0"/>
    <xf numFmtId="0" fontId="50" fillId="0" borderId="22" applyNumberFormat="0" applyFill="0" applyAlignment="0" applyProtection="0"/>
    <xf numFmtId="0" fontId="51" fillId="7" borderId="23" applyNumberFormat="0" applyAlignment="0" applyProtection="0"/>
    <xf numFmtId="0" fontId="40" fillId="0" borderId="0" applyNumberFormat="0" applyFill="0" applyBorder="0" applyAlignment="0" applyProtection="0"/>
    <xf numFmtId="0" fontId="52" fillId="0" borderId="0" applyNumberFormat="0" applyFill="0" applyBorder="0" applyAlignment="0" applyProtection="0"/>
    <xf numFmtId="0" fontId="53" fillId="0" borderId="25" applyNumberFormat="0" applyFill="0" applyAlignment="0" applyProtection="0"/>
    <xf numFmtId="0" fontId="5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4" fillId="32" borderId="0" applyNumberFormat="0" applyBorder="0" applyAlignment="0" applyProtection="0"/>
    <xf numFmtId="0" fontId="2"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178" fontId="4" fillId="0" borderId="0" applyFont="0" applyFill="0" applyBorder="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0" fontId="2" fillId="8"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applyNumberFormat="0" applyFill="0" applyBorder="0" applyAlignment="0" applyProtection="0"/>
    <xf numFmtId="0" fontId="9"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cellStyleXfs>
  <cellXfs count="227">
    <xf numFmtId="0" fontId="0" fillId="0" borderId="0" xfId="0"/>
    <xf numFmtId="0" fontId="10" fillId="0" borderId="0" xfId="8" applyNumberFormat="1" applyFont="1" applyAlignment="1">
      <alignment horizontal="left" vertical="center"/>
    </xf>
    <xf numFmtId="49" fontId="10" fillId="0" borderId="0" xfId="8" applyNumberFormat="1" applyFont="1" applyAlignment="1">
      <alignment horizontal="left" vertical="center"/>
    </xf>
    <xf numFmtId="0" fontId="10" fillId="0" borderId="0" xfId="8" applyFont="1"/>
    <xf numFmtId="49" fontId="10" fillId="0" borderId="0" xfId="8" applyNumberFormat="1" applyFont="1" applyAlignment="1">
      <alignment horizontal="right"/>
    </xf>
    <xf numFmtId="0" fontId="10" fillId="0" borderId="0" xfId="8" applyFont="1" applyAlignment="1">
      <alignment horizontal="left" vertical="center" indent="33"/>
    </xf>
    <xf numFmtId="49" fontId="10" fillId="0" borderId="0" xfId="8" applyNumberFormat="1" applyFont="1" applyAlignment="1">
      <alignment horizontal="right" vertical="center"/>
    </xf>
    <xf numFmtId="0" fontId="11" fillId="0" borderId="0" xfId="8" applyFont="1" applyAlignment="1">
      <alignment vertical="center"/>
    </xf>
    <xf numFmtId="0" fontId="10" fillId="0" borderId="8" xfId="8" applyFont="1" applyBorder="1" applyAlignment="1">
      <alignment horizontal="center" vertical="center"/>
    </xf>
    <xf numFmtId="0" fontId="10" fillId="0" borderId="0" xfId="8" applyFont="1" applyAlignment="1">
      <alignment horizontal="left" vertical="center"/>
    </xf>
    <xf numFmtId="0" fontId="10" fillId="0" borderId="0" xfId="6" applyFont="1" applyAlignment="1">
      <alignment horizontal="left" vertical="center"/>
    </xf>
    <xf numFmtId="0" fontId="16" fillId="0" borderId="0" xfId="6" applyFont="1" applyAlignment="1">
      <alignment horizontal="right" vertical="center" wrapText="1"/>
    </xf>
    <xf numFmtId="0" fontId="16" fillId="0" borderId="0" xfId="6" applyFont="1"/>
    <xf numFmtId="0" fontId="17" fillId="0" borderId="0" xfId="6" applyFont="1" applyAlignment="1">
      <alignment horizontal="left" vertical="top" wrapText="1"/>
    </xf>
    <xf numFmtId="0" fontId="17" fillId="0" borderId="0" xfId="6" applyFont="1" applyAlignment="1"/>
    <xf numFmtId="0" fontId="16" fillId="0" borderId="0" xfId="6" applyFont="1" applyAlignment="1">
      <alignment horizontal="left" wrapText="1"/>
    </xf>
    <xf numFmtId="0" fontId="16" fillId="0" borderId="0" xfId="6" applyFont="1" applyAlignment="1">
      <alignment horizontal="right" wrapText="1"/>
    </xf>
    <xf numFmtId="0" fontId="16" fillId="0" borderId="0" xfId="6" applyFont="1" applyAlignment="1"/>
    <xf numFmtId="0" fontId="17" fillId="0" borderId="0" xfId="6" applyFont="1" applyAlignment="1">
      <alignment vertical="top" wrapText="1"/>
    </xf>
    <xf numFmtId="0" fontId="16" fillId="0" borderId="0" xfId="6" applyFont="1" applyAlignment="1">
      <alignment horizontal="left" vertical="top" wrapText="1"/>
    </xf>
    <xf numFmtId="0" fontId="10" fillId="0" borderId="0" xfId="6" applyFont="1" applyAlignment="1">
      <alignment horizontal="right" indent="2"/>
    </xf>
    <xf numFmtId="0" fontId="10" fillId="0" borderId="0" xfId="6" applyFont="1"/>
    <xf numFmtId="0" fontId="21" fillId="0" borderId="1"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0" xfId="0" applyNumberFormat="1" applyFont="1" applyFill="1" applyAlignment="1">
      <alignment vertical="center"/>
    </xf>
    <xf numFmtId="165" fontId="21" fillId="0" borderId="6" xfId="0" applyNumberFormat="1" applyFont="1" applyBorder="1" applyAlignment="1" applyProtection="1">
      <alignment horizontal="right"/>
    </xf>
    <xf numFmtId="0" fontId="16" fillId="0" borderId="0" xfId="6" applyFont="1" applyAlignment="1">
      <alignment vertical="top" wrapText="1"/>
    </xf>
    <xf numFmtId="0" fontId="16" fillId="0" borderId="0" xfId="6" applyFont="1" applyAlignment="1">
      <alignment horizontal="left" vertical="center" wrapText="1"/>
    </xf>
    <xf numFmtId="0" fontId="11" fillId="0" borderId="0" xfId="0" applyNumberFormat="1" applyFont="1" applyFill="1"/>
    <xf numFmtId="0" fontId="23" fillId="0" borderId="0" xfId="0" applyNumberFormat="1" applyFont="1" applyFill="1"/>
    <xf numFmtId="0" fontId="24" fillId="0" borderId="0" xfId="0" applyNumberFormat="1" applyFont="1" applyFill="1"/>
    <xf numFmtId="165" fontId="24" fillId="0" borderId="6" xfId="0" applyNumberFormat="1" applyFont="1" applyBorder="1" applyAlignment="1" applyProtection="1">
      <alignment horizontal="right" vertical="center"/>
    </xf>
    <xf numFmtId="0" fontId="24" fillId="0" borderId="4" xfId="0" applyNumberFormat="1" applyFont="1" applyFill="1" applyBorder="1" applyAlignment="1">
      <alignment horizontal="left" wrapText="1"/>
    </xf>
    <xf numFmtId="0" fontId="24" fillId="0" borderId="0" xfId="0" applyFont="1" applyFill="1"/>
    <xf numFmtId="165" fontId="24" fillId="0" borderId="6" xfId="0" applyNumberFormat="1" applyFont="1" applyBorder="1" applyAlignment="1" applyProtection="1">
      <alignment horizontal="right"/>
    </xf>
    <xf numFmtId="0" fontId="23" fillId="0" borderId="5" xfId="0" applyNumberFormat="1" applyFont="1" applyFill="1" applyBorder="1" applyAlignment="1">
      <alignment horizontal="left" wrapText="1"/>
    </xf>
    <xf numFmtId="165" fontId="23" fillId="0" borderId="6" xfId="0" applyNumberFormat="1" applyFont="1" applyBorder="1" applyAlignment="1" applyProtection="1">
      <alignment horizontal="right" vertical="center"/>
    </xf>
    <xf numFmtId="0" fontId="23" fillId="0" borderId="0" xfId="0" applyFont="1" applyFill="1" applyAlignment="1">
      <alignment vertical="center"/>
    </xf>
    <xf numFmtId="0" fontId="24" fillId="0" borderId="0" xfId="0" applyNumberFormat="1" applyFont="1" applyFill="1" applyBorder="1" applyAlignment="1">
      <alignment horizontal="center" wrapText="1"/>
    </xf>
    <xf numFmtId="0" fontId="24" fillId="0" borderId="5" xfId="0" applyNumberFormat="1" applyFont="1" applyFill="1" applyBorder="1" applyAlignment="1">
      <alignment horizontal="left" wrapText="1"/>
    </xf>
    <xf numFmtId="166" fontId="24" fillId="0" borderId="6" xfId="0" applyNumberFormat="1" applyFont="1" applyBorder="1" applyAlignment="1" applyProtection="1">
      <alignment horizontal="right"/>
    </xf>
    <xf numFmtId="165" fontId="21" fillId="0" borderId="6" xfId="0" applyNumberFormat="1" applyFont="1" applyBorder="1" applyAlignment="1" applyProtection="1">
      <alignment horizontal="right" vertical="center"/>
    </xf>
    <xf numFmtId="0" fontId="21" fillId="0" borderId="0" xfId="0" applyFont="1" applyFill="1"/>
    <xf numFmtId="167" fontId="21" fillId="0" borderId="6" xfId="0" applyNumberFormat="1" applyFont="1" applyBorder="1" applyAlignment="1" applyProtection="1">
      <alignment horizontal="right"/>
    </xf>
    <xf numFmtId="0" fontId="24" fillId="0" borderId="0" xfId="0" applyFont="1" applyFill="1" applyBorder="1"/>
    <xf numFmtId="0" fontId="23" fillId="0" borderId="0" xfId="0" applyFont="1" applyFill="1"/>
    <xf numFmtId="0" fontId="24" fillId="0" borderId="0" xfId="0" applyNumberFormat="1" applyFont="1" applyFill="1" applyAlignment="1">
      <alignment horizontal="center" vertical="center"/>
    </xf>
    <xf numFmtId="0" fontId="21" fillId="0" borderId="7" xfId="0" applyNumberFormat="1" applyFont="1" applyFill="1" applyBorder="1" applyAlignment="1">
      <alignment horizontal="center" vertical="center"/>
    </xf>
    <xf numFmtId="0" fontId="21" fillId="0" borderId="4" xfId="0" applyNumberFormat="1" applyFont="1" applyFill="1" applyBorder="1" applyAlignment="1">
      <alignment horizontal="center" vertical="center"/>
    </xf>
    <xf numFmtId="165" fontId="21" fillId="0" borderId="14" xfId="0" applyNumberFormat="1" applyFont="1" applyBorder="1" applyAlignment="1" applyProtection="1">
      <alignment horizontal="right" vertical="center"/>
    </xf>
    <xf numFmtId="0" fontId="23" fillId="0" borderId="5" xfId="6" applyNumberFormat="1" applyFont="1" applyFill="1" applyBorder="1" applyAlignment="1">
      <alignment horizontal="left" wrapText="1"/>
    </xf>
    <xf numFmtId="0" fontId="24" fillId="0" borderId="5" xfId="6" applyNumberFormat="1" applyFont="1" applyFill="1" applyBorder="1" applyAlignment="1">
      <alignment horizontal="left" wrapText="1"/>
    </xf>
    <xf numFmtId="0" fontId="24" fillId="0" borderId="0" xfId="0" applyFont="1" applyFill="1" applyAlignment="1"/>
    <xf numFmtId="165" fontId="24" fillId="0" borderId="5" xfId="0" applyNumberFormat="1" applyFont="1" applyBorder="1" applyAlignment="1" applyProtection="1">
      <alignment horizontal="right"/>
    </xf>
    <xf numFmtId="0" fontId="29" fillId="0" borderId="0" xfId="15" applyFont="1" applyAlignment="1">
      <alignment vertical="center" wrapText="1"/>
    </xf>
    <xf numFmtId="0" fontId="31" fillId="0" borderId="0" xfId="15" applyFont="1" applyAlignment="1">
      <alignment vertical="center" wrapText="1"/>
    </xf>
    <xf numFmtId="0" fontId="24" fillId="0" borderId="5" xfId="0" applyFont="1" applyFill="1" applyBorder="1" applyAlignment="1">
      <alignment horizontal="left" wrapText="1"/>
    </xf>
    <xf numFmtId="0" fontId="21" fillId="0" borderId="14" xfId="0" applyNumberFormat="1" applyFont="1" applyFill="1" applyBorder="1" applyAlignment="1">
      <alignment horizontal="center" vertical="center"/>
    </xf>
    <xf numFmtId="0" fontId="16" fillId="0" borderId="0" xfId="0" applyFont="1"/>
    <xf numFmtId="0" fontId="16" fillId="0" borderId="0" xfId="0" applyFont="1" applyAlignment="1">
      <alignment wrapText="1"/>
    </xf>
    <xf numFmtId="170" fontId="35" fillId="0" borderId="6" xfId="0" applyNumberFormat="1" applyFont="1" applyFill="1" applyBorder="1" applyAlignment="1" applyProtection="1">
      <alignment horizontal="right"/>
    </xf>
    <xf numFmtId="0" fontId="16" fillId="0" borderId="0" xfId="6" applyFont="1" applyAlignment="1">
      <alignment horizontal="right" vertical="top"/>
    </xf>
    <xf numFmtId="0" fontId="24" fillId="0" borderId="5" xfId="0" applyNumberFormat="1" applyFont="1" applyFill="1" applyBorder="1" applyAlignment="1">
      <alignment horizontal="center" wrapText="1"/>
    </xf>
    <xf numFmtId="171" fontId="24" fillId="0" borderId="3" xfId="0" applyNumberFormat="1" applyFont="1" applyBorder="1" applyAlignment="1">
      <alignment horizontal="right"/>
    </xf>
    <xf numFmtId="172" fontId="24" fillId="0" borderId="9" xfId="0" applyNumberFormat="1" applyFont="1" applyBorder="1" applyAlignment="1">
      <alignment horizontal="right"/>
    </xf>
    <xf numFmtId="173" fontId="24" fillId="0" borderId="9" xfId="0" applyNumberFormat="1" applyFont="1" applyBorder="1" applyAlignment="1">
      <alignment horizontal="right"/>
    </xf>
    <xf numFmtId="171" fontId="24" fillId="0" borderId="9" xfId="0" applyNumberFormat="1" applyFont="1" applyBorder="1" applyAlignment="1">
      <alignment horizontal="right"/>
    </xf>
    <xf numFmtId="0" fontId="24" fillId="0" borderId="5" xfId="0" applyNumberFormat="1" applyFont="1" applyFill="1" applyBorder="1" applyAlignment="1">
      <alignment horizontal="center" vertical="center"/>
    </xf>
    <xf numFmtId="173" fontId="24" fillId="0" borderId="3" xfId="0" applyNumberFormat="1" applyFont="1" applyBorder="1" applyAlignment="1">
      <alignment horizontal="right"/>
    </xf>
    <xf numFmtId="174" fontId="24" fillId="0" borderId="13" xfId="0" applyNumberFormat="1" applyFont="1" applyBorder="1" applyAlignment="1">
      <alignment horizontal="right"/>
    </xf>
    <xf numFmtId="174" fontId="24" fillId="0" borderId="3" xfId="0" applyNumberFormat="1" applyFont="1" applyBorder="1" applyAlignment="1">
      <alignment horizontal="right"/>
    </xf>
    <xf numFmtId="174" fontId="24" fillId="0" borderId="9" xfId="0" applyNumberFormat="1" applyFont="1" applyBorder="1" applyAlignment="1">
      <alignment horizontal="right"/>
    </xf>
    <xf numFmtId="174" fontId="24" fillId="0" borderId="0" xfId="0" applyNumberFormat="1" applyFont="1" applyBorder="1" applyAlignment="1">
      <alignment horizontal="right"/>
    </xf>
    <xf numFmtId="175" fontId="23" fillId="0" borderId="3" xfId="0" applyNumberFormat="1" applyFont="1" applyBorder="1" applyAlignment="1">
      <alignment horizontal="right"/>
    </xf>
    <xf numFmtId="175" fontId="23" fillId="0" borderId="9" xfId="0" applyNumberFormat="1" applyFont="1" applyBorder="1" applyAlignment="1">
      <alignment horizontal="right"/>
    </xf>
    <xf numFmtId="0" fontId="24" fillId="0" borderId="4"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175" fontId="24" fillId="0" borderId="9" xfId="0" applyNumberFormat="1" applyFont="1" applyBorder="1" applyAlignment="1">
      <alignment horizontal="right"/>
    </xf>
    <xf numFmtId="0" fontId="21" fillId="0" borderId="4" xfId="0" applyNumberFormat="1" applyFont="1" applyFill="1" applyBorder="1" applyAlignment="1">
      <alignment horizontal="left" wrapText="1"/>
    </xf>
    <xf numFmtId="168" fontId="24" fillId="0" borderId="0" xfId="0" applyNumberFormat="1" applyFont="1" applyBorder="1" applyAlignment="1">
      <alignment horizontal="right"/>
    </xf>
    <xf numFmtId="0" fontId="38" fillId="0" borderId="0" xfId="6" applyFont="1"/>
    <xf numFmtId="0" fontId="39" fillId="0" borderId="0" xfId="6" applyFont="1"/>
    <xf numFmtId="176" fontId="24" fillId="0" borderId="0" xfId="0" applyNumberFormat="1" applyFont="1" applyBorder="1" applyAlignment="1">
      <alignment horizontal="right"/>
    </xf>
    <xf numFmtId="0" fontId="24" fillId="0" borderId="5" xfId="0" applyNumberFormat="1" applyFont="1" applyFill="1" applyBorder="1" applyAlignment="1">
      <alignment horizontal="left"/>
    </xf>
    <xf numFmtId="177" fontId="24" fillId="0" borderId="13" xfId="0" applyNumberFormat="1" applyFont="1" applyBorder="1" applyAlignment="1">
      <alignment horizontal="right"/>
    </xf>
    <xf numFmtId="177" fontId="24" fillId="0" borderId="0" xfId="0" applyNumberFormat="1" applyFont="1" applyBorder="1" applyAlignment="1">
      <alignment horizontal="right"/>
    </xf>
    <xf numFmtId="0" fontId="24" fillId="0" borderId="5" xfId="6" applyNumberFormat="1" applyFont="1" applyFill="1" applyBorder="1" applyAlignment="1">
      <alignment horizontal="left"/>
    </xf>
    <xf numFmtId="0" fontId="24" fillId="0" borderId="4" xfId="0" applyNumberFormat="1" applyFont="1" applyFill="1" applyBorder="1" applyAlignment="1">
      <alignment horizontal="left"/>
    </xf>
    <xf numFmtId="0" fontId="23" fillId="0" borderId="5" xfId="6" applyNumberFormat="1" applyFont="1" applyFill="1" applyBorder="1" applyAlignment="1">
      <alignment horizontal="left"/>
    </xf>
    <xf numFmtId="0" fontId="32" fillId="0" borderId="0" xfId="0" applyFont="1" applyFill="1"/>
    <xf numFmtId="0" fontId="32" fillId="0" borderId="0" xfId="0" applyNumberFormat="1" applyFont="1" applyFill="1"/>
    <xf numFmtId="49" fontId="57" fillId="0" borderId="0" xfId="8" applyNumberFormat="1" applyFont="1" applyAlignment="1">
      <alignment horizontal="left" vertical="center"/>
    </xf>
    <xf numFmtId="0" fontId="24" fillId="0" borderId="6" xfId="0" applyNumberFormat="1" applyFont="1" applyFill="1" applyBorder="1" applyAlignment="1">
      <alignment horizontal="left" wrapText="1"/>
    </xf>
    <xf numFmtId="0" fontId="24" fillId="0" borderId="5" xfId="6" applyNumberFormat="1" applyFont="1" applyFill="1" applyBorder="1" applyAlignment="1">
      <alignment horizontal="center"/>
    </xf>
    <xf numFmtId="0" fontId="23" fillId="0" borderId="5" xfId="6" applyNumberFormat="1" applyFont="1" applyFill="1" applyBorder="1" applyAlignment="1">
      <alignment horizontal="center"/>
    </xf>
    <xf numFmtId="0" fontId="16" fillId="0" borderId="0" xfId="6" applyFont="1" applyAlignment="1">
      <alignment vertical="center" wrapText="1"/>
    </xf>
    <xf numFmtId="0" fontId="22" fillId="0" borderId="0" xfId="267" applyFont="1" applyAlignment="1">
      <alignment vertical="center"/>
    </xf>
    <xf numFmtId="0" fontId="58" fillId="0" borderId="0" xfId="6" applyFont="1" applyAlignment="1"/>
    <xf numFmtId="0" fontId="27" fillId="0" borderId="0" xfId="233" applyFont="1"/>
    <xf numFmtId="0" fontId="30" fillId="0" borderId="0" xfId="233" applyFont="1" applyAlignment="1">
      <alignment vertical="center" wrapText="1"/>
    </xf>
    <xf numFmtId="0" fontId="27" fillId="0" borderId="0" xfId="233" applyFont="1" applyAlignment="1">
      <alignment vertical="center" wrapText="1"/>
    </xf>
    <xf numFmtId="0" fontId="24" fillId="0" borderId="3" xfId="0" applyNumberFormat="1" applyFont="1" applyFill="1" applyBorder="1" applyAlignment="1">
      <alignment horizontal="center" wrapText="1"/>
    </xf>
    <xf numFmtId="0" fontId="23" fillId="0" borderId="13" xfId="6" applyNumberFormat="1" applyFont="1" applyFill="1" applyBorder="1" applyAlignment="1">
      <alignment horizontal="center" wrapText="1"/>
    </xf>
    <xf numFmtId="0" fontId="24" fillId="0" borderId="13" xfId="6" applyNumberFormat="1" applyFont="1" applyFill="1" applyBorder="1" applyAlignment="1">
      <alignment horizontal="center" wrapText="1"/>
    </xf>
    <xf numFmtId="0" fontId="24" fillId="0" borderId="4" xfId="0" applyNumberFormat="1" applyFont="1" applyFill="1" applyBorder="1" applyAlignment="1">
      <alignment horizontal="center" wrapText="1"/>
    </xf>
    <xf numFmtId="0" fontId="23" fillId="0" borderId="5" xfId="6" applyNumberFormat="1" applyFont="1" applyFill="1" applyBorder="1" applyAlignment="1">
      <alignment horizontal="center" wrapText="1"/>
    </xf>
    <xf numFmtId="0" fontId="24" fillId="0" borderId="5" xfId="6" applyNumberFormat="1" applyFont="1" applyFill="1" applyBorder="1" applyAlignment="1">
      <alignment horizontal="center" wrapText="1"/>
    </xf>
    <xf numFmtId="172" fontId="16" fillId="0" borderId="0" xfId="0" applyNumberFormat="1" applyFont="1" applyBorder="1" applyAlignment="1">
      <alignment horizontal="right"/>
    </xf>
    <xf numFmtId="171" fontId="16" fillId="0" borderId="0" xfId="0" applyNumberFormat="1" applyFont="1" applyBorder="1" applyAlignment="1">
      <alignment horizontal="right"/>
    </xf>
    <xf numFmtId="49" fontId="17" fillId="0" borderId="0" xfId="6" applyNumberFormat="1" applyFont="1" applyFill="1" applyBorder="1" applyAlignment="1">
      <alignment horizontal="left" vertical="center"/>
    </xf>
    <xf numFmtId="164" fontId="60" fillId="0" borderId="0" xfId="6" applyNumberFormat="1" applyFont="1" applyFill="1" applyAlignment="1">
      <alignment horizontal="right" vertical="center" wrapText="1"/>
    </xf>
    <xf numFmtId="182" fontId="60" fillId="0" borderId="0" xfId="6" applyNumberFormat="1" applyFont="1" applyFill="1" applyAlignment="1">
      <alignment horizontal="right" vertical="center" wrapText="1"/>
    </xf>
    <xf numFmtId="173" fontId="16" fillId="0" borderId="13" xfId="0" applyNumberFormat="1" applyFont="1" applyBorder="1" applyAlignment="1">
      <alignment horizontal="right"/>
    </xf>
    <xf numFmtId="164" fontId="16" fillId="0" borderId="0" xfId="6" applyNumberFormat="1" applyFont="1" applyFill="1" applyBorder="1" applyAlignment="1">
      <alignment horizontal="right" vertical="center" wrapText="1"/>
    </xf>
    <xf numFmtId="173" fontId="16" fillId="0" borderId="0" xfId="0" applyNumberFormat="1" applyFont="1" applyBorder="1" applyAlignment="1">
      <alignment horizontal="right"/>
    </xf>
    <xf numFmtId="164" fontId="60" fillId="0" borderId="0" xfId="6" applyNumberFormat="1" applyFont="1" applyFill="1" applyAlignment="1">
      <alignment horizontal="right" vertical="center"/>
    </xf>
    <xf numFmtId="179" fontId="59" fillId="0" borderId="0" xfId="0" applyNumberFormat="1" applyFont="1"/>
    <xf numFmtId="0" fontId="26" fillId="0" borderId="0" xfId="6" applyFont="1" applyAlignment="1">
      <alignment horizontal="left" vertical="center"/>
    </xf>
    <xf numFmtId="0" fontId="16" fillId="0" borderId="0" xfId="6" applyFont="1" applyAlignment="1">
      <alignment vertical="center" wrapText="1"/>
    </xf>
    <xf numFmtId="0" fontId="24" fillId="0" borderId="2" xfId="6" applyNumberFormat="1" applyFont="1" applyFill="1" applyBorder="1" applyAlignment="1">
      <alignment horizontal="center" vertical="center" wrapText="1"/>
    </xf>
    <xf numFmtId="0" fontId="24" fillId="0" borderId="1" xfId="6" applyNumberFormat="1" applyFont="1" applyFill="1" applyBorder="1" applyAlignment="1">
      <alignment horizontal="center" vertical="center" wrapText="1"/>
    </xf>
    <xf numFmtId="0" fontId="24" fillId="0" borderId="7" xfId="6" applyNumberFormat="1" applyFont="1" applyFill="1" applyBorder="1" applyAlignment="1">
      <alignment horizontal="center" vertical="center" wrapText="1"/>
    </xf>
    <xf numFmtId="180" fontId="61" fillId="0" borderId="0" xfId="0" applyNumberFormat="1" applyFont="1" applyFill="1"/>
    <xf numFmtId="180" fontId="61" fillId="0" borderId="0" xfId="0" applyNumberFormat="1" applyFont="1"/>
    <xf numFmtId="169" fontId="61" fillId="0" borderId="0" xfId="0" applyNumberFormat="1" applyFont="1" applyFill="1"/>
    <xf numFmtId="177" fontId="23" fillId="0" borderId="13" xfId="0" applyNumberFormat="1" applyFont="1" applyBorder="1" applyAlignment="1">
      <alignment horizontal="right"/>
    </xf>
    <xf numFmtId="183" fontId="24" fillId="0" borderId="13" xfId="0" applyNumberFormat="1" applyFont="1" applyBorder="1" applyAlignment="1">
      <alignment horizontal="right"/>
    </xf>
    <xf numFmtId="184" fontId="24" fillId="0" borderId="0" xfId="0" applyNumberFormat="1" applyFont="1" applyBorder="1" applyAlignment="1">
      <alignment horizontal="right"/>
    </xf>
    <xf numFmtId="174" fontId="23" fillId="0" borderId="0" xfId="0" applyNumberFormat="1" applyFont="1" applyBorder="1" applyAlignment="1">
      <alignment horizontal="right"/>
    </xf>
    <xf numFmtId="176" fontId="23" fillId="0" borderId="0" xfId="0" applyNumberFormat="1" applyFont="1" applyBorder="1" applyAlignment="1">
      <alignment horizontal="right"/>
    </xf>
    <xf numFmtId="181" fontId="61" fillId="0" borderId="0" xfId="0" applyNumberFormat="1" applyFont="1" applyFill="1" applyBorder="1"/>
    <xf numFmtId="180" fontId="61" fillId="0" borderId="0" xfId="0" applyNumberFormat="1" applyFont="1" applyBorder="1"/>
    <xf numFmtId="183" fontId="24" fillId="0" borderId="0" xfId="0" applyNumberFormat="1" applyFont="1" applyBorder="1" applyAlignment="1">
      <alignment horizontal="right"/>
    </xf>
    <xf numFmtId="180" fontId="61" fillId="0" borderId="0" xfId="0" applyNumberFormat="1" applyFont="1" applyFill="1" applyBorder="1"/>
    <xf numFmtId="177" fontId="23" fillId="0" borderId="0" xfId="0" applyNumberFormat="1" applyFont="1" applyBorder="1" applyAlignment="1">
      <alignment horizontal="right"/>
    </xf>
    <xf numFmtId="171" fontId="24" fillId="0" borderId="13" xfId="0" applyNumberFormat="1" applyFont="1" applyBorder="1" applyAlignment="1">
      <alignment horizontal="right"/>
    </xf>
    <xf numFmtId="171" fontId="23" fillId="0" borderId="13" xfId="0" applyNumberFormat="1" applyFont="1" applyBorder="1" applyAlignment="1">
      <alignment horizontal="right"/>
    </xf>
    <xf numFmtId="172" fontId="24" fillId="0" borderId="0" xfId="0" applyNumberFormat="1" applyFont="1" applyBorder="1" applyAlignment="1">
      <alignment horizontal="right"/>
    </xf>
    <xf numFmtId="185" fontId="24" fillId="0" borderId="0" xfId="0" applyNumberFormat="1" applyFont="1" applyBorder="1" applyAlignment="1">
      <alignment horizontal="right"/>
    </xf>
    <xf numFmtId="186" fontId="24" fillId="0" borderId="0" xfId="0" applyNumberFormat="1" applyFont="1" applyBorder="1" applyAlignment="1">
      <alignment horizontal="right"/>
    </xf>
    <xf numFmtId="172" fontId="23" fillId="0" borderId="0" xfId="0" applyNumberFormat="1" applyFont="1" applyBorder="1" applyAlignment="1">
      <alignment horizontal="right"/>
    </xf>
    <xf numFmtId="171" fontId="23" fillId="0" borderId="0" xfId="0" applyNumberFormat="1" applyFont="1" applyBorder="1" applyAlignment="1">
      <alignment horizontal="right"/>
    </xf>
    <xf numFmtId="171" fontId="24" fillId="0" borderId="0" xfId="0" applyNumberFormat="1" applyFont="1" applyBorder="1" applyAlignment="1">
      <alignment horizontal="right"/>
    </xf>
    <xf numFmtId="185" fontId="24" fillId="0" borderId="13" xfId="0" applyNumberFormat="1" applyFont="1" applyBorder="1" applyAlignment="1">
      <alignment horizontal="right"/>
    </xf>
    <xf numFmtId="173" fontId="23" fillId="0" borderId="0" xfId="0" applyNumberFormat="1" applyFont="1" applyBorder="1" applyAlignment="1">
      <alignment horizontal="right"/>
    </xf>
    <xf numFmtId="173" fontId="24" fillId="0" borderId="13" xfId="0" applyNumberFormat="1" applyFont="1" applyBorder="1" applyAlignment="1">
      <alignment horizontal="right"/>
    </xf>
    <xf numFmtId="187" fontId="24" fillId="0" borderId="13" xfId="0" applyNumberFormat="1" applyFont="1" applyBorder="1" applyAlignment="1">
      <alignment horizontal="right"/>
    </xf>
    <xf numFmtId="173" fontId="23" fillId="0" borderId="13" xfId="0" applyNumberFormat="1" applyFont="1" applyBorder="1" applyAlignment="1">
      <alignment horizontal="right"/>
    </xf>
    <xf numFmtId="187" fontId="24" fillId="0" borderId="0" xfId="0" applyNumberFormat="1" applyFont="1" applyBorder="1" applyAlignment="1">
      <alignment horizontal="right"/>
    </xf>
    <xf numFmtId="173" fontId="24" fillId="0" borderId="0" xfId="0" applyNumberFormat="1" applyFont="1" applyBorder="1" applyAlignment="1">
      <alignment horizontal="right"/>
    </xf>
    <xf numFmtId="184" fontId="23" fillId="0" borderId="0" xfId="0" applyNumberFormat="1" applyFont="1" applyBorder="1" applyAlignment="1">
      <alignment horizontal="right"/>
    </xf>
    <xf numFmtId="184" fontId="64" fillId="0" borderId="0" xfId="0" applyNumberFormat="1" applyFont="1" applyBorder="1" applyAlignment="1">
      <alignment horizontal="right"/>
    </xf>
    <xf numFmtId="0" fontId="10" fillId="0" borderId="0" xfId="8" applyFont="1" applyAlignment="1">
      <alignment horizontal="left" vertical="center"/>
    </xf>
    <xf numFmtId="49" fontId="10" fillId="0" borderId="0" xfId="8" applyNumberFormat="1" applyFont="1" applyAlignment="1">
      <alignment horizontal="left" vertical="center"/>
    </xf>
    <xf numFmtId="49" fontId="57" fillId="0" borderId="0" xfId="8" applyNumberFormat="1" applyFont="1" applyAlignment="1">
      <alignment horizontal="left" vertical="center"/>
    </xf>
    <xf numFmtId="0" fontId="10" fillId="0" borderId="0" xfId="8" applyFont="1" applyBorder="1" applyAlignment="1">
      <alignment horizontal="left" vertical="center"/>
    </xf>
    <xf numFmtId="0" fontId="10" fillId="0" borderId="0" xfId="8" applyFont="1" applyBorder="1" applyAlignment="1">
      <alignment horizontal="center" vertical="center"/>
    </xf>
    <xf numFmtId="0" fontId="10" fillId="0" borderId="12" xfId="8" applyFont="1" applyBorder="1" applyAlignment="1">
      <alignment horizontal="center"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8" applyFont="1" applyAlignment="1">
      <alignment horizontal="right" vertical="center"/>
    </xf>
    <xf numFmtId="0" fontId="10" fillId="0" borderId="0" xfId="0" applyFont="1" applyBorder="1" applyAlignment="1">
      <alignment horizontal="center" vertical="center"/>
    </xf>
    <xf numFmtId="0" fontId="11" fillId="0" borderId="12" xfId="8" applyFont="1" applyBorder="1" applyAlignment="1">
      <alignment horizontal="right" vertical="center"/>
    </xf>
    <xf numFmtId="0" fontId="10" fillId="0" borderId="8" xfId="8" applyFont="1" applyBorder="1" applyAlignment="1">
      <alignment horizontal="center" vertical="center"/>
    </xf>
    <xf numFmtId="0" fontId="10" fillId="0" borderId="0" xfId="8" applyFont="1" applyAlignment="1">
      <alignment horizontal="left" wrapText="1"/>
    </xf>
    <xf numFmtId="0" fontId="65" fillId="0" borderId="10" xfId="8" applyFont="1" applyBorder="1" applyAlignment="1">
      <alignment horizontal="left" wrapText="1"/>
    </xf>
    <xf numFmtId="0" fontId="12" fillId="0" borderId="10" xfId="8" applyFont="1" applyBorder="1" applyAlignment="1">
      <alignment horizontal="center" vertical="center" wrapText="1"/>
    </xf>
    <xf numFmtId="0" fontId="18" fillId="0" borderId="11" xfId="8" applyFont="1" applyBorder="1" applyAlignment="1">
      <alignment horizontal="left" vertical="center" wrapText="1"/>
    </xf>
    <xf numFmtId="0" fontId="19" fillId="0" borderId="11" xfId="8" applyFont="1" applyBorder="1" applyAlignment="1">
      <alignment horizontal="right" vertical="center" wrapText="1"/>
    </xf>
    <xf numFmtId="0" fontId="13" fillId="0" borderId="0" xfId="8" applyFont="1" applyBorder="1" applyAlignment="1">
      <alignment horizontal="center" vertical="center" wrapText="1"/>
    </xf>
    <xf numFmtId="0" fontId="20" fillId="0" borderId="0" xfId="8" applyFont="1" applyAlignment="1">
      <alignment vertical="center" wrapText="1"/>
    </xf>
    <xf numFmtId="0" fontId="20" fillId="0" borderId="0" xfId="8" applyFont="1" applyAlignment="1">
      <alignment vertical="center"/>
    </xf>
    <xf numFmtId="49" fontId="15" fillId="0" borderId="0" xfId="8" applyNumberFormat="1" applyFont="1" applyAlignment="1">
      <alignment horizontal="center" wrapText="1"/>
    </xf>
    <xf numFmtId="0" fontId="14" fillId="0" borderId="0" xfId="8" applyFont="1" applyAlignment="1">
      <alignment horizontal="left" vertical="center"/>
    </xf>
    <xf numFmtId="49" fontId="62" fillId="0" borderId="0" xfId="8" applyNumberFormat="1" applyFont="1" applyAlignment="1">
      <alignment horizontal="left" wrapText="1"/>
    </xf>
    <xf numFmtId="49" fontId="62" fillId="0" borderId="0" xfId="8" applyNumberFormat="1" applyFont="1" applyAlignment="1">
      <alignment horizontal="left"/>
    </xf>
    <xf numFmtId="0" fontId="25" fillId="0" borderId="0" xfId="6" applyFont="1" applyAlignment="1">
      <alignment horizontal="left" vertical="center"/>
    </xf>
    <xf numFmtId="0" fontId="26" fillId="0" borderId="0" xfId="6" applyFont="1" applyAlignment="1">
      <alignment horizontal="left" vertical="center"/>
    </xf>
    <xf numFmtId="0" fontId="16" fillId="0" borderId="0" xfId="6" applyFont="1" applyAlignment="1">
      <alignment vertical="center" wrapText="1"/>
    </xf>
    <xf numFmtId="0" fontId="11" fillId="0" borderId="7"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23" fillId="0" borderId="7" xfId="0" applyNumberFormat="1" applyFont="1" applyFill="1" applyBorder="1" applyAlignment="1">
      <alignment horizontal="left" vertical="center"/>
    </xf>
    <xf numFmtId="0" fontId="23" fillId="0" borderId="1" xfId="0" applyNumberFormat="1" applyFont="1" applyFill="1" applyBorder="1" applyAlignment="1">
      <alignment horizontal="left" vertical="center"/>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12" applyFont="1" applyFill="1" applyBorder="1" applyAlignment="1">
      <alignment horizontal="center" vertical="center" wrapText="1"/>
    </xf>
    <xf numFmtId="0" fontId="24" fillId="0" borderId="7"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3" fillId="0" borderId="13"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4" fillId="0" borderId="2" xfId="12" applyFont="1" applyFill="1" applyBorder="1" applyAlignment="1">
      <alignment horizontal="center" vertical="center" wrapText="1"/>
    </xf>
    <xf numFmtId="164" fontId="24" fillId="0" borderId="1" xfId="0" applyNumberFormat="1" applyFont="1" applyBorder="1" applyAlignment="1">
      <alignment horizontal="center" vertical="center"/>
    </xf>
    <xf numFmtId="0" fontId="23" fillId="0" borderId="13"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11" fillId="0" borderId="7"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4" fillId="0" borderId="7" xfId="6" applyNumberFormat="1" applyFont="1" applyFill="1" applyBorder="1" applyAlignment="1">
      <alignment horizontal="center" vertical="center"/>
    </xf>
    <xf numFmtId="0" fontId="24" fillId="0" borderId="1" xfId="6" applyNumberFormat="1" applyFont="1" applyFill="1" applyBorder="1" applyAlignment="1">
      <alignment horizontal="center" vertical="center"/>
    </xf>
    <xf numFmtId="0" fontId="24" fillId="0" borderId="2" xfId="6" applyNumberFormat="1" applyFont="1" applyFill="1" applyBorder="1" applyAlignment="1">
      <alignment horizontal="center" vertical="center"/>
    </xf>
    <xf numFmtId="0" fontId="24" fillId="0" borderId="2" xfId="6" applyNumberFormat="1" applyFont="1" applyFill="1" applyBorder="1" applyAlignment="1">
      <alignment horizontal="center" vertical="center" wrapText="1"/>
    </xf>
    <xf numFmtId="0" fontId="24" fillId="0" borderId="1" xfId="6" applyNumberFormat="1" applyFont="1" applyFill="1" applyBorder="1" applyAlignment="1">
      <alignment horizontal="center" vertical="center" wrapText="1"/>
    </xf>
    <xf numFmtId="0" fontId="24" fillId="0" borderId="7" xfId="6" applyNumberFormat="1" applyFont="1" applyFill="1" applyBorder="1" applyAlignment="1">
      <alignment horizontal="center" vertical="center" wrapText="1"/>
    </xf>
    <xf numFmtId="0" fontId="24" fillId="0" borderId="26" xfId="6"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4" fillId="0" borderId="15"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2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7"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NumberFormat="1" applyFont="1" applyBorder="1" applyAlignment="1">
      <alignment horizontal="center" vertical="top" wrapText="1"/>
    </xf>
    <xf numFmtId="0" fontId="24" fillId="0" borderId="5" xfId="0" applyNumberFormat="1" applyFont="1" applyFill="1" applyBorder="1" applyAlignment="1">
      <alignment horizontal="center" vertical="center" wrapText="1"/>
    </xf>
    <xf numFmtId="0" fontId="24" fillId="0" borderId="14" xfId="0" applyNumberFormat="1" applyFont="1" applyFill="1" applyBorder="1" applyAlignment="1">
      <alignment horizontal="center" vertical="center" wrapText="1"/>
    </xf>
    <xf numFmtId="0" fontId="24" fillId="0" borderId="6"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3" fontId="24" fillId="0" borderId="1" xfId="0" applyNumberFormat="1" applyFont="1" applyBorder="1" applyAlignment="1">
      <alignment horizontal="center" vertical="center"/>
    </xf>
    <xf numFmtId="3" fontId="24" fillId="0" borderId="2" xfId="0" applyNumberFormat="1" applyFont="1" applyBorder="1" applyAlignment="1">
      <alignment horizontal="center" vertical="center"/>
    </xf>
    <xf numFmtId="0" fontId="24" fillId="0" borderId="2" xfId="0" applyNumberFormat="1" applyFont="1" applyBorder="1" applyAlignment="1">
      <alignment horizontal="center" vertical="top" wrapText="1"/>
    </xf>
    <xf numFmtId="0" fontId="25" fillId="0" borderId="0" xfId="0" applyFont="1" applyAlignment="1">
      <alignment horizontal="left" vertical="center"/>
    </xf>
  </cellXfs>
  <cellStyles count="268">
    <cellStyle name="20 % - Akzent1" xfId="35" builtinId="30" customBuiltin="1"/>
    <cellStyle name="20 % - Akzent1 2" xfId="59"/>
    <cellStyle name="20 % - Akzent1 2 2" xfId="60"/>
    <cellStyle name="20 % - Akzent1 3" xfId="61"/>
    <cellStyle name="20 % - Akzent1 3 2" xfId="62"/>
    <cellStyle name="20 % - Akzent1 4" xfId="63"/>
    <cellStyle name="20 % - Akzent1 4 2" xfId="64"/>
    <cellStyle name="20 % - Akzent1 5" xfId="65"/>
    <cellStyle name="20 % - Akzent1 5 2" xfId="66"/>
    <cellStyle name="20 % - Akzent1 6" xfId="67"/>
    <cellStyle name="20 % - Akzent1 6 2" xfId="68"/>
    <cellStyle name="20 % - Akzent1 7" xfId="69"/>
    <cellStyle name="20 % - Akzent1 8" xfId="70"/>
    <cellStyle name="20 % - Akzent1 9" xfId="71"/>
    <cellStyle name="20 % - Akzent2" xfId="39" builtinId="34" customBuiltin="1"/>
    <cellStyle name="20 % - Akzent2 2" xfId="72"/>
    <cellStyle name="20 % - Akzent2 2 2" xfId="73"/>
    <cellStyle name="20 % - Akzent2 3" xfId="74"/>
    <cellStyle name="20 % - Akzent2 3 2" xfId="75"/>
    <cellStyle name="20 % - Akzent2 4" xfId="76"/>
    <cellStyle name="20 % - Akzent2 4 2" xfId="77"/>
    <cellStyle name="20 % - Akzent2 5" xfId="78"/>
    <cellStyle name="20 % - Akzent2 5 2" xfId="79"/>
    <cellStyle name="20 % - Akzent2 6" xfId="80"/>
    <cellStyle name="20 % - Akzent2 6 2" xfId="81"/>
    <cellStyle name="20 % - Akzent2 7" xfId="82"/>
    <cellStyle name="20 % - Akzent2 8" xfId="83"/>
    <cellStyle name="20 % - Akzent2 9" xfId="84"/>
    <cellStyle name="20 % - Akzent3" xfId="43" builtinId="38" customBuiltin="1"/>
    <cellStyle name="20 % - Akzent3 2" xfId="85"/>
    <cellStyle name="20 % - Akzent3 2 2" xfId="86"/>
    <cellStyle name="20 % - Akzent3 3" xfId="87"/>
    <cellStyle name="20 % - Akzent3 3 2" xfId="88"/>
    <cellStyle name="20 % - Akzent3 4" xfId="89"/>
    <cellStyle name="20 % - Akzent3 4 2" xfId="90"/>
    <cellStyle name="20 % - Akzent3 5" xfId="91"/>
    <cellStyle name="20 % - Akzent3 5 2" xfId="92"/>
    <cellStyle name="20 % - Akzent3 6" xfId="93"/>
    <cellStyle name="20 % - Akzent3 6 2" xfId="94"/>
    <cellStyle name="20 % - Akzent3 7" xfId="95"/>
    <cellStyle name="20 % - Akzent3 8" xfId="96"/>
    <cellStyle name="20 % - Akzent3 9" xfId="97"/>
    <cellStyle name="20 % - Akzent4" xfId="47" builtinId="42" customBuiltin="1"/>
    <cellStyle name="20 % - Akzent4 2" xfId="98"/>
    <cellStyle name="20 % - Akzent4 2 2" xfId="99"/>
    <cellStyle name="20 % - Akzent4 3" xfId="100"/>
    <cellStyle name="20 % - Akzent4 3 2" xfId="101"/>
    <cellStyle name="20 % - Akzent4 4" xfId="102"/>
    <cellStyle name="20 % - Akzent4 4 2" xfId="103"/>
    <cellStyle name="20 % - Akzent4 5" xfId="104"/>
    <cellStyle name="20 % - Akzent4 5 2" xfId="105"/>
    <cellStyle name="20 % - Akzent4 6" xfId="106"/>
    <cellStyle name="20 % - Akzent4 6 2" xfId="107"/>
    <cellStyle name="20 % - Akzent4 7" xfId="108"/>
    <cellStyle name="20 % - Akzent4 8" xfId="109"/>
    <cellStyle name="20 % - Akzent4 9" xfId="110"/>
    <cellStyle name="20 % - Akzent5" xfId="51" builtinId="46" customBuiltin="1"/>
    <cellStyle name="20 % - Akzent5 2" xfId="111"/>
    <cellStyle name="20 % - Akzent5 2 2" xfId="112"/>
    <cellStyle name="20 % - Akzent5 3" xfId="113"/>
    <cellStyle name="20 % - Akzent5 3 2" xfId="114"/>
    <cellStyle name="20 % - Akzent5 4" xfId="115"/>
    <cellStyle name="20 % - Akzent5 4 2" xfId="116"/>
    <cellStyle name="20 % - Akzent5 5" xfId="117"/>
    <cellStyle name="20 % - Akzent5 5 2" xfId="118"/>
    <cellStyle name="20 % - Akzent5 6" xfId="119"/>
    <cellStyle name="20 % - Akzent5 6 2" xfId="120"/>
    <cellStyle name="20 % - Akzent5 7" xfId="121"/>
    <cellStyle name="20 % - Akzent5 8" xfId="122"/>
    <cellStyle name="20 % - Akzent5 9" xfId="123"/>
    <cellStyle name="20 % - Akzent6" xfId="55" builtinId="50" customBuiltin="1"/>
    <cellStyle name="20 % - Akzent6 2" xfId="124"/>
    <cellStyle name="20 % - Akzent6 2 2" xfId="125"/>
    <cellStyle name="20 % - Akzent6 3" xfId="126"/>
    <cellStyle name="20 % - Akzent6 3 2" xfId="127"/>
    <cellStyle name="20 % - Akzent6 4" xfId="128"/>
    <cellStyle name="20 % - Akzent6 4 2" xfId="129"/>
    <cellStyle name="20 % - Akzent6 5" xfId="130"/>
    <cellStyle name="20 % - Akzent6 5 2" xfId="131"/>
    <cellStyle name="20 % - Akzent6 6" xfId="132"/>
    <cellStyle name="20 % - Akzent6 6 2" xfId="133"/>
    <cellStyle name="20 % - Akzent6 7" xfId="134"/>
    <cellStyle name="20 % - Akzent6 8" xfId="135"/>
    <cellStyle name="20 % - Akzent6 9" xfId="136"/>
    <cellStyle name="40 % - Akzent1" xfId="36" builtinId="31" customBuiltin="1"/>
    <cellStyle name="40 % - Akzent1 2" xfId="137"/>
    <cellStyle name="40 % - Akzent1 2 2" xfId="138"/>
    <cellStyle name="40 % - Akzent1 3" xfId="139"/>
    <cellStyle name="40 % - Akzent1 3 2" xfId="140"/>
    <cellStyle name="40 % - Akzent1 4" xfId="141"/>
    <cellStyle name="40 % - Akzent1 4 2" xfId="142"/>
    <cellStyle name="40 % - Akzent1 5" xfId="143"/>
    <cellStyle name="40 % - Akzent1 5 2" xfId="144"/>
    <cellStyle name="40 % - Akzent1 6" xfId="145"/>
    <cellStyle name="40 % - Akzent1 6 2" xfId="146"/>
    <cellStyle name="40 % - Akzent1 7" xfId="147"/>
    <cellStyle name="40 % - Akzent1 8" xfId="148"/>
    <cellStyle name="40 % - Akzent1 9" xfId="149"/>
    <cellStyle name="40 % - Akzent2" xfId="40" builtinId="35" customBuiltin="1"/>
    <cellStyle name="40 % - Akzent2 2" xfId="150"/>
    <cellStyle name="40 % - Akzent2 2 2" xfId="151"/>
    <cellStyle name="40 % - Akzent2 3" xfId="152"/>
    <cellStyle name="40 % - Akzent2 3 2" xfId="153"/>
    <cellStyle name="40 % - Akzent2 4" xfId="154"/>
    <cellStyle name="40 % - Akzent2 4 2" xfId="155"/>
    <cellStyle name="40 % - Akzent2 5" xfId="156"/>
    <cellStyle name="40 % - Akzent2 5 2" xfId="157"/>
    <cellStyle name="40 % - Akzent2 6" xfId="158"/>
    <cellStyle name="40 % - Akzent2 6 2" xfId="159"/>
    <cellStyle name="40 % - Akzent2 7" xfId="160"/>
    <cellStyle name="40 % - Akzent2 8" xfId="161"/>
    <cellStyle name="40 % - Akzent2 9" xfId="162"/>
    <cellStyle name="40 % - Akzent3" xfId="44" builtinId="39" customBuiltin="1"/>
    <cellStyle name="40 % - Akzent3 2" xfId="163"/>
    <cellStyle name="40 % - Akzent3 2 2" xfId="164"/>
    <cellStyle name="40 % - Akzent3 3" xfId="165"/>
    <cellStyle name="40 % - Akzent3 3 2" xfId="166"/>
    <cellStyle name="40 % - Akzent3 4" xfId="167"/>
    <cellStyle name="40 % - Akzent3 4 2" xfId="168"/>
    <cellStyle name="40 % - Akzent3 5" xfId="169"/>
    <cellStyle name="40 % - Akzent3 5 2" xfId="170"/>
    <cellStyle name="40 % - Akzent3 6" xfId="171"/>
    <cellStyle name="40 % - Akzent3 6 2" xfId="172"/>
    <cellStyle name="40 % - Akzent3 7" xfId="173"/>
    <cellStyle name="40 % - Akzent3 8" xfId="174"/>
    <cellStyle name="40 % - Akzent3 9" xfId="175"/>
    <cellStyle name="40 % - Akzent4" xfId="48" builtinId="43" customBuiltin="1"/>
    <cellStyle name="40 % - Akzent4 2" xfId="176"/>
    <cellStyle name="40 % - Akzent4 2 2" xfId="177"/>
    <cellStyle name="40 % - Akzent4 3" xfId="178"/>
    <cellStyle name="40 % - Akzent4 3 2" xfId="179"/>
    <cellStyle name="40 % - Akzent4 4" xfId="180"/>
    <cellStyle name="40 % - Akzent4 4 2" xfId="181"/>
    <cellStyle name="40 % - Akzent4 5" xfId="182"/>
    <cellStyle name="40 % - Akzent4 5 2" xfId="183"/>
    <cellStyle name="40 % - Akzent4 6" xfId="184"/>
    <cellStyle name="40 % - Akzent4 6 2" xfId="185"/>
    <cellStyle name="40 % - Akzent4 7" xfId="186"/>
    <cellStyle name="40 % - Akzent4 8" xfId="187"/>
    <cellStyle name="40 % - Akzent4 9" xfId="188"/>
    <cellStyle name="40 % - Akzent5" xfId="52" builtinId="47" customBuiltin="1"/>
    <cellStyle name="40 % - Akzent5 2" xfId="189"/>
    <cellStyle name="40 % - Akzent5 2 2" xfId="190"/>
    <cellStyle name="40 % - Akzent5 3" xfId="191"/>
    <cellStyle name="40 % - Akzent5 3 2" xfId="192"/>
    <cellStyle name="40 % - Akzent5 4" xfId="193"/>
    <cellStyle name="40 % - Akzent5 4 2" xfId="194"/>
    <cellStyle name="40 % - Akzent5 5" xfId="195"/>
    <cellStyle name="40 % - Akzent5 5 2" xfId="196"/>
    <cellStyle name="40 % - Akzent5 6" xfId="197"/>
    <cellStyle name="40 % - Akzent5 6 2" xfId="198"/>
    <cellStyle name="40 % - Akzent5 7" xfId="199"/>
    <cellStyle name="40 % - Akzent5 8" xfId="200"/>
    <cellStyle name="40 % - Akzent5 9" xfId="201"/>
    <cellStyle name="40 % - Akzent6" xfId="56" builtinId="51" customBuiltin="1"/>
    <cellStyle name="40 % - Akzent6 2" xfId="202"/>
    <cellStyle name="40 % - Akzent6 2 2" xfId="203"/>
    <cellStyle name="40 % - Akzent6 3" xfId="204"/>
    <cellStyle name="40 % - Akzent6 3 2" xfId="205"/>
    <cellStyle name="40 % - Akzent6 4" xfId="206"/>
    <cellStyle name="40 % - Akzent6 4 2" xfId="207"/>
    <cellStyle name="40 % - Akzent6 5" xfId="208"/>
    <cellStyle name="40 % - Akzent6 5 2" xfId="209"/>
    <cellStyle name="40 % - Akzent6 6" xfId="210"/>
    <cellStyle name="40 % - Akzent6 6 2" xfId="211"/>
    <cellStyle name="40 % - Akzent6 7" xfId="212"/>
    <cellStyle name="40 % - Akzent6 8" xfId="213"/>
    <cellStyle name="40 % - Akzent6 9" xfId="214"/>
    <cellStyle name="60 % - Akzent1" xfId="37" builtinId="32" customBuiltin="1"/>
    <cellStyle name="60 % - Akzent2" xfId="41" builtinId="36" customBuiltin="1"/>
    <cellStyle name="60 % - Akzent3" xfId="45" builtinId="40" customBuiltin="1"/>
    <cellStyle name="60 % - Akzent4" xfId="49" builtinId="44" customBuiltin="1"/>
    <cellStyle name="60 % - Akzent5" xfId="53" builtinId="48" customBuiltin="1"/>
    <cellStyle name="60 % - Akzent6" xfId="57" builtinId="52" customBuiltin="1"/>
    <cellStyle name="Akzent1" xfId="34" builtinId="29" customBuiltin="1"/>
    <cellStyle name="Akzent2" xfId="38" builtinId="33" customBuiltin="1"/>
    <cellStyle name="Akzent3" xfId="42" builtinId="37" customBuiltin="1"/>
    <cellStyle name="Akzent4" xfId="46" builtinId="41" customBuiltin="1"/>
    <cellStyle name="Akzent5" xfId="50" builtinId="45" customBuiltin="1"/>
    <cellStyle name="Akzent6" xfId="54" builtinId="49" customBuiltin="1"/>
    <cellStyle name="Ausgabe" xfId="27" builtinId="21" customBuiltin="1"/>
    <cellStyle name="Berechnung" xfId="28" builtinId="22" customBuiltin="1"/>
    <cellStyle name="Eingabe" xfId="26" builtinId="20" customBuiltin="1"/>
    <cellStyle name="Ergebnis" xfId="33" builtinId="25" customBuiltin="1"/>
    <cellStyle name="Erklärender Text" xfId="32" builtinId="53" customBuiltin="1"/>
    <cellStyle name="Gut" xfId="23" builtinId="26" customBuiltin="1"/>
    <cellStyle name="Hyperlink 2" xfId="1"/>
    <cellStyle name="Komma 2" xfId="215"/>
    <cellStyle name="Link" xfId="15" builtinId="8"/>
    <cellStyle name="Neutral" xfId="25" builtinId="28" customBuiltin="1"/>
    <cellStyle name="Notiz 10" xfId="216"/>
    <cellStyle name="Notiz 2" xfId="217"/>
    <cellStyle name="Notiz 2 2" xfId="218"/>
    <cellStyle name="Notiz 3" xfId="219"/>
    <cellStyle name="Notiz 3 2" xfId="220"/>
    <cellStyle name="Notiz 4" xfId="221"/>
    <cellStyle name="Notiz 4 2" xfId="222"/>
    <cellStyle name="Notiz 5" xfId="223"/>
    <cellStyle name="Notiz 5 2" xfId="224"/>
    <cellStyle name="Notiz 6" xfId="225"/>
    <cellStyle name="Notiz 6 2" xfId="226"/>
    <cellStyle name="Notiz 7" xfId="227"/>
    <cellStyle name="Notiz 7 2" xfId="228"/>
    <cellStyle name="Notiz 8" xfId="229"/>
    <cellStyle name="Notiz 9" xfId="230"/>
    <cellStyle name="Prozent 2" xfId="231"/>
    <cellStyle name="Prozent 3" xfId="232"/>
    <cellStyle name="Schlecht" xfId="24" builtinId="27" customBuiltin="1"/>
    <cellStyle name="Standard" xfId="0" builtinId="0"/>
    <cellStyle name="Standard 10" xfId="233"/>
    <cellStyle name="Standard 11" xfId="234"/>
    <cellStyle name="Standard 11 2" xfId="261"/>
    <cellStyle name="Standard 12" xfId="235"/>
    <cellStyle name="Standard 12 2" xfId="236"/>
    <cellStyle name="Standard 13" xfId="260"/>
    <cellStyle name="Standard 14" xfId="58"/>
    <cellStyle name="Standard 2" xfId="2"/>
    <cellStyle name="Standard 2 2" xfId="3"/>
    <cellStyle name="Standard 2 2 2" xfId="4"/>
    <cellStyle name="Standard 2 2 2 2" xfId="5"/>
    <cellStyle name="Standard 2 2 2 2 2" xfId="6"/>
    <cellStyle name="Standard 2 2 2 3" xfId="7"/>
    <cellStyle name="Standard 2 2 3" xfId="237"/>
    <cellStyle name="Standard 2 3" xfId="8"/>
    <cellStyle name="Standard 2 3 2" xfId="14"/>
    <cellStyle name="Standard 2 3 2 2" xfId="240"/>
    <cellStyle name="Standard 2 3 2 3" xfId="241"/>
    <cellStyle name="Standard 2 3 2 3 2" xfId="262"/>
    <cellStyle name="Standard 2 3 2 3 3" xfId="263"/>
    <cellStyle name="Standard 2 3 2 3 3 2" xfId="265"/>
    <cellStyle name="Standard 2 3 2 3 3 3" xfId="264"/>
    <cellStyle name="Standard 2 3 2 4" xfId="239"/>
    <cellStyle name="Standard 2 3 3" xfId="242"/>
    <cellStyle name="Standard 2 3 3 5" xfId="266"/>
    <cellStyle name="Standard 2 3 4" xfId="238"/>
    <cellStyle name="Standard 2 3 5" xfId="267"/>
    <cellStyle name="Standard 2 4" xfId="243"/>
    <cellStyle name="Standard 3" xfId="9"/>
    <cellStyle name="Standard 3 2" xfId="10"/>
    <cellStyle name="Standard 3 2 2" xfId="245"/>
    <cellStyle name="Standard 3 2 3" xfId="244"/>
    <cellStyle name="Standard 3 3" xfId="17"/>
    <cellStyle name="Standard 4" xfId="11"/>
    <cellStyle name="Standard 4 2" xfId="18"/>
    <cellStyle name="Standard 4 2 2" xfId="247"/>
    <cellStyle name="Standard 4 3" xfId="246"/>
    <cellStyle name="Standard 5" xfId="12"/>
    <cellStyle name="Standard 5 2" xfId="249"/>
    <cellStyle name="Standard 5 3" xfId="250"/>
    <cellStyle name="Standard 5 4" xfId="248"/>
    <cellStyle name="Standard 6" xfId="13"/>
    <cellStyle name="Standard 6 2" xfId="252"/>
    <cellStyle name="Standard 6 3" xfId="253"/>
    <cellStyle name="Standard 6 4" xfId="251"/>
    <cellStyle name="Standard 7" xfId="16"/>
    <cellStyle name="Standard 7 2" xfId="255"/>
    <cellStyle name="Standard 7 3" xfId="256"/>
    <cellStyle name="Standard 7 4" xfId="254"/>
    <cellStyle name="Standard 8" xfId="257"/>
    <cellStyle name="Standard 9" xfId="258"/>
    <cellStyle name="Überschrift 1" xfId="19" builtinId="16" customBuiltin="1"/>
    <cellStyle name="Überschrift 2" xfId="20" builtinId="17" customBuiltin="1"/>
    <cellStyle name="Überschrift 3" xfId="21" builtinId="18" customBuiltin="1"/>
    <cellStyle name="Überschrift 4" xfId="22" builtinId="19" customBuiltin="1"/>
    <cellStyle name="Überschrift 5" xfId="259"/>
    <cellStyle name="Verknüpfte Zelle" xfId="29" builtinId="24" customBuiltin="1"/>
    <cellStyle name="Warnender Text" xfId="31" builtinId="11" customBuiltin="1"/>
    <cellStyle name="Zelle überprüfen" xfId="3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971550</xdr:colOff>
      <xdr:row>0</xdr:row>
      <xdr:rowOff>561975</xdr:rowOff>
    </xdr:to>
    <xdr:pic>
      <xdr:nvPicPr>
        <xdr:cNvPr id="36249"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13604</xdr:rowOff>
    </xdr:from>
    <xdr:to>
      <xdr:col>0</xdr:col>
      <xdr:colOff>6126802</xdr:colOff>
      <xdr:row>51</xdr:row>
      <xdr:rowOff>0</xdr:rowOff>
    </xdr:to>
    <xdr:sp macro="" textlink="">
      <xdr:nvSpPr>
        <xdr:cNvPr id="2" name="Textfeld 1"/>
        <xdr:cNvSpPr txBox="1"/>
      </xdr:nvSpPr>
      <xdr:spPr>
        <a:xfrm>
          <a:off x="6802" y="394604"/>
          <a:ext cx="6120000" cy="74975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Im Jahr 2022 wurden die Vierteljährliche Verdiensterhebung (letztmalig 4. Vierteljahr 2021), die vierjährliche Verdienststrukturerhebung (letztmalig Berichtsjahr 2018) sowie die freiwillige Sondererhebung Verdienste durch eine neu eingeführte Verdiensterhebung abgelöst.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In dem </a:t>
          </a:r>
          <a:r>
            <a:rPr lang="de-DE" sz="950">
              <a:solidFill>
                <a:sysClr val="windowText" lastClr="000000"/>
              </a:solidFill>
              <a:effectLst/>
              <a:latin typeface="+mn-lt"/>
              <a:ea typeface="+mn-ea"/>
              <a:cs typeface="+mn-cs"/>
            </a:rPr>
            <a:t>vorliegenden Statistischen Bericht werden Ergebnisse aus der neuen Verdiensterhebung für </a:t>
          </a:r>
          <a:r>
            <a:rPr lang="de-DE" sz="950" b="0">
              <a:solidFill>
                <a:sysClr val="windowText" lastClr="000000"/>
              </a:solidFill>
              <a:effectLst/>
              <a:latin typeface="+mn-lt"/>
              <a:ea typeface="+mn-ea"/>
              <a:cs typeface="+mn-cs"/>
            </a:rPr>
            <a:t>den Referenzmonat April 2022 und das Berichtsjahr 2022 dargestellt</a:t>
          </a:r>
          <a:r>
            <a:rPr lang="de-DE" sz="950" b="0">
              <a:solidFill>
                <a:schemeClr val="dk1"/>
              </a:solidFill>
              <a:effectLst/>
              <a:latin typeface="+mn-lt"/>
              <a:ea typeface="+mn-ea"/>
              <a:cs typeface="+mn-cs"/>
            </a:rPr>
            <a:t>. Der April wurde bereits bei der Verdienststrukturerhebung als repräsentativer Erhebungsmonat genutzt.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Die Rechtsgrundlage für die Verdiensterhebung bildet das Verdienststatistikgesetz (VerdStatG) in Verbindung mit dem Bundesstatistikgesetz (BStatG). Erhoben werden die Angaben zu § 4 Absatz 3 VerdStatG.</a:t>
          </a:r>
        </a:p>
        <a:p>
          <a:r>
            <a:rPr lang="de-DE" sz="950">
              <a:solidFill>
                <a:schemeClr val="dk1"/>
              </a:solidFill>
              <a:effectLst/>
              <a:latin typeface="+mn-lt"/>
              <a:ea typeface="+mn-ea"/>
              <a:cs typeface="+mn-cs"/>
            </a:rPr>
            <a:t> </a:t>
          </a:r>
          <a:endParaRPr lang="de-DE" sz="950">
            <a:solidFill>
              <a:sysClr val="windowText" lastClr="000000"/>
            </a:solidFill>
            <a:effectLst/>
            <a:latin typeface="+mn-lt"/>
            <a:ea typeface="+mn-ea"/>
            <a:cs typeface="+mn-cs"/>
          </a:endParaRPr>
        </a:p>
        <a:p>
          <a:r>
            <a:rPr lang="de-DE" sz="950">
              <a:solidFill>
                <a:sysClr val="windowText" lastClr="000000"/>
              </a:solidFill>
              <a:effectLst/>
              <a:latin typeface="+mn-lt"/>
              <a:ea typeface="+mn-ea"/>
              <a:cs typeface="+mn-cs"/>
            </a:rPr>
            <a:t>Die Verdiensterhebung ist eine repräsentative Stichprobenerhebung, die beginnend mit dem Berichtsmonat Januar 2022 monatlich durchge­führt wird. Sie erfasst die Angaben aller abhängigen Beschäftigungsverhältnisse der</a:t>
          </a:r>
          <a:r>
            <a:rPr lang="de-DE" sz="950" baseline="0">
              <a:solidFill>
                <a:sysClr val="windowText" lastClr="000000"/>
              </a:solidFill>
              <a:effectLst/>
              <a:latin typeface="+mn-lt"/>
              <a:ea typeface="+mn-ea"/>
              <a:cs typeface="+mn-cs"/>
            </a:rPr>
            <a:t> ausgewählten Betriebe</a:t>
          </a:r>
          <a:r>
            <a:rPr lang="de-DE" sz="950">
              <a:solidFill>
                <a:sysClr val="windowText" lastClr="000000"/>
              </a:solidFill>
              <a:effectLst/>
              <a:latin typeface="+mn-lt"/>
              <a:ea typeface="+mn-ea"/>
              <a:cs typeface="+mn-cs"/>
            </a:rPr>
            <a:t> aus der Land- und Forstwirtschaft, der Fischerei, des Produzierenden Gewerbes und des Dienstleistungsbereichs [Wirtschaftsabschnitte A bis S der Klassifikation der Wirtschaftszweige, Ausgabe 2008 (WZ 2008)].  </a:t>
          </a:r>
        </a:p>
        <a:p>
          <a:r>
            <a:rPr lang="de-DE" sz="950">
              <a:solidFill>
                <a:sysClr val="windowText" lastClr="000000"/>
              </a:solidFill>
              <a:effectLst/>
              <a:latin typeface="+mn-lt"/>
              <a:ea typeface="+mn-ea"/>
              <a:cs typeface="+mn-cs"/>
            </a:rPr>
            <a:t>Für die Wirtschaftsabschnitte O (vollständig) und P (überwiegend) der WZ 2008 werden die Daten nicht erhoben, sondern aus Daten der Personalstandstatistik abgeleitet.</a:t>
          </a:r>
        </a:p>
        <a:p>
          <a:r>
            <a:rPr lang="de-DE" sz="950">
              <a:solidFill>
                <a:sysClr val="windowText" lastClr="000000"/>
              </a:solidFill>
              <a:effectLst/>
              <a:latin typeface="+mn-lt"/>
              <a:ea typeface="+mn-ea"/>
              <a:cs typeface="+mn-cs"/>
            </a:rPr>
            <a:t>Einmal jährlich erfolgen für den Referenzmonat April eine Imputation von Betrieben ohne sozialversicherungs­pflichtig Beschäftigte sowie eine gebundene Hochrechnung.</a:t>
          </a:r>
        </a:p>
        <a:p>
          <a:r>
            <a:rPr lang="de-DE" sz="950">
              <a:solidFill>
                <a:sysClr val="windowText" lastClr="000000"/>
              </a:solidFill>
              <a:effectLst/>
              <a:latin typeface="+mn-lt"/>
              <a:ea typeface="+mn-ea"/>
              <a:cs typeface="+mn-cs"/>
            </a:rPr>
            <a:t> </a:t>
          </a:r>
          <a:r>
            <a:rPr lang="de-DE" sz="1100">
              <a:solidFill>
                <a:sysClr val="windowText" lastClr="000000"/>
              </a:solidFill>
              <a:effectLst/>
              <a:latin typeface="+mn-lt"/>
              <a:ea typeface="+mn-ea"/>
              <a:cs typeface="+mn-cs"/>
            </a:rPr>
            <a:t> </a:t>
          </a:r>
          <a:endParaRPr lang="de-DE" sz="1000">
            <a:solidFill>
              <a:sysClr val="windowText" lastClr="000000"/>
            </a:solidFill>
            <a:effectLst/>
          </a:endParaRPr>
        </a:p>
        <a:p>
          <a:r>
            <a:rPr lang="de-DE" sz="950">
              <a:solidFill>
                <a:sysClr val="windowText" lastClr="000000"/>
              </a:solidFill>
              <a:effectLst/>
              <a:latin typeface="+mn-lt"/>
              <a:ea typeface="+mn-ea"/>
              <a:cs typeface="+mn-cs"/>
            </a:rPr>
            <a:t>Die Merkmale der Verdiensterhebung folgen den </a:t>
          </a:r>
          <a:r>
            <a:rPr lang="de-DE" sz="950">
              <a:solidFill>
                <a:schemeClr val="dk1"/>
              </a:solidFill>
              <a:effectLst/>
              <a:latin typeface="+mn-lt"/>
              <a:ea typeface="+mn-ea"/>
              <a:cs typeface="+mn-cs"/>
            </a:rPr>
            <a:t>Vorgaben der Entgeltbescheinigungsverordnung (EBV). Erhoben werden auf der Ebene einzelner Beschäftigter neben Daten zu Verdiensten und Arbeitszeiten auch persönliche Angaben, wie Geschlecht, Geburtsmonat und </a:t>
          </a:r>
          <a:r>
            <a:rPr lang="de-DE" sz="950">
              <a:solidFill>
                <a:sysClr val="windowText" lastClr="000000"/>
              </a:solidFill>
              <a:effectLst/>
              <a:latin typeface="+mn-lt"/>
              <a:ea typeface="+mn-ea"/>
              <a:cs typeface="+mn-cs"/>
            </a:rPr>
            <a:t>-jahr sowie Staatangehörigkeit und Merkmale über das Beschäftigungsver­hältnis, wie z. B. die Dauer der Unternehmenszugehörigkeit sowie die Personengruppe und der Tätigkeitsschlüssel.</a:t>
          </a:r>
        </a:p>
        <a:p>
          <a:r>
            <a:rPr lang="de-DE" sz="95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Für die Beschäftigten werden Angaben über den 9-stelligen Tätigkeitsschlüssel erfasst. Die Schul- und Ausbildungs­abschlüsse werden nach dem Tätigkeitsschlüssel 2010 dargestellt. Die Darstellung der Berufe, Tätigkeiten und des Anforderungsniveaus erfolgt nach der Klassifikation der Berufe 2010 (KldB 2010) – überarbeitete Fassung 2020.</a:t>
          </a:r>
          <a:r>
            <a:rPr lang="de-DE" sz="950" u="none" strike="sngStrike" baseline="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 </a:t>
          </a:r>
        </a:p>
        <a:p>
          <a:r>
            <a:rPr lang="de-DE" sz="950">
              <a:solidFill>
                <a:sysClr val="windowText" lastClr="000000"/>
              </a:solidFill>
              <a:effectLst/>
              <a:latin typeface="+mn-lt"/>
              <a:ea typeface="+mn-ea"/>
              <a:cs typeface="+mn-cs"/>
            </a:rPr>
            <a:t>Der Reallohnindex zeigt das Verhältnis des Nomin</a:t>
          </a:r>
          <a:r>
            <a:rPr lang="de-DE" sz="950">
              <a:solidFill>
                <a:schemeClr val="dk1"/>
              </a:solidFill>
              <a:effectLst/>
              <a:latin typeface="+mn-lt"/>
              <a:ea typeface="+mn-ea"/>
              <a:cs typeface="+mn-cs"/>
            </a:rPr>
            <a:t>allohnindex zum Verbraucherpreisindex (Reallohnindex = Nominallohn­index/Verbraucherpreisindex*100). Er gibt Anhaltspunkte zur Entwicklung der Verdienste unter Berücksichtigung der Verbraucherpreise und somit zur Kaufkraft von Arbeitnehmerinnen und Arbeitnehmern. </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Der Nominallohnindex stellt die Entwicklung der durchschnittlichen Bruttomonatsverdienste einschließlich Sonderzahlungen aller beschäftigten Arbeitnehmerinnen und Arbeitnehmern in der Gesamtwirtschaft dar, wenn im jeweiligen Vergleichszeitraum dieselbe Struktur der Arbeitnehmerschaft wie im Vorjahr bestanden hätte.</a:t>
          </a:r>
        </a:p>
        <a:p>
          <a:r>
            <a:rPr lang="de-DE" sz="950">
              <a:solidFill>
                <a:sysClr val="windowText" lastClr="000000"/>
              </a:solidFill>
              <a:effectLst/>
              <a:latin typeface="+mn-lt"/>
              <a:ea typeface="+mn-ea"/>
              <a:cs typeface="+mn-cs"/>
            </a:rPr>
            <a:t> </a:t>
          </a:r>
        </a:p>
        <a:p>
          <a:r>
            <a:rPr lang="de-DE" sz="950" strike="noStrike" baseline="0">
              <a:solidFill>
                <a:sysClr val="windowText" lastClr="000000"/>
              </a:solidFill>
              <a:effectLst/>
              <a:latin typeface="+mn-lt"/>
              <a:ea typeface="+mn-ea"/>
              <a:cs typeface="+mn-cs"/>
            </a:rPr>
            <a:t>Die Bruttojahresverdienste werden auf der Basis der Bruttomonatsverdienste berechnet. Die Bruttoverdienste von Teiljahren werden auf 12 Monate hochgerechnet (nur Beschäftigungsverhältnisse mit 7 und mehr Arbeitsmonaten im Berichtsjahr).</a:t>
          </a:r>
        </a:p>
        <a:p>
          <a:r>
            <a:rPr lang="de-DE" sz="1600">
              <a:solidFill>
                <a:sysClr val="windowText" lastClr="000000"/>
              </a:solidFill>
              <a:effectLst/>
              <a:latin typeface="+mn-lt"/>
              <a:ea typeface="+mn-ea"/>
              <a:cs typeface="+mn-cs"/>
            </a:rPr>
            <a:t> </a:t>
          </a:r>
          <a:endParaRPr lang="de-DE" sz="40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b="1">
              <a:solidFill>
                <a:srgbClr val="000000"/>
              </a:solidFill>
              <a:effectLst/>
              <a:latin typeface="+mn-lt"/>
              <a:ea typeface="Times New Roman" panose="02020603050405020304" pitchFamily="18" charset="0"/>
              <a:cs typeface="Calibri" panose="020F0502020204030204" pitchFamily="34" charset="0"/>
            </a:rPr>
            <a:t>Geheimhaltung</a:t>
          </a:r>
          <a:endParaRPr lang="de-DE" sz="950" b="1">
            <a:effectLst/>
            <a:latin typeface="+mn-lt"/>
            <a:ea typeface="Calibri" panose="020F0502020204030204" pitchFamily="34" charset="0"/>
            <a:cs typeface="Times New Roman" panose="02020603050405020304" pitchFamily="18" charset="0"/>
          </a:endParaRPr>
        </a:p>
        <a:p>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1000">
            <a:effectLst/>
          </a:endParaRPr>
        </a:p>
        <a:p>
          <a:r>
            <a:rPr lang="de-DE" sz="950">
              <a:solidFill>
                <a:schemeClr val="dk1"/>
              </a:solidFill>
              <a:effectLst/>
              <a:latin typeface="+mn-lt"/>
              <a:ea typeface="+mn-ea"/>
              <a:cs typeface="+mn-cs"/>
            </a:rPr>
            <a:t>Die erhobenen Einzelangaben werden gemäß § 16 Bundesstatistikgesetz (BStatG) grundsätzlich geheim gehalten. Nur in ausdrücklich gesetzlich geregelten Ausnahmefällen oder wenn die Auskunftgebenden eingewilligt haben, dürfen Einzel­angaben übermittelt werden. Die Pflicht zur Geheimhaltung besteht für alle Personen, die Empfänger von Einzelangaben sind.</a:t>
          </a:r>
          <a:endParaRPr lang="de-DE" sz="950">
            <a:effectLst/>
          </a:endParaRPr>
        </a:p>
        <a:p>
          <a:r>
            <a:rPr lang="de-DE" sz="950">
              <a:solidFill>
                <a:schemeClr val="dk1"/>
              </a:solidFill>
              <a:effectLst/>
              <a:latin typeface="+mn-lt"/>
              <a:ea typeface="+mn-ea"/>
              <a:cs typeface="+mn-cs"/>
            </a:rPr>
            <a:t>In den Tabellen werden Angaben nicht ausgewiesen, wenn weniger als drei Betriebe zum Zellenwert beigetragen haben (primäre Geheimhaltung). Eine sekundäre Geheimhaltung erfolgt nicht.</a:t>
          </a:r>
          <a:endParaRPr lang="de-DE" sz="950">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WISTA-Wirtschaft-und-Statistik/2023/05/wista-052023.html" TargetMode="External"/><Relationship Id="rId1" Type="http://schemas.openxmlformats.org/officeDocument/2006/relationships/hyperlink" Target="https://www.destatis.de/DE/Methoden/Qualitaet/Qualitaetsberichte/Verdienste/arbeitsverdienste.pdf?__blob=publicationFil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7" style="3" customWidth="1"/>
    <col min="2" max="2" width="56.140625" style="3" customWidth="1"/>
    <col min="3" max="3" width="10.85546875" style="3" customWidth="1"/>
    <col min="4" max="4" width="14.7109375" style="3" customWidth="1"/>
    <col min="5" max="16384" width="11.42578125" style="3"/>
  </cols>
  <sheetData>
    <row r="1" spans="1:4" ht="50.1" customHeight="1" thickBot="1">
      <c r="A1" s="165" t="s">
        <v>22</v>
      </c>
      <c r="B1" s="165"/>
      <c r="C1" s="166"/>
      <c r="D1" s="166"/>
    </row>
    <row r="2" spans="1:4" ht="27.95" customHeight="1" thickTop="1">
      <c r="A2" s="167" t="s">
        <v>37</v>
      </c>
      <c r="B2" s="167"/>
      <c r="C2" s="168"/>
      <c r="D2" s="168"/>
    </row>
    <row r="3" spans="1:4" ht="24.95" customHeight="1">
      <c r="A3" s="169"/>
      <c r="B3" s="169"/>
      <c r="C3" s="169"/>
      <c r="D3" s="169"/>
    </row>
    <row r="4" spans="1:4" ht="24.95" customHeight="1">
      <c r="A4" s="170" t="s">
        <v>243</v>
      </c>
      <c r="B4" s="170"/>
      <c r="C4" s="170"/>
      <c r="D4" s="171"/>
    </row>
    <row r="5" spans="1:4" ht="24.95" customHeight="1">
      <c r="A5" s="170" t="s">
        <v>23</v>
      </c>
      <c r="B5" s="170"/>
      <c r="C5" s="170"/>
      <c r="D5" s="171"/>
    </row>
    <row r="6" spans="1:4" ht="39.950000000000003" customHeight="1">
      <c r="A6" s="174" t="s">
        <v>405</v>
      </c>
      <c r="B6" s="175"/>
      <c r="C6" s="175"/>
      <c r="D6" s="175"/>
    </row>
    <row r="7" spans="1:4" ht="24.95" customHeight="1">
      <c r="A7" s="172"/>
      <c r="B7" s="172"/>
      <c r="C7" s="172"/>
      <c r="D7" s="172"/>
    </row>
    <row r="8" spans="1:4" ht="24.95" customHeight="1">
      <c r="A8" s="173"/>
      <c r="B8" s="173"/>
      <c r="C8" s="173"/>
      <c r="D8" s="173"/>
    </row>
    <row r="9" spans="1:4" ht="24.95" customHeight="1">
      <c r="A9" s="173"/>
      <c r="B9" s="173"/>
      <c r="C9" s="173"/>
      <c r="D9" s="173"/>
    </row>
    <row r="10" spans="1:4" ht="24.95" customHeight="1">
      <c r="A10" s="173"/>
      <c r="B10" s="173"/>
      <c r="C10" s="173"/>
      <c r="D10" s="173"/>
    </row>
    <row r="11" spans="1:4" ht="24.95" customHeight="1">
      <c r="A11" s="173"/>
      <c r="B11" s="173"/>
      <c r="C11" s="173"/>
      <c r="D11" s="173"/>
    </row>
    <row r="12" spans="1:4" ht="24.95" customHeight="1">
      <c r="A12" s="173"/>
      <c r="B12" s="173"/>
      <c r="C12" s="173"/>
      <c r="D12" s="173"/>
    </row>
    <row r="13" spans="1:4" ht="12" customHeight="1">
      <c r="A13" s="5"/>
      <c r="B13" s="160" t="s">
        <v>52</v>
      </c>
      <c r="C13" s="160"/>
      <c r="D13" s="6" t="s">
        <v>406</v>
      </c>
    </row>
    <row r="14" spans="1:4" ht="12" customHeight="1">
      <c r="A14" s="5"/>
      <c r="B14" s="160"/>
      <c r="C14" s="160"/>
      <c r="D14" s="4"/>
    </row>
    <row r="15" spans="1:4" ht="12" customHeight="1">
      <c r="A15" s="5"/>
      <c r="B15" s="160" t="s">
        <v>24</v>
      </c>
      <c r="C15" s="160"/>
      <c r="D15" s="6" t="s">
        <v>413</v>
      </c>
    </row>
    <row r="16" spans="1:4" ht="12" customHeight="1">
      <c r="A16" s="5"/>
      <c r="B16" s="160"/>
      <c r="C16" s="160"/>
      <c r="D16" s="6"/>
    </row>
    <row r="17" spans="1:4" ht="12" customHeight="1">
      <c r="A17" s="7"/>
      <c r="B17" s="162"/>
      <c r="C17" s="162"/>
    </row>
    <row r="18" spans="1:4" ht="12" customHeight="1">
      <c r="A18" s="163"/>
      <c r="B18" s="163"/>
      <c r="C18" s="163"/>
      <c r="D18" s="163"/>
    </row>
    <row r="19" spans="1:4" ht="12" customHeight="1">
      <c r="A19" s="156" t="s">
        <v>25</v>
      </c>
      <c r="B19" s="156"/>
      <c r="C19" s="156"/>
      <c r="D19" s="156"/>
    </row>
    <row r="20" spans="1:4" ht="12" customHeight="1">
      <c r="A20" s="156" t="s">
        <v>57</v>
      </c>
      <c r="B20" s="156"/>
      <c r="C20" s="156"/>
      <c r="D20" s="156"/>
    </row>
    <row r="21" spans="1:4" ht="12" customHeight="1">
      <c r="A21" s="156"/>
      <c r="B21" s="156"/>
      <c r="C21" s="156"/>
      <c r="D21" s="156"/>
    </row>
    <row r="22" spans="1:4" ht="12" customHeight="1">
      <c r="A22" s="161" t="s">
        <v>242</v>
      </c>
      <c r="B22" s="161"/>
      <c r="C22" s="161"/>
      <c r="D22" s="161"/>
    </row>
    <row r="23" spans="1:4" ht="12" customHeight="1">
      <c r="A23" s="156"/>
      <c r="B23" s="156"/>
      <c r="C23" s="156"/>
      <c r="D23" s="156"/>
    </row>
    <row r="24" spans="1:4" ht="12" customHeight="1">
      <c r="A24" s="155" t="s">
        <v>170</v>
      </c>
      <c r="B24" s="155"/>
      <c r="C24" s="155"/>
      <c r="D24" s="155"/>
    </row>
    <row r="25" spans="1:4" ht="12" customHeight="1">
      <c r="A25" s="155" t="s">
        <v>141</v>
      </c>
      <c r="B25" s="155"/>
      <c r="C25" s="155"/>
      <c r="D25" s="155"/>
    </row>
    <row r="26" spans="1:4" ht="12" customHeight="1">
      <c r="A26" s="157"/>
      <c r="B26" s="157"/>
      <c r="C26" s="157"/>
      <c r="D26" s="157"/>
    </row>
    <row r="27" spans="1:4" ht="12" customHeight="1">
      <c r="A27" s="8"/>
      <c r="B27" s="8"/>
      <c r="C27" s="8"/>
      <c r="D27" s="8"/>
    </row>
    <row r="28" spans="1:4" ht="12" customHeight="1">
      <c r="A28" s="158" t="s">
        <v>26</v>
      </c>
      <c r="B28" s="158"/>
      <c r="C28" s="158"/>
      <c r="D28" s="158"/>
    </row>
    <row r="29" spans="1:4" ht="12" customHeight="1">
      <c r="A29" s="159"/>
      <c r="B29" s="159"/>
      <c r="C29" s="159"/>
      <c r="D29" s="159"/>
    </row>
    <row r="30" spans="1:4" ht="12" customHeight="1">
      <c r="A30" s="2" t="s">
        <v>1</v>
      </c>
      <c r="B30" s="153" t="s">
        <v>53</v>
      </c>
      <c r="C30" s="153"/>
      <c r="D30" s="153"/>
    </row>
    <row r="31" spans="1:4" ht="12" customHeight="1">
      <c r="A31" s="1">
        <v>0</v>
      </c>
      <c r="B31" s="153" t="s">
        <v>54</v>
      </c>
      <c r="C31" s="153"/>
      <c r="D31" s="153"/>
    </row>
    <row r="32" spans="1:4" ht="12" customHeight="1">
      <c r="A32" s="2" t="s">
        <v>27</v>
      </c>
      <c r="B32" s="153" t="s">
        <v>28</v>
      </c>
      <c r="C32" s="153"/>
      <c r="D32" s="153"/>
    </row>
    <row r="33" spans="1:4" ht="12" customHeight="1">
      <c r="A33" s="2" t="s">
        <v>29</v>
      </c>
      <c r="B33" s="153" t="s">
        <v>30</v>
      </c>
      <c r="C33" s="153"/>
      <c r="D33" s="153"/>
    </row>
    <row r="34" spans="1:4" ht="12" customHeight="1">
      <c r="A34" s="2" t="s">
        <v>31</v>
      </c>
      <c r="B34" s="153" t="s">
        <v>32</v>
      </c>
      <c r="C34" s="153"/>
      <c r="D34" s="153"/>
    </row>
    <row r="35" spans="1:4" ht="12" customHeight="1">
      <c r="A35" s="2" t="s">
        <v>2</v>
      </c>
      <c r="B35" s="153" t="s">
        <v>55</v>
      </c>
      <c r="C35" s="153"/>
      <c r="D35" s="153"/>
    </row>
    <row r="36" spans="1:4" ht="12" customHeight="1">
      <c r="A36" s="2" t="s">
        <v>33</v>
      </c>
      <c r="B36" s="153" t="s">
        <v>34</v>
      </c>
      <c r="C36" s="153"/>
      <c r="D36" s="153"/>
    </row>
    <row r="37" spans="1:4" ht="12" customHeight="1">
      <c r="A37" s="2" t="s">
        <v>35</v>
      </c>
      <c r="B37" s="153" t="s">
        <v>56</v>
      </c>
      <c r="C37" s="153"/>
      <c r="D37" s="153"/>
    </row>
    <row r="38" spans="1:4" ht="12" customHeight="1">
      <c r="A38" s="2"/>
      <c r="B38" s="153"/>
      <c r="C38" s="153"/>
      <c r="D38" s="153"/>
    </row>
    <row r="39" spans="1:4" ht="12" customHeight="1">
      <c r="A39" s="91"/>
      <c r="B39" s="154"/>
      <c r="C39" s="154"/>
      <c r="D39" s="154"/>
    </row>
    <row r="40" spans="1:4" ht="12" customHeight="1">
      <c r="A40" s="2"/>
      <c r="B40" s="153"/>
      <c r="C40" s="153"/>
      <c r="D40" s="153"/>
    </row>
    <row r="41" spans="1:4" ht="12" customHeight="1">
      <c r="A41" s="9"/>
      <c r="B41" s="152"/>
      <c r="C41" s="152"/>
      <c r="D41" s="152"/>
    </row>
    <row r="42" spans="1:4" ht="12" customHeight="1">
      <c r="A42" s="9"/>
      <c r="B42" s="152"/>
      <c r="C42" s="152"/>
      <c r="D42" s="152"/>
    </row>
    <row r="43" spans="1:4" ht="12" customHeight="1">
      <c r="A43" s="9"/>
      <c r="B43" s="9"/>
      <c r="C43" s="9"/>
      <c r="D43" s="9"/>
    </row>
    <row r="44" spans="1:4" ht="12" customHeight="1">
      <c r="A44" s="153" t="s">
        <v>36</v>
      </c>
      <c r="B44" s="153"/>
      <c r="C44" s="153"/>
      <c r="D44" s="153"/>
    </row>
    <row r="45" spans="1:4" ht="39.950000000000003" customHeight="1">
      <c r="A45" s="164" t="s">
        <v>171</v>
      </c>
      <c r="B45" s="164"/>
      <c r="C45" s="164"/>
      <c r="D45" s="164"/>
    </row>
  </sheetData>
  <mergeCells count="45">
    <mergeCell ref="A45:D45"/>
    <mergeCell ref="A44:D44"/>
    <mergeCell ref="A1:B1"/>
    <mergeCell ref="C1:D1"/>
    <mergeCell ref="A2:B2"/>
    <mergeCell ref="C2:D2"/>
    <mergeCell ref="A3:D3"/>
    <mergeCell ref="A4:D4"/>
    <mergeCell ref="A5:D5"/>
    <mergeCell ref="A7:D7"/>
    <mergeCell ref="A8:D8"/>
    <mergeCell ref="A9:D9"/>
    <mergeCell ref="A10:D10"/>
    <mergeCell ref="A11:D11"/>
    <mergeCell ref="A6:D6"/>
    <mergeCell ref="A12:D12"/>
    <mergeCell ref="B13:C13"/>
    <mergeCell ref="A22:D22"/>
    <mergeCell ref="A19:D19"/>
    <mergeCell ref="A20:D20"/>
    <mergeCell ref="A21:D21"/>
    <mergeCell ref="B14:C14"/>
    <mergeCell ref="B15:C15"/>
    <mergeCell ref="B16:C16"/>
    <mergeCell ref="B17:C17"/>
    <mergeCell ref="A18:D18"/>
    <mergeCell ref="A23:D23"/>
    <mergeCell ref="A24:D24"/>
    <mergeCell ref="A26:D26"/>
    <mergeCell ref="A28:D28"/>
    <mergeCell ref="A29:D29"/>
    <mergeCell ref="B35:D35"/>
    <mergeCell ref="A25:D25"/>
    <mergeCell ref="B30:D30"/>
    <mergeCell ref="B31:D31"/>
    <mergeCell ref="B32:D32"/>
    <mergeCell ref="B33:D33"/>
    <mergeCell ref="B34:D34"/>
    <mergeCell ref="B41:D41"/>
    <mergeCell ref="B42:D42"/>
    <mergeCell ref="B36:D36"/>
    <mergeCell ref="B37:D37"/>
    <mergeCell ref="B38:D38"/>
    <mergeCell ref="B39:D39"/>
    <mergeCell ref="B40:D40"/>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140" zoomScaleNormal="140" workbookViewId="0">
      <pane xSplit="3" ySplit="8" topLeftCell="D9" activePane="bottomRight" state="frozen"/>
      <selection activeCell="A4" sqref="A4:D4"/>
      <selection pane="topRight" activeCell="A4" sqref="A4:D4"/>
      <selection pane="bottomLeft" activeCell="A4" sqref="A4:D4"/>
      <selection pane="bottomRight" activeCell="D9" sqref="D9"/>
    </sheetView>
  </sheetViews>
  <sheetFormatPr baseColWidth="10" defaultColWidth="9.140625" defaultRowHeight="11.25"/>
  <cols>
    <col min="1" max="1" width="3.28515625" style="42" customWidth="1"/>
    <col min="2" max="2" width="4.28515625" style="33" customWidth="1"/>
    <col min="3" max="3" width="35" style="30" customWidth="1"/>
    <col min="4" max="9" width="8.140625" style="44" customWidth="1"/>
    <col min="10" max="16384" width="9.140625" style="33"/>
  </cols>
  <sheetData>
    <row r="1" spans="1:9" s="28" customFormat="1" ht="54.95" customHeight="1">
      <c r="A1" s="179" t="s">
        <v>48</v>
      </c>
      <c r="B1" s="180"/>
      <c r="C1" s="180"/>
      <c r="D1" s="183" t="s">
        <v>411</v>
      </c>
      <c r="E1" s="183"/>
      <c r="F1" s="183"/>
      <c r="G1" s="183"/>
      <c r="H1" s="183"/>
      <c r="I1" s="184"/>
    </row>
    <row r="2" spans="1:9" s="29" customFormat="1" ht="21.95" customHeight="1">
      <c r="A2" s="181" t="s">
        <v>190</v>
      </c>
      <c r="B2" s="182"/>
      <c r="C2" s="182"/>
      <c r="D2" s="185" t="s">
        <v>70</v>
      </c>
      <c r="E2" s="185"/>
      <c r="F2" s="185"/>
      <c r="G2" s="185"/>
      <c r="H2" s="185"/>
      <c r="I2" s="186"/>
    </row>
    <row r="3" spans="1:9" s="30" customFormat="1" ht="11.45" customHeight="1">
      <c r="A3" s="190" t="s">
        <v>21</v>
      </c>
      <c r="B3" s="191" t="s">
        <v>142</v>
      </c>
      <c r="C3" s="191" t="s">
        <v>127</v>
      </c>
      <c r="D3" s="211" t="s">
        <v>39</v>
      </c>
      <c r="E3" s="211"/>
      <c r="F3" s="211" t="s">
        <v>42</v>
      </c>
      <c r="G3" s="211"/>
      <c r="H3" s="211" t="s">
        <v>41</v>
      </c>
      <c r="I3" s="212"/>
    </row>
    <row r="4" spans="1:9" s="30" customFormat="1" ht="11.45" customHeight="1">
      <c r="A4" s="214"/>
      <c r="B4" s="191"/>
      <c r="C4" s="191"/>
      <c r="D4" s="211" t="s">
        <v>214</v>
      </c>
      <c r="E4" s="211" t="s">
        <v>275</v>
      </c>
      <c r="F4" s="211" t="s">
        <v>214</v>
      </c>
      <c r="G4" s="211" t="s">
        <v>275</v>
      </c>
      <c r="H4" s="211" t="s">
        <v>214</v>
      </c>
      <c r="I4" s="212" t="s">
        <v>275</v>
      </c>
    </row>
    <row r="5" spans="1:9" s="30" customFormat="1" ht="11.45" customHeight="1">
      <c r="A5" s="214"/>
      <c r="B5" s="191"/>
      <c r="C5" s="191"/>
      <c r="D5" s="213"/>
      <c r="E5" s="211"/>
      <c r="F5" s="213"/>
      <c r="G5" s="211"/>
      <c r="H5" s="213"/>
      <c r="I5" s="212"/>
    </row>
    <row r="6" spans="1:9" s="30" customFormat="1" ht="11.45" customHeight="1">
      <c r="A6" s="214"/>
      <c r="B6" s="191"/>
      <c r="C6" s="191"/>
      <c r="D6" s="213"/>
      <c r="E6" s="211"/>
      <c r="F6" s="213"/>
      <c r="G6" s="211"/>
      <c r="H6" s="213"/>
      <c r="I6" s="212"/>
    </row>
    <row r="7" spans="1:9" s="30" customFormat="1" ht="11.45" customHeight="1">
      <c r="A7" s="214"/>
      <c r="B7" s="191"/>
      <c r="C7" s="191"/>
      <c r="D7" s="213" t="s">
        <v>0</v>
      </c>
      <c r="E7" s="213"/>
      <c r="F7" s="213"/>
      <c r="G7" s="213"/>
      <c r="H7" s="213"/>
      <c r="I7" s="215"/>
    </row>
    <row r="8" spans="1:9" s="24" customFormat="1" ht="11.45" customHeight="1">
      <c r="A8" s="47">
        <v>1</v>
      </c>
      <c r="B8" s="22">
        <v>2</v>
      </c>
      <c r="C8" s="22">
        <v>3</v>
      </c>
      <c r="D8" s="22">
        <v>4</v>
      </c>
      <c r="E8" s="22">
        <v>5</v>
      </c>
      <c r="F8" s="22">
        <v>6</v>
      </c>
      <c r="G8" s="22">
        <v>7</v>
      </c>
      <c r="H8" s="22">
        <v>8</v>
      </c>
      <c r="I8" s="23">
        <v>9</v>
      </c>
    </row>
    <row r="9" spans="1:9" s="24" customFormat="1" ht="11.45" customHeight="1">
      <c r="A9" s="57"/>
      <c r="B9" s="48"/>
      <c r="C9" s="78"/>
      <c r="D9" s="79"/>
      <c r="E9" s="79"/>
      <c r="F9" s="79"/>
      <c r="G9" s="79"/>
      <c r="H9" s="79"/>
      <c r="I9" s="79"/>
    </row>
    <row r="10" spans="1:9" s="52" customFormat="1" ht="11.45" customHeight="1">
      <c r="A10" s="43">
        <f>IF(E10&lt;&gt;"",COUNTA($E$10:E10),"")</f>
        <v>1</v>
      </c>
      <c r="B10" s="53">
        <v>11</v>
      </c>
      <c r="C10" s="39" t="s">
        <v>150</v>
      </c>
      <c r="D10" s="127">
        <v>32764</v>
      </c>
      <c r="E10" s="127">
        <v>39409</v>
      </c>
      <c r="F10" s="127">
        <v>29051</v>
      </c>
      <c r="G10" s="127">
        <v>30794</v>
      </c>
      <c r="H10" s="127">
        <v>33237</v>
      </c>
      <c r="I10" s="127">
        <v>41661</v>
      </c>
    </row>
    <row r="11" spans="1:9" s="52" customFormat="1" ht="11.45" customHeight="1">
      <c r="A11" s="43">
        <f>IF(E11&lt;&gt;"",COUNTA($E$10:E11),"")</f>
        <v>2</v>
      </c>
      <c r="B11" s="53">
        <v>12</v>
      </c>
      <c r="C11" s="39" t="s">
        <v>173</v>
      </c>
      <c r="D11" s="72">
        <v>30236</v>
      </c>
      <c r="E11" s="72">
        <v>31290</v>
      </c>
      <c r="F11" s="127">
        <v>26856</v>
      </c>
      <c r="G11" s="127">
        <v>28184</v>
      </c>
      <c r="H11" s="72">
        <v>31373</v>
      </c>
      <c r="I11" s="72">
        <v>31806</v>
      </c>
    </row>
    <row r="12" spans="1:9" s="52" customFormat="1" ht="22.5" customHeight="1">
      <c r="A12" s="43">
        <f>IF(E12&lt;&gt;"",COUNTA($E$10:E12),"")</f>
        <v>3</v>
      </c>
      <c r="B12" s="53">
        <v>21</v>
      </c>
      <c r="C12" s="39" t="s">
        <v>200</v>
      </c>
      <c r="D12" s="72">
        <v>35612</v>
      </c>
      <c r="E12" s="72">
        <v>36095</v>
      </c>
      <c r="F12" s="72" t="s">
        <v>2</v>
      </c>
      <c r="G12" s="72" t="s">
        <v>2</v>
      </c>
      <c r="H12" s="72">
        <v>36100</v>
      </c>
      <c r="I12" s="72">
        <v>36329</v>
      </c>
    </row>
    <row r="13" spans="1:9" s="52" customFormat="1" ht="22.5" customHeight="1">
      <c r="A13" s="43">
        <f>IF(E13&lt;&gt;"",COUNTA($E$10:E13),"")</f>
        <v>4</v>
      </c>
      <c r="B13" s="53">
        <v>22</v>
      </c>
      <c r="C13" s="39" t="s">
        <v>151</v>
      </c>
      <c r="D13" s="72">
        <v>31397</v>
      </c>
      <c r="E13" s="72">
        <v>33642</v>
      </c>
      <c r="F13" s="72">
        <v>31247</v>
      </c>
      <c r="G13" s="72">
        <v>33273</v>
      </c>
      <c r="H13" s="72">
        <v>31397</v>
      </c>
      <c r="I13" s="72">
        <v>33667</v>
      </c>
    </row>
    <row r="14" spans="1:9" s="52" customFormat="1" ht="22.5" customHeight="1">
      <c r="A14" s="43">
        <f>IF(E14&lt;&gt;"",COUNTA($E$10:E14),"")</f>
        <v>5</v>
      </c>
      <c r="B14" s="53">
        <v>23</v>
      </c>
      <c r="C14" s="39" t="s">
        <v>281</v>
      </c>
      <c r="D14" s="127">
        <v>31933</v>
      </c>
      <c r="E14" s="127">
        <v>33606</v>
      </c>
      <c r="F14" s="72">
        <v>26354</v>
      </c>
      <c r="G14" s="72">
        <v>28436</v>
      </c>
      <c r="H14" s="127">
        <v>35883</v>
      </c>
      <c r="I14" s="127">
        <v>36098</v>
      </c>
    </row>
    <row r="15" spans="1:9" s="52" customFormat="1" ht="22.5" customHeight="1">
      <c r="A15" s="43">
        <f>IF(E15&lt;&gt;"",COUNTA($E$10:E15),"")</f>
        <v>6</v>
      </c>
      <c r="B15" s="53">
        <v>24</v>
      </c>
      <c r="C15" s="39" t="s">
        <v>201</v>
      </c>
      <c r="D15" s="72">
        <v>34569</v>
      </c>
      <c r="E15" s="72">
        <v>36255</v>
      </c>
      <c r="F15" s="72">
        <v>31291</v>
      </c>
      <c r="G15" s="72">
        <v>33120</v>
      </c>
      <c r="H15" s="72">
        <v>34745</v>
      </c>
      <c r="I15" s="72">
        <v>36379</v>
      </c>
    </row>
    <row r="16" spans="1:9" s="52" customFormat="1" ht="11.45" customHeight="1">
      <c r="A16" s="43">
        <f>IF(E16&lt;&gt;"",COUNTA($E$10:E16),"")</f>
        <v>7</v>
      </c>
      <c r="B16" s="53">
        <v>25</v>
      </c>
      <c r="C16" s="39" t="s">
        <v>130</v>
      </c>
      <c r="D16" s="72">
        <v>36160</v>
      </c>
      <c r="E16" s="72">
        <v>38900</v>
      </c>
      <c r="F16" s="72">
        <v>28336</v>
      </c>
      <c r="G16" s="72">
        <v>32837</v>
      </c>
      <c r="H16" s="72">
        <v>36451</v>
      </c>
      <c r="I16" s="72">
        <v>39202</v>
      </c>
    </row>
    <row r="17" spans="1:9" s="52" customFormat="1" ht="11.45" customHeight="1">
      <c r="A17" s="43">
        <f>IF(E17&lt;&gt;"",COUNTA($E$10:E17),"")</f>
        <v>8</v>
      </c>
      <c r="B17" s="53">
        <v>26</v>
      </c>
      <c r="C17" s="39" t="s">
        <v>144</v>
      </c>
      <c r="D17" s="72">
        <v>41497</v>
      </c>
      <c r="E17" s="72">
        <v>45199</v>
      </c>
      <c r="F17" s="72">
        <v>32454</v>
      </c>
      <c r="G17" s="72">
        <v>38909</v>
      </c>
      <c r="H17" s="127">
        <v>42214</v>
      </c>
      <c r="I17" s="127">
        <v>45632</v>
      </c>
    </row>
    <row r="18" spans="1:9" s="52" customFormat="1" ht="22.5" customHeight="1">
      <c r="A18" s="43">
        <f>IF(E18&lt;&gt;"",COUNTA($E$10:E18),"")</f>
        <v>9</v>
      </c>
      <c r="B18" s="53">
        <v>27</v>
      </c>
      <c r="C18" s="39" t="s">
        <v>236</v>
      </c>
      <c r="D18" s="72">
        <v>46829</v>
      </c>
      <c r="E18" s="72">
        <v>51828</v>
      </c>
      <c r="F18" s="72">
        <v>38655</v>
      </c>
      <c r="G18" s="72">
        <v>42992</v>
      </c>
      <c r="H18" s="72">
        <v>48000</v>
      </c>
      <c r="I18" s="72">
        <v>54467</v>
      </c>
    </row>
    <row r="19" spans="1:9" s="52" customFormat="1" ht="11.45" customHeight="1">
      <c r="A19" s="43">
        <f>IF(E19&lt;&gt;"",COUNTA($E$10:E19),"")</f>
        <v>10</v>
      </c>
      <c r="B19" s="53">
        <v>28</v>
      </c>
      <c r="C19" s="39" t="s">
        <v>131</v>
      </c>
      <c r="D19" s="127">
        <v>19775</v>
      </c>
      <c r="E19" s="127">
        <v>21881</v>
      </c>
      <c r="F19" s="72">
        <v>19775</v>
      </c>
      <c r="G19" s="72">
        <v>20544</v>
      </c>
      <c r="H19" s="127">
        <v>27034</v>
      </c>
      <c r="I19" s="127">
        <v>32783</v>
      </c>
    </row>
    <row r="20" spans="1:9" s="52" customFormat="1" ht="11.45" customHeight="1">
      <c r="A20" s="43">
        <f>IF(E20&lt;&gt;"",COUNTA($E$10:E20),"")</f>
        <v>11</v>
      </c>
      <c r="B20" s="53">
        <v>29</v>
      </c>
      <c r="C20" s="39" t="s">
        <v>145</v>
      </c>
      <c r="D20" s="72">
        <v>29455</v>
      </c>
      <c r="E20" s="72">
        <v>32532</v>
      </c>
      <c r="F20" s="72">
        <v>26911</v>
      </c>
      <c r="G20" s="72">
        <v>29985</v>
      </c>
      <c r="H20" s="72">
        <v>30864</v>
      </c>
      <c r="I20" s="72">
        <v>33895</v>
      </c>
    </row>
    <row r="21" spans="1:9" s="52" customFormat="1" ht="11.45" customHeight="1">
      <c r="A21" s="43">
        <f>IF(E21&lt;&gt;"",COUNTA($E$10:E21),"")</f>
        <v>12</v>
      </c>
      <c r="B21" s="53">
        <v>31</v>
      </c>
      <c r="C21" s="83" t="s">
        <v>388</v>
      </c>
      <c r="D21" s="127">
        <v>46145</v>
      </c>
      <c r="E21" s="127">
        <v>53551</v>
      </c>
      <c r="F21" s="72">
        <v>48632</v>
      </c>
      <c r="G21" s="72">
        <v>51566</v>
      </c>
      <c r="H21" s="127">
        <v>45902</v>
      </c>
      <c r="I21" s="127">
        <v>53965</v>
      </c>
    </row>
    <row r="22" spans="1:9" s="52" customFormat="1" ht="11.45" customHeight="1">
      <c r="A22" s="43">
        <f>IF(E22&lt;&gt;"",COUNTA($E$10:E22),"")</f>
        <v>13</v>
      </c>
      <c r="B22" s="53">
        <v>32</v>
      </c>
      <c r="C22" s="39" t="s">
        <v>147</v>
      </c>
      <c r="D22" s="127">
        <v>33658</v>
      </c>
      <c r="E22" s="127">
        <v>35323</v>
      </c>
      <c r="F22" s="127">
        <v>43450</v>
      </c>
      <c r="G22" s="127">
        <v>49168</v>
      </c>
      <c r="H22" s="127">
        <v>33658</v>
      </c>
      <c r="I22" s="127">
        <v>35138</v>
      </c>
    </row>
    <row r="23" spans="1:9" s="52" customFormat="1" ht="11.45" customHeight="1">
      <c r="A23" s="43">
        <f>IF(E23&lt;&gt;"",COUNTA($E$10:E23),"")</f>
        <v>14</v>
      </c>
      <c r="B23" s="53">
        <v>33</v>
      </c>
      <c r="C23" s="39" t="s">
        <v>132</v>
      </c>
      <c r="D23" s="72">
        <v>33562</v>
      </c>
      <c r="E23" s="72">
        <v>33483</v>
      </c>
      <c r="F23" s="72">
        <v>25667</v>
      </c>
      <c r="G23" s="72">
        <v>26992</v>
      </c>
      <c r="H23" s="72">
        <v>33562</v>
      </c>
      <c r="I23" s="72">
        <v>33589</v>
      </c>
    </row>
    <row r="24" spans="1:9" s="52" customFormat="1" ht="11.45" customHeight="1">
      <c r="A24" s="43">
        <f>IF(E24&lt;&gt;"",COUNTA($E$10:E24),"")</f>
        <v>15</v>
      </c>
      <c r="B24" s="53">
        <v>34</v>
      </c>
      <c r="C24" s="39" t="s">
        <v>234</v>
      </c>
      <c r="D24" s="72">
        <v>34684</v>
      </c>
      <c r="E24" s="72">
        <v>37576</v>
      </c>
      <c r="F24" s="127">
        <v>31605</v>
      </c>
      <c r="G24" s="127">
        <v>37468</v>
      </c>
      <c r="H24" s="72">
        <v>34730</v>
      </c>
      <c r="I24" s="72">
        <v>37579</v>
      </c>
    </row>
    <row r="25" spans="1:9" s="52" customFormat="1" ht="11.45" customHeight="1">
      <c r="A25" s="43">
        <f>IF(E25&lt;&gt;"",COUNTA($E$10:E25),"")</f>
        <v>16</v>
      </c>
      <c r="B25" s="53">
        <v>41</v>
      </c>
      <c r="C25" s="39" t="s">
        <v>233</v>
      </c>
      <c r="D25" s="72">
        <v>42680</v>
      </c>
      <c r="E25" s="72">
        <v>49128</v>
      </c>
      <c r="F25" s="72">
        <v>40032</v>
      </c>
      <c r="G25" s="72">
        <v>43169</v>
      </c>
      <c r="H25" s="72">
        <v>45617</v>
      </c>
      <c r="I25" s="72">
        <v>54215</v>
      </c>
    </row>
    <row r="26" spans="1:9" s="52" customFormat="1" ht="11.45" customHeight="1">
      <c r="A26" s="43">
        <f>IF(E26&lt;&gt;"",COUNTA($E$10:E26),"")</f>
        <v>17</v>
      </c>
      <c r="B26" s="53">
        <v>42</v>
      </c>
      <c r="C26" s="39" t="s">
        <v>232</v>
      </c>
      <c r="D26" s="72">
        <v>53389</v>
      </c>
      <c r="E26" s="72">
        <v>56022</v>
      </c>
      <c r="F26" s="72">
        <v>53389</v>
      </c>
      <c r="G26" s="72">
        <v>52667</v>
      </c>
      <c r="H26" s="72">
        <v>57932</v>
      </c>
      <c r="I26" s="72">
        <v>59501</v>
      </c>
    </row>
    <row r="27" spans="1:9" s="52" customFormat="1" ht="22.5" customHeight="1">
      <c r="A27" s="43">
        <f>IF(E27&lt;&gt;"",COUNTA($E$10:E27),"")</f>
        <v>18</v>
      </c>
      <c r="B27" s="53">
        <v>43</v>
      </c>
      <c r="C27" s="39" t="s">
        <v>276</v>
      </c>
      <c r="D27" s="72">
        <v>53224</v>
      </c>
      <c r="E27" s="72">
        <v>55366</v>
      </c>
      <c r="F27" s="72">
        <v>48991</v>
      </c>
      <c r="G27" s="72">
        <v>51320</v>
      </c>
      <c r="H27" s="72">
        <v>53645</v>
      </c>
      <c r="I27" s="72">
        <v>55899</v>
      </c>
    </row>
    <row r="28" spans="1:9" s="52" customFormat="1" ht="22.5" customHeight="1">
      <c r="A28" s="43">
        <f>IF(E28&lt;&gt;"",COUNTA($E$10:E28),"")</f>
        <v>19</v>
      </c>
      <c r="B28" s="53">
        <v>51</v>
      </c>
      <c r="C28" s="39" t="s">
        <v>146</v>
      </c>
      <c r="D28" s="72">
        <v>33105</v>
      </c>
      <c r="E28" s="72">
        <v>36135</v>
      </c>
      <c r="F28" s="72">
        <v>31773</v>
      </c>
      <c r="G28" s="72">
        <v>33829</v>
      </c>
      <c r="H28" s="72">
        <v>33455</v>
      </c>
      <c r="I28" s="72">
        <v>36670</v>
      </c>
    </row>
    <row r="29" spans="1:9" s="52" customFormat="1" ht="11.45" customHeight="1">
      <c r="A29" s="43">
        <f>IF(E29&lt;&gt;"",COUNTA($E$10:E29),"")</f>
        <v>20</v>
      </c>
      <c r="B29" s="53">
        <v>52</v>
      </c>
      <c r="C29" s="39" t="s">
        <v>367</v>
      </c>
      <c r="D29" s="72">
        <v>33786</v>
      </c>
      <c r="E29" s="72">
        <v>35180</v>
      </c>
      <c r="F29" s="72">
        <v>30792</v>
      </c>
      <c r="G29" s="72">
        <v>33785</v>
      </c>
      <c r="H29" s="72">
        <v>33845</v>
      </c>
      <c r="I29" s="72">
        <v>35201</v>
      </c>
    </row>
    <row r="30" spans="1:9" s="52" customFormat="1" ht="11.45" customHeight="1">
      <c r="A30" s="43">
        <f>IF(E30&lt;&gt;"",COUNTA($E$10:E30),"")</f>
        <v>21</v>
      </c>
      <c r="B30" s="53">
        <v>53</v>
      </c>
      <c r="C30" s="39" t="s">
        <v>235</v>
      </c>
      <c r="D30" s="72">
        <v>46512</v>
      </c>
      <c r="E30" s="72">
        <v>47077</v>
      </c>
      <c r="F30" s="72">
        <v>44403</v>
      </c>
      <c r="G30" s="72">
        <v>44653</v>
      </c>
      <c r="H30" s="72">
        <v>47799</v>
      </c>
      <c r="I30" s="72">
        <v>47984</v>
      </c>
    </row>
    <row r="31" spans="1:9" s="52" customFormat="1" ht="11.45" customHeight="1">
      <c r="A31" s="43">
        <f>IF(E31&lt;&gt;"",COUNTA($E$10:E31),"")</f>
        <v>22</v>
      </c>
      <c r="B31" s="53">
        <v>54</v>
      </c>
      <c r="C31" s="39" t="s">
        <v>133</v>
      </c>
      <c r="D31" s="72">
        <v>25626</v>
      </c>
      <c r="E31" s="72">
        <v>27590</v>
      </c>
      <c r="F31" s="72">
        <v>24769</v>
      </c>
      <c r="G31" s="72">
        <v>25635</v>
      </c>
      <c r="H31" s="72">
        <v>28011</v>
      </c>
      <c r="I31" s="72">
        <v>29740</v>
      </c>
    </row>
    <row r="32" spans="1:9" s="52" customFormat="1" ht="11.45" customHeight="1">
      <c r="A32" s="43">
        <f>IF(E32&lt;&gt;"",COUNTA($E$10:E32),"")</f>
        <v>23</v>
      </c>
      <c r="B32" s="53">
        <v>61</v>
      </c>
      <c r="C32" s="39" t="s">
        <v>134</v>
      </c>
      <c r="D32" s="72">
        <v>44795</v>
      </c>
      <c r="E32" s="72">
        <v>51918</v>
      </c>
      <c r="F32" s="72">
        <v>39638</v>
      </c>
      <c r="G32" s="72">
        <v>42925</v>
      </c>
      <c r="H32" s="72">
        <v>49648</v>
      </c>
      <c r="I32" s="72">
        <v>57803</v>
      </c>
    </row>
    <row r="33" spans="1:9" s="52" customFormat="1" ht="11.45" customHeight="1">
      <c r="A33" s="43">
        <f>IF(E33&lt;&gt;"",COUNTA($E$10:E33),"")</f>
        <v>24</v>
      </c>
      <c r="B33" s="53">
        <v>62</v>
      </c>
      <c r="C33" s="39" t="s">
        <v>135</v>
      </c>
      <c r="D33" s="72">
        <v>31657</v>
      </c>
      <c r="E33" s="72">
        <v>35671</v>
      </c>
      <c r="F33" s="72">
        <v>29053</v>
      </c>
      <c r="G33" s="72">
        <v>32512</v>
      </c>
      <c r="H33" s="127">
        <v>34075</v>
      </c>
      <c r="I33" s="127">
        <v>39389</v>
      </c>
    </row>
    <row r="34" spans="1:9" s="52" customFormat="1" ht="11.45" customHeight="1">
      <c r="A34" s="43">
        <f>IF(E34&lt;&gt;"",COUNTA($E$10:E34),"")</f>
        <v>25</v>
      </c>
      <c r="B34" s="53">
        <v>63</v>
      </c>
      <c r="C34" s="39" t="s">
        <v>136</v>
      </c>
      <c r="D34" s="127">
        <v>24673</v>
      </c>
      <c r="E34" s="127">
        <v>26437</v>
      </c>
      <c r="F34" s="72">
        <v>24900</v>
      </c>
      <c r="G34" s="72">
        <v>26647</v>
      </c>
      <c r="H34" s="72" t="s">
        <v>2</v>
      </c>
      <c r="I34" s="72" t="s">
        <v>2</v>
      </c>
    </row>
    <row r="35" spans="1:9" s="52" customFormat="1" ht="11.45" customHeight="1">
      <c r="A35" s="43">
        <f>IF(E35&lt;&gt;"",COUNTA($E$10:E35),"")</f>
        <v>26</v>
      </c>
      <c r="B35" s="53">
        <v>71</v>
      </c>
      <c r="C35" s="39" t="s">
        <v>368</v>
      </c>
      <c r="D35" s="72">
        <v>43918</v>
      </c>
      <c r="E35" s="72">
        <v>53195</v>
      </c>
      <c r="F35" s="72">
        <v>38784</v>
      </c>
      <c r="G35" s="72">
        <v>43043</v>
      </c>
      <c r="H35" s="127">
        <v>52104</v>
      </c>
      <c r="I35" s="127">
        <v>65740</v>
      </c>
    </row>
    <row r="36" spans="1:9" s="52" customFormat="1" ht="22.5" customHeight="1">
      <c r="A36" s="43">
        <f>IF(E36&lt;&gt;"",COUNTA($E$10:E36),"")</f>
        <v>27</v>
      </c>
      <c r="B36" s="53">
        <v>72</v>
      </c>
      <c r="C36" s="39" t="s">
        <v>277</v>
      </c>
      <c r="D36" s="127">
        <v>47129</v>
      </c>
      <c r="E36" s="127">
        <v>57144</v>
      </c>
      <c r="F36" s="72" t="s">
        <v>2</v>
      </c>
      <c r="G36" s="72" t="s">
        <v>2</v>
      </c>
      <c r="H36" s="72">
        <v>58615</v>
      </c>
      <c r="I36" s="72">
        <v>65382</v>
      </c>
    </row>
    <row r="37" spans="1:9" s="52" customFormat="1" ht="11.45" customHeight="1">
      <c r="A37" s="43">
        <f>IF(E37&lt;&gt;"",COUNTA($E$10:E37),"")</f>
        <v>28</v>
      </c>
      <c r="B37" s="53">
        <v>73</v>
      </c>
      <c r="C37" s="39" t="s">
        <v>137</v>
      </c>
      <c r="D37" s="72">
        <v>47684</v>
      </c>
      <c r="E37" s="72">
        <v>51905</v>
      </c>
      <c r="F37" s="72">
        <v>46769</v>
      </c>
      <c r="G37" s="72">
        <v>50058</v>
      </c>
      <c r="H37" s="72">
        <v>49517</v>
      </c>
      <c r="I37" s="72">
        <v>54496</v>
      </c>
    </row>
    <row r="38" spans="1:9" s="52" customFormat="1" ht="11.45" customHeight="1">
      <c r="A38" s="43">
        <f>IF(E38&lt;&gt;"",COUNTA($E$10:E38),"")</f>
        <v>29</v>
      </c>
      <c r="B38" s="53">
        <v>81</v>
      </c>
      <c r="C38" s="39" t="s">
        <v>138</v>
      </c>
      <c r="D38" s="72">
        <v>41349</v>
      </c>
      <c r="E38" s="72">
        <v>50473</v>
      </c>
      <c r="F38" s="72">
        <v>40071</v>
      </c>
      <c r="G38" s="72">
        <v>44541</v>
      </c>
      <c r="H38" s="127">
        <v>48088</v>
      </c>
      <c r="I38" s="127">
        <v>66180</v>
      </c>
    </row>
    <row r="39" spans="1:9" s="52" customFormat="1" ht="22.5" customHeight="1">
      <c r="A39" s="43">
        <f>IF(E39&lt;&gt;"",COUNTA($E$10:E39),"")</f>
        <v>30</v>
      </c>
      <c r="B39" s="53">
        <v>82</v>
      </c>
      <c r="C39" s="39" t="s">
        <v>280</v>
      </c>
      <c r="D39" s="72">
        <v>33950</v>
      </c>
      <c r="E39" s="72">
        <v>36743</v>
      </c>
      <c r="F39" s="72">
        <v>29126</v>
      </c>
      <c r="G39" s="72">
        <v>34614</v>
      </c>
      <c r="H39" s="72">
        <v>48009</v>
      </c>
      <c r="I39" s="72">
        <v>45390</v>
      </c>
    </row>
    <row r="40" spans="1:9" s="52" customFormat="1" ht="22.5" customHeight="1">
      <c r="A40" s="43">
        <f>IF(E40&lt;&gt;"",COUNTA($E$10:E40),"")</f>
        <v>31</v>
      </c>
      <c r="B40" s="53">
        <v>83</v>
      </c>
      <c r="C40" s="39" t="s">
        <v>369</v>
      </c>
      <c r="D40" s="72">
        <v>41419</v>
      </c>
      <c r="E40" s="72">
        <v>42747</v>
      </c>
      <c r="F40" s="72">
        <v>41003</v>
      </c>
      <c r="G40" s="72">
        <v>42538</v>
      </c>
      <c r="H40" s="72">
        <v>42453</v>
      </c>
      <c r="I40" s="72">
        <v>43426</v>
      </c>
    </row>
    <row r="41" spans="1:9" s="52" customFormat="1" ht="11.45" customHeight="1">
      <c r="A41" s="43">
        <f>IF(E41&lt;&gt;"",COUNTA($E$10:E41),"")</f>
        <v>32</v>
      </c>
      <c r="B41" s="53">
        <v>84</v>
      </c>
      <c r="C41" s="39" t="s">
        <v>139</v>
      </c>
      <c r="D41" s="72">
        <v>70809</v>
      </c>
      <c r="E41" s="72">
        <v>67583</v>
      </c>
      <c r="F41" s="72">
        <v>71004</v>
      </c>
      <c r="G41" s="72">
        <v>67259</v>
      </c>
      <c r="H41" s="72">
        <v>67135</v>
      </c>
      <c r="I41" s="72">
        <v>68119</v>
      </c>
    </row>
    <row r="42" spans="1:9" s="52" customFormat="1" ht="22.5" customHeight="1">
      <c r="A42" s="43">
        <f>IF(E42&lt;&gt;"",COUNTA($E$10:E42),"")</f>
        <v>33</v>
      </c>
      <c r="B42" s="53">
        <v>91</v>
      </c>
      <c r="C42" s="39" t="s">
        <v>278</v>
      </c>
      <c r="D42" s="72">
        <v>39262</v>
      </c>
      <c r="E42" s="72">
        <v>39465</v>
      </c>
      <c r="F42" s="72">
        <v>39262</v>
      </c>
      <c r="G42" s="72">
        <v>38398</v>
      </c>
      <c r="H42" s="127">
        <v>38456</v>
      </c>
      <c r="I42" s="127">
        <v>46813</v>
      </c>
    </row>
    <row r="43" spans="1:9" s="52" customFormat="1" ht="22.5" customHeight="1">
      <c r="A43" s="43">
        <f>IF(E43&lt;&gt;"",COUNTA($E$10:E43),"")</f>
        <v>34</v>
      </c>
      <c r="B43" s="53">
        <v>92</v>
      </c>
      <c r="C43" s="39" t="s">
        <v>202</v>
      </c>
      <c r="D43" s="72">
        <v>30121</v>
      </c>
      <c r="E43" s="72">
        <v>37227</v>
      </c>
      <c r="F43" s="72">
        <v>29340</v>
      </c>
      <c r="G43" s="72">
        <v>34265</v>
      </c>
      <c r="H43" s="72">
        <v>30824</v>
      </c>
      <c r="I43" s="72">
        <v>40546</v>
      </c>
    </row>
    <row r="44" spans="1:9" s="52" customFormat="1" ht="22.5" customHeight="1">
      <c r="A44" s="43">
        <f>IF(E44&lt;&gt;"",COUNTA($E$10:E44),"")</f>
        <v>35</v>
      </c>
      <c r="B44" s="53">
        <v>93</v>
      </c>
      <c r="C44" s="39" t="s">
        <v>279</v>
      </c>
      <c r="D44" s="72" t="s">
        <v>2</v>
      </c>
      <c r="E44" s="72" t="s">
        <v>2</v>
      </c>
      <c r="F44" s="127">
        <v>32770</v>
      </c>
      <c r="G44" s="127">
        <v>37414</v>
      </c>
      <c r="H44" s="72" t="s">
        <v>2</v>
      </c>
      <c r="I44" s="72" t="s">
        <v>2</v>
      </c>
    </row>
    <row r="45" spans="1:9" ht="11.45" customHeight="1">
      <c r="A45" s="43">
        <f>IF(E45&lt;&gt;"",COUNTA($E$10:E45),"")</f>
        <v>36</v>
      </c>
      <c r="B45" s="53">
        <v>94</v>
      </c>
      <c r="C45" s="39" t="s">
        <v>174</v>
      </c>
      <c r="D45" s="72">
        <v>45309</v>
      </c>
      <c r="E45" s="72">
        <v>47221</v>
      </c>
      <c r="F45" s="72">
        <v>44618</v>
      </c>
      <c r="G45" s="72">
        <v>47642</v>
      </c>
      <c r="H45" s="72">
        <v>45522</v>
      </c>
      <c r="I45" s="72">
        <v>46963</v>
      </c>
    </row>
    <row r="46" spans="1:9" ht="11.45" customHeight="1">
      <c r="A46" s="43">
        <f>IF(E46&lt;&gt;"",COUNTA($E$10:E46),"")</f>
        <v>37</v>
      </c>
      <c r="B46" s="53" t="s">
        <v>129</v>
      </c>
      <c r="C46" s="39" t="s">
        <v>140</v>
      </c>
      <c r="D46" s="72">
        <v>37430</v>
      </c>
      <c r="E46" s="72">
        <v>41016</v>
      </c>
      <c r="F46" s="72">
        <v>36357</v>
      </c>
      <c r="G46" s="72">
        <v>39147</v>
      </c>
      <c r="H46" s="72">
        <v>37476</v>
      </c>
      <c r="I46" s="72">
        <v>41211</v>
      </c>
    </row>
  </sheetData>
  <mergeCells count="17">
    <mergeCell ref="E4:E6"/>
    <mergeCell ref="F4:F6"/>
    <mergeCell ref="G4:G6"/>
    <mergeCell ref="H4:H6"/>
    <mergeCell ref="I4:I6"/>
    <mergeCell ref="A1:C1"/>
    <mergeCell ref="D1:I1"/>
    <mergeCell ref="A2:C2"/>
    <mergeCell ref="D2:I2"/>
    <mergeCell ref="A3:A7"/>
    <mergeCell ref="B3:B7"/>
    <mergeCell ref="C3:C7"/>
    <mergeCell ref="D3:E3"/>
    <mergeCell ref="F3:G3"/>
    <mergeCell ref="H3:I3"/>
    <mergeCell ref="D7:I7"/>
    <mergeCell ref="D4: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140" zoomScaleNormal="140" workbookViewId="0">
      <pane xSplit="3" ySplit="8" topLeftCell="D9" activePane="bottomRight" state="frozen"/>
      <selection activeCell="A4" sqref="A4:D4"/>
      <selection pane="topRight" activeCell="A4" sqref="A4:D4"/>
      <selection pane="bottomLeft" activeCell="A4" sqref="A4:D4"/>
      <selection pane="bottomRight" activeCell="D9" sqref="D9"/>
    </sheetView>
  </sheetViews>
  <sheetFormatPr baseColWidth="10" defaultColWidth="9.140625" defaultRowHeight="11.25"/>
  <cols>
    <col min="1" max="1" width="3.140625" style="42" customWidth="1"/>
    <col min="2" max="2" width="3.7109375" style="46" customWidth="1"/>
    <col min="3" max="3" width="40" style="30" customWidth="1"/>
    <col min="4" max="9" width="7.42578125" style="33" customWidth="1"/>
    <col min="10" max="16384" width="9.140625" style="33"/>
  </cols>
  <sheetData>
    <row r="1" spans="1:9" s="28" customFormat="1" ht="54.95" customHeight="1">
      <c r="A1" s="179" t="s">
        <v>50</v>
      </c>
      <c r="B1" s="180"/>
      <c r="C1" s="180"/>
      <c r="D1" s="183" t="s">
        <v>412</v>
      </c>
      <c r="E1" s="183"/>
      <c r="F1" s="183"/>
      <c r="G1" s="183"/>
      <c r="H1" s="183"/>
      <c r="I1" s="184"/>
    </row>
    <row r="2" spans="1:9" s="29" customFormat="1" ht="21.95" customHeight="1">
      <c r="A2" s="181" t="s">
        <v>169</v>
      </c>
      <c r="B2" s="182"/>
      <c r="C2" s="182"/>
      <c r="D2" s="185" t="s">
        <v>320</v>
      </c>
      <c r="E2" s="185"/>
      <c r="F2" s="185"/>
      <c r="G2" s="185"/>
      <c r="H2" s="185"/>
      <c r="I2" s="186"/>
    </row>
    <row r="3" spans="1:9" s="30" customFormat="1" ht="11.45" customHeight="1">
      <c r="A3" s="218" t="s">
        <v>219</v>
      </c>
      <c r="B3" s="207" t="s">
        <v>220</v>
      </c>
      <c r="C3" s="207" t="s">
        <v>239</v>
      </c>
      <c r="D3" s="211" t="s">
        <v>39</v>
      </c>
      <c r="E3" s="211"/>
      <c r="F3" s="211" t="s">
        <v>42</v>
      </c>
      <c r="G3" s="211"/>
      <c r="H3" s="211" t="s">
        <v>41</v>
      </c>
      <c r="I3" s="212"/>
    </row>
    <row r="4" spans="1:9" s="30" customFormat="1" ht="11.45" customHeight="1">
      <c r="A4" s="219"/>
      <c r="B4" s="217"/>
      <c r="C4" s="217"/>
      <c r="D4" s="216" t="s">
        <v>317</v>
      </c>
      <c r="E4" s="216" t="s">
        <v>318</v>
      </c>
      <c r="F4" s="216" t="s">
        <v>317</v>
      </c>
      <c r="G4" s="216" t="s">
        <v>318</v>
      </c>
      <c r="H4" s="216" t="s">
        <v>317</v>
      </c>
      <c r="I4" s="225" t="s">
        <v>318</v>
      </c>
    </row>
    <row r="5" spans="1:9" s="30" customFormat="1" ht="11.45" customHeight="1">
      <c r="A5" s="219"/>
      <c r="B5" s="217"/>
      <c r="C5" s="217"/>
      <c r="D5" s="216"/>
      <c r="E5" s="216"/>
      <c r="F5" s="216"/>
      <c r="G5" s="216"/>
      <c r="H5" s="216"/>
      <c r="I5" s="225"/>
    </row>
    <row r="6" spans="1:9" s="30" customFormat="1" ht="11.45" customHeight="1">
      <c r="A6" s="219"/>
      <c r="B6" s="217"/>
      <c r="C6" s="217"/>
      <c r="D6" s="216"/>
      <c r="E6" s="216"/>
      <c r="F6" s="216"/>
      <c r="G6" s="216"/>
      <c r="H6" s="216"/>
      <c r="I6" s="225"/>
    </row>
    <row r="7" spans="1:9" s="30" customFormat="1" ht="11.45" customHeight="1">
      <c r="A7" s="220"/>
      <c r="B7" s="208"/>
      <c r="C7" s="208"/>
      <c r="D7" s="223" t="s">
        <v>0</v>
      </c>
      <c r="E7" s="223"/>
      <c r="F7" s="223"/>
      <c r="G7" s="223"/>
      <c r="H7" s="223"/>
      <c r="I7" s="224"/>
    </row>
    <row r="8" spans="1:9" s="24" customFormat="1" ht="11.45" customHeight="1">
      <c r="A8" s="47">
        <v>1</v>
      </c>
      <c r="B8" s="22">
        <v>2</v>
      </c>
      <c r="C8" s="22">
        <v>3</v>
      </c>
      <c r="D8" s="22">
        <v>4</v>
      </c>
      <c r="E8" s="22">
        <v>5</v>
      </c>
      <c r="F8" s="22">
        <v>6</v>
      </c>
      <c r="G8" s="22">
        <v>7</v>
      </c>
      <c r="H8" s="22">
        <v>8</v>
      </c>
      <c r="I8" s="23">
        <v>9</v>
      </c>
    </row>
    <row r="9" spans="1:9" ht="11.45" customHeight="1">
      <c r="A9" s="49"/>
      <c r="B9" s="75"/>
      <c r="C9" s="32"/>
      <c r="D9" s="73"/>
      <c r="E9" s="74"/>
      <c r="F9" s="77"/>
      <c r="G9" s="77"/>
      <c r="H9" s="77"/>
      <c r="I9" s="77"/>
    </row>
    <row r="10" spans="1:9" ht="11.45" customHeight="1">
      <c r="A10" s="25">
        <f>IF(E10&lt;&gt;"",COUNTA($E10:E$10),"")</f>
        <v>1</v>
      </c>
      <c r="B10" s="67"/>
      <c r="C10" s="35" t="s">
        <v>39</v>
      </c>
      <c r="D10" s="128">
        <v>34428</v>
      </c>
      <c r="E10" s="128">
        <v>32496</v>
      </c>
      <c r="F10" s="128">
        <v>31802</v>
      </c>
      <c r="G10" s="128">
        <v>30035</v>
      </c>
      <c r="H10" s="128">
        <v>37087</v>
      </c>
      <c r="I10" s="128">
        <v>34987</v>
      </c>
    </row>
    <row r="11" spans="1:9" ht="11.45" customHeight="1">
      <c r="A11" s="25">
        <f>IF(E11&lt;&gt;"",COUNTA($E$10:E11),"")</f>
        <v>2</v>
      </c>
      <c r="B11" s="67"/>
      <c r="C11" s="39" t="s">
        <v>58</v>
      </c>
      <c r="D11" s="127">
        <v>13293</v>
      </c>
      <c r="E11" s="72">
        <v>12777</v>
      </c>
      <c r="F11" s="127">
        <v>13765</v>
      </c>
      <c r="G11" s="127">
        <v>13203</v>
      </c>
      <c r="H11" s="72">
        <v>12911</v>
      </c>
      <c r="I11" s="72">
        <v>12432</v>
      </c>
    </row>
    <row r="12" spans="1:9" ht="5.0999999999999996" customHeight="1">
      <c r="A12" s="25" t="str">
        <f>IF(E12&lt;&gt;"",COUNTA($E$10:E12),"")</f>
        <v/>
      </c>
      <c r="B12" s="67"/>
      <c r="C12" s="39"/>
      <c r="D12" s="116"/>
      <c r="E12" s="116"/>
      <c r="F12" s="116"/>
      <c r="G12" s="116"/>
      <c r="H12" s="116"/>
      <c r="I12" s="116"/>
    </row>
    <row r="13" spans="1:9" s="45" customFormat="1" ht="11.45" customHeight="1">
      <c r="A13" s="25">
        <f>IF(E13&lt;&gt;"",COUNTA($E$10:E13),"")</f>
        <v>3</v>
      </c>
      <c r="B13" s="76"/>
      <c r="C13" s="35" t="s">
        <v>59</v>
      </c>
      <c r="D13" s="128">
        <v>35266</v>
      </c>
      <c r="E13" s="128">
        <v>33277</v>
      </c>
      <c r="F13" s="128">
        <v>32434</v>
      </c>
      <c r="G13" s="128">
        <v>30626</v>
      </c>
      <c r="H13" s="128">
        <v>38159</v>
      </c>
      <c r="I13" s="128">
        <v>35986</v>
      </c>
    </row>
    <row r="14" spans="1:9" ht="11.45" customHeight="1">
      <c r="A14" s="25" t="str">
        <f>IF(E14&lt;&gt;"",COUNTA($E$10:E14),"")</f>
        <v/>
      </c>
      <c r="B14" s="67"/>
      <c r="C14" s="39" t="s">
        <v>148</v>
      </c>
      <c r="D14" s="72"/>
      <c r="E14" s="72"/>
      <c r="F14" s="72"/>
      <c r="G14" s="72"/>
      <c r="H14" s="72"/>
      <c r="I14" s="72"/>
    </row>
    <row r="15" spans="1:9" ht="11.45" customHeight="1">
      <c r="A15" s="25">
        <f>IF(E15&lt;&gt;"",COUNTA($E$10:E15),"")</f>
        <v>4</v>
      </c>
      <c r="B15" s="67"/>
      <c r="C15" s="39" t="s">
        <v>192</v>
      </c>
      <c r="D15" s="72">
        <v>43357</v>
      </c>
      <c r="E15" s="72">
        <v>40810</v>
      </c>
      <c r="F15" s="72">
        <v>42331</v>
      </c>
      <c r="G15" s="72">
        <v>39831</v>
      </c>
      <c r="H15" s="72">
        <v>43977</v>
      </c>
      <c r="I15" s="72">
        <v>41401</v>
      </c>
    </row>
    <row r="16" spans="1:9" ht="11.45" customHeight="1">
      <c r="A16" s="25" t="str">
        <f>IF(E16&lt;&gt;"",COUNTA($E$10:E16),"")</f>
        <v/>
      </c>
      <c r="B16" s="67"/>
      <c r="C16" s="39" t="s">
        <v>203</v>
      </c>
      <c r="D16" s="72"/>
      <c r="E16" s="72"/>
      <c r="F16" s="72"/>
      <c r="G16" s="72"/>
      <c r="H16" s="72"/>
      <c r="I16" s="72"/>
    </row>
    <row r="17" spans="1:9" ht="11.45" customHeight="1">
      <c r="A17" s="25">
        <f>IF(E17&lt;&gt;"",COUNTA($E$10:E17),"")</f>
        <v>5</v>
      </c>
      <c r="B17" s="67"/>
      <c r="C17" s="39" t="s">
        <v>204</v>
      </c>
      <c r="D17" s="72">
        <v>42166</v>
      </c>
      <c r="E17" s="72">
        <v>39633</v>
      </c>
      <c r="F17" s="72">
        <v>41560</v>
      </c>
      <c r="G17" s="72">
        <v>39063</v>
      </c>
      <c r="H17" s="72">
        <v>42550</v>
      </c>
      <c r="I17" s="72">
        <v>39994</v>
      </c>
    </row>
    <row r="18" spans="1:9" ht="11.45" customHeight="1">
      <c r="A18" s="25">
        <f>IF(E18&lt;&gt;"",COUNTA($E$10:E18),"")</f>
        <v>6</v>
      </c>
      <c r="B18" s="67"/>
      <c r="C18" s="39" t="s">
        <v>215</v>
      </c>
      <c r="D18" s="72">
        <v>51918</v>
      </c>
      <c r="E18" s="72">
        <v>50271</v>
      </c>
      <c r="F18" s="72">
        <v>53416</v>
      </c>
      <c r="G18" s="72">
        <v>51152</v>
      </c>
      <c r="H18" s="72">
        <v>51335</v>
      </c>
      <c r="I18" s="72">
        <v>49929</v>
      </c>
    </row>
    <row r="19" spans="1:9" ht="11.45" customHeight="1">
      <c r="A19" s="25">
        <f>IF(E19&lt;&gt;"",COUNTA($E$10:E19),"")</f>
        <v>7</v>
      </c>
      <c r="B19" s="67"/>
      <c r="C19" s="39" t="s">
        <v>237</v>
      </c>
      <c r="D19" s="72" t="s">
        <v>2</v>
      </c>
      <c r="E19" s="72" t="s">
        <v>2</v>
      </c>
      <c r="F19" s="72" t="s">
        <v>2</v>
      </c>
      <c r="G19" s="72" t="s">
        <v>2</v>
      </c>
      <c r="H19" s="72" t="s">
        <v>2</v>
      </c>
      <c r="I19" s="72" t="s">
        <v>2</v>
      </c>
    </row>
    <row r="20" spans="1:9" ht="11.45" customHeight="1">
      <c r="A20" s="25">
        <f>IF(E20&lt;&gt;"",COUNTA($E$10:E20),"")</f>
        <v>8</v>
      </c>
      <c r="B20" s="67"/>
      <c r="C20" s="39" t="s">
        <v>238</v>
      </c>
      <c r="D20" s="72" t="s">
        <v>27</v>
      </c>
      <c r="E20" s="72" t="s">
        <v>27</v>
      </c>
      <c r="F20" s="72" t="s">
        <v>27</v>
      </c>
      <c r="G20" s="72" t="s">
        <v>27</v>
      </c>
      <c r="H20" s="72" t="s">
        <v>27</v>
      </c>
      <c r="I20" s="72" t="s">
        <v>27</v>
      </c>
    </row>
    <row r="21" spans="1:9" ht="11.45" customHeight="1">
      <c r="A21" s="25">
        <f>IF(E21&lt;&gt;"",COUNTA($E$10:E21),"")</f>
        <v>9</v>
      </c>
      <c r="B21" s="67"/>
      <c r="C21" s="39" t="s">
        <v>193</v>
      </c>
      <c r="D21" s="72">
        <v>28367</v>
      </c>
      <c r="E21" s="72">
        <v>26920</v>
      </c>
      <c r="F21" s="72">
        <v>29004</v>
      </c>
      <c r="G21" s="72">
        <v>27485</v>
      </c>
      <c r="H21" s="72">
        <v>26086</v>
      </c>
      <c r="I21" s="72">
        <v>24897</v>
      </c>
    </row>
    <row r="22" spans="1:9" ht="11.45" customHeight="1">
      <c r="A22" s="25">
        <f>IF(E22&lt;&gt;"",COUNTA($E$10:E22),"")</f>
        <v>10</v>
      </c>
      <c r="B22" s="67"/>
      <c r="C22" s="39" t="s">
        <v>194</v>
      </c>
      <c r="D22" s="72">
        <v>36175</v>
      </c>
      <c r="E22" s="72">
        <v>34024</v>
      </c>
      <c r="F22" s="72">
        <v>32686</v>
      </c>
      <c r="G22" s="72">
        <v>30723</v>
      </c>
      <c r="H22" s="72">
        <v>40350</v>
      </c>
      <c r="I22" s="72">
        <v>37974</v>
      </c>
    </row>
    <row r="23" spans="1:9" ht="11.45" customHeight="1">
      <c r="A23" s="25">
        <f>IF(E23&lt;&gt;"",COUNTA($E$10:E23),"")</f>
        <v>11</v>
      </c>
      <c r="B23" s="67"/>
      <c r="C23" s="39" t="s">
        <v>195</v>
      </c>
      <c r="D23" s="72">
        <v>4462</v>
      </c>
      <c r="E23" s="72">
        <v>4432</v>
      </c>
      <c r="F23" s="72">
        <v>4434</v>
      </c>
      <c r="G23" s="72">
        <v>4398</v>
      </c>
      <c r="H23" s="72">
        <v>4497</v>
      </c>
      <c r="I23" s="72">
        <v>4475</v>
      </c>
    </row>
    <row r="24" spans="1:9" ht="5.0999999999999996" customHeight="1">
      <c r="A24" s="25" t="str">
        <f>IF(E24&lt;&gt;"",COUNTA($E$10:E24),"")</f>
        <v/>
      </c>
      <c r="B24" s="67"/>
      <c r="C24" s="39"/>
      <c r="D24" s="72"/>
      <c r="E24" s="72"/>
      <c r="F24" s="72"/>
      <c r="G24" s="72"/>
      <c r="H24" s="72"/>
      <c r="I24" s="72"/>
    </row>
    <row r="25" spans="1:9" ht="11.45" customHeight="1">
      <c r="A25" s="25" t="str">
        <f>IF(E25&lt;&gt;"",COUNTA($E$10:E25),"")</f>
        <v/>
      </c>
      <c r="B25" s="67"/>
      <c r="C25" s="39" t="s">
        <v>149</v>
      </c>
      <c r="D25" s="72"/>
      <c r="E25" s="72"/>
      <c r="F25" s="72"/>
      <c r="G25" s="72"/>
      <c r="H25" s="72"/>
      <c r="I25" s="72"/>
    </row>
    <row r="26" spans="1:9" ht="11.45" customHeight="1">
      <c r="A26" s="25">
        <f>IF(E26&lt;&gt;"",COUNTA($E$10:E26),"")</f>
        <v>12</v>
      </c>
      <c r="B26" s="67"/>
      <c r="C26" s="39" t="s">
        <v>196</v>
      </c>
      <c r="D26" s="72">
        <v>40867</v>
      </c>
      <c r="E26" s="72">
        <v>38460</v>
      </c>
      <c r="F26" s="72">
        <v>38125</v>
      </c>
      <c r="G26" s="72">
        <v>35929</v>
      </c>
      <c r="H26" s="72">
        <v>43526</v>
      </c>
      <c r="I26" s="72">
        <v>40914</v>
      </c>
    </row>
    <row r="27" spans="1:9" ht="11.45" customHeight="1">
      <c r="A27" s="25">
        <f>IF(E27&lt;&gt;"",COUNTA($E$10:E27),"")</f>
        <v>13</v>
      </c>
      <c r="B27" s="67"/>
      <c r="C27" s="56" t="s">
        <v>205</v>
      </c>
      <c r="D27" s="72">
        <v>19703</v>
      </c>
      <c r="E27" s="72">
        <v>18945</v>
      </c>
      <c r="F27" s="72">
        <v>17339</v>
      </c>
      <c r="G27" s="72">
        <v>16608</v>
      </c>
      <c r="H27" s="72">
        <v>22761</v>
      </c>
      <c r="I27" s="72">
        <v>21970</v>
      </c>
    </row>
    <row r="28" spans="1:9" ht="11.45" customHeight="1">
      <c r="A28" s="25" t="str">
        <f>IF(E28&lt;&gt;"",COUNTA($E$10:E28),"")</f>
        <v/>
      </c>
      <c r="B28" s="67"/>
      <c r="C28" s="39" t="s">
        <v>216</v>
      </c>
      <c r="D28" s="72"/>
      <c r="E28" s="72"/>
      <c r="F28" s="72"/>
      <c r="G28" s="72"/>
      <c r="H28" s="72"/>
      <c r="I28" s="72"/>
    </row>
    <row r="29" spans="1:9" ht="11.45" customHeight="1">
      <c r="A29" s="25">
        <f>IF(E29&lt;&gt;"",COUNTA($E$10:E29),"")</f>
        <v>14</v>
      </c>
      <c r="B29" s="67"/>
      <c r="C29" s="39" t="s">
        <v>314</v>
      </c>
      <c r="D29" s="72">
        <v>28444</v>
      </c>
      <c r="E29" s="72">
        <v>27296</v>
      </c>
      <c r="F29" s="72">
        <v>25611</v>
      </c>
      <c r="G29" s="72">
        <v>24455</v>
      </c>
      <c r="H29" s="72">
        <v>31457</v>
      </c>
      <c r="I29" s="72">
        <v>30318</v>
      </c>
    </row>
    <row r="30" spans="1:9" ht="11.45" customHeight="1">
      <c r="A30" s="25">
        <f>IF(E30&lt;&gt;"",COUNTA($E$10:E30),"")</f>
        <v>15</v>
      </c>
      <c r="B30" s="67"/>
      <c r="C30" s="39" t="s">
        <v>315</v>
      </c>
      <c r="D30" s="72">
        <v>8943</v>
      </c>
      <c r="E30" s="72">
        <v>8648</v>
      </c>
      <c r="F30" s="127">
        <v>9280</v>
      </c>
      <c r="G30" s="127">
        <v>8955</v>
      </c>
      <c r="H30" s="127">
        <v>8360</v>
      </c>
      <c r="I30" s="127">
        <v>8118</v>
      </c>
    </row>
    <row r="31" spans="1:9" ht="11.45" customHeight="1">
      <c r="A31" s="25">
        <f>IF(E31&lt;&gt;"",COUNTA($E$10:E31),"")</f>
        <v>16</v>
      </c>
      <c r="B31" s="67"/>
      <c r="C31" s="39" t="s">
        <v>217</v>
      </c>
      <c r="D31" s="72">
        <v>4421</v>
      </c>
      <c r="E31" s="72">
        <v>4387</v>
      </c>
      <c r="F31" s="72">
        <v>4503</v>
      </c>
      <c r="G31" s="72">
        <v>4464</v>
      </c>
      <c r="H31" s="72">
        <v>4289</v>
      </c>
      <c r="I31" s="72">
        <v>4264</v>
      </c>
    </row>
    <row r="32" spans="1:9" ht="11.45" customHeight="1">
      <c r="A32" s="25">
        <f>IF(E32&lt;&gt;"",COUNTA($E$10:E32),"")</f>
        <v>17</v>
      </c>
      <c r="B32" s="67"/>
      <c r="C32" s="56" t="s">
        <v>218</v>
      </c>
      <c r="D32" s="72">
        <v>25562</v>
      </c>
      <c r="E32" s="72">
        <v>24714</v>
      </c>
      <c r="F32" s="72">
        <v>24112</v>
      </c>
      <c r="G32" s="72">
        <v>23346</v>
      </c>
      <c r="H32" s="72">
        <v>25979</v>
      </c>
      <c r="I32" s="72">
        <v>25108</v>
      </c>
    </row>
    <row r="33" spans="1:9" ht="20.100000000000001" customHeight="1">
      <c r="A33" s="25" t="str">
        <f>IF(E33&lt;&gt;"",COUNTA($E$10:E33),"")</f>
        <v/>
      </c>
      <c r="B33" s="67"/>
      <c r="C33" s="39"/>
      <c r="D33" s="221" t="s">
        <v>197</v>
      </c>
      <c r="E33" s="222"/>
      <c r="F33" s="222"/>
      <c r="G33" s="222"/>
      <c r="H33" s="222"/>
      <c r="I33" s="222"/>
    </row>
    <row r="34" spans="1:9" ht="11.45" customHeight="1">
      <c r="A34" s="25">
        <f>IF(E34&lt;&gt;"",COUNTA($E$10:E34),"")</f>
        <v>18</v>
      </c>
      <c r="B34" s="67">
        <v>1</v>
      </c>
      <c r="C34" s="39" t="s">
        <v>119</v>
      </c>
      <c r="D34" s="72">
        <v>31737</v>
      </c>
      <c r="E34" s="72">
        <v>30361</v>
      </c>
      <c r="F34" s="72">
        <v>29248</v>
      </c>
      <c r="G34" s="72">
        <v>28217</v>
      </c>
      <c r="H34" s="72">
        <v>33170</v>
      </c>
      <c r="I34" s="72">
        <v>31596</v>
      </c>
    </row>
    <row r="35" spans="1:9" ht="11.45" customHeight="1">
      <c r="A35" s="25">
        <f>IF(E35&lt;&gt;"",COUNTA($E$10:E35),"")</f>
        <v>19</v>
      </c>
      <c r="B35" s="67">
        <v>2</v>
      </c>
      <c r="C35" s="39" t="s">
        <v>120</v>
      </c>
      <c r="D35" s="72">
        <v>36849</v>
      </c>
      <c r="E35" s="72">
        <v>35080</v>
      </c>
      <c r="F35" s="72">
        <v>36420</v>
      </c>
      <c r="G35" s="72">
        <v>34537</v>
      </c>
      <c r="H35" s="72">
        <v>37080</v>
      </c>
      <c r="I35" s="72">
        <v>35372</v>
      </c>
    </row>
    <row r="36" spans="1:9" ht="11.45" customHeight="1">
      <c r="A36" s="25">
        <f>IF(E36&lt;&gt;"",COUNTA($E$10:E36),"")</f>
        <v>20</v>
      </c>
      <c r="B36" s="67">
        <v>3</v>
      </c>
      <c r="C36" s="39" t="s">
        <v>121</v>
      </c>
      <c r="D36" s="72">
        <v>50210</v>
      </c>
      <c r="E36" s="72">
        <v>47164</v>
      </c>
      <c r="F36" s="72">
        <v>47489</v>
      </c>
      <c r="G36" s="72">
        <v>44815</v>
      </c>
      <c r="H36" s="72">
        <v>52396</v>
      </c>
      <c r="I36" s="72">
        <v>49053</v>
      </c>
    </row>
    <row r="37" spans="1:9" ht="11.45" customHeight="1">
      <c r="A37" s="25">
        <f>IF(E37&lt;&gt;"",COUNTA($E$10:E37),"")</f>
        <v>21</v>
      </c>
      <c r="B37" s="67">
        <v>4</v>
      </c>
      <c r="C37" s="39" t="s">
        <v>122</v>
      </c>
      <c r="D37" s="72">
        <v>71959</v>
      </c>
      <c r="E37" s="72">
        <v>65734</v>
      </c>
      <c r="F37" s="72">
        <v>65925</v>
      </c>
      <c r="G37" s="72">
        <v>60383</v>
      </c>
      <c r="H37" s="72">
        <v>76211</v>
      </c>
      <c r="I37" s="72">
        <v>69504</v>
      </c>
    </row>
    <row r="38" spans="1:9" ht="20.100000000000001" customHeight="1">
      <c r="A38" s="25" t="str">
        <f>IF(E38&lt;&gt;"",COUNTA($E$10:E38),"")</f>
        <v/>
      </c>
      <c r="B38" s="67"/>
      <c r="C38" s="39"/>
      <c r="D38" s="221" t="s">
        <v>198</v>
      </c>
      <c r="E38" s="222"/>
      <c r="F38" s="222"/>
      <c r="G38" s="222"/>
      <c r="H38" s="222"/>
      <c r="I38" s="222"/>
    </row>
    <row r="39" spans="1:9" ht="11.45" customHeight="1">
      <c r="A39" s="25">
        <f>IF(E39&lt;&gt;"",COUNTA($E$10:E39),"")</f>
        <v>22</v>
      </c>
      <c r="B39" s="67">
        <v>93</v>
      </c>
      <c r="C39" s="39" t="s">
        <v>124</v>
      </c>
      <c r="D39" s="72">
        <v>47016</v>
      </c>
      <c r="E39" s="72">
        <v>43727</v>
      </c>
      <c r="F39" s="72">
        <v>43214</v>
      </c>
      <c r="G39" s="72">
        <v>40322</v>
      </c>
      <c r="H39" s="127">
        <v>49455</v>
      </c>
      <c r="I39" s="127">
        <v>45912</v>
      </c>
    </row>
    <row r="40" spans="1:9" ht="11.45" customHeight="1">
      <c r="A40" s="25">
        <f>IF(E40&lt;&gt;"",COUNTA($E$10:E40),"")</f>
        <v>23</v>
      </c>
      <c r="B40" s="67">
        <v>94</v>
      </c>
      <c r="C40" s="39" t="s">
        <v>123</v>
      </c>
      <c r="D40" s="127">
        <v>74665</v>
      </c>
      <c r="E40" s="127">
        <v>67988</v>
      </c>
      <c r="F40" s="72">
        <v>67542</v>
      </c>
      <c r="G40" s="72">
        <v>62798</v>
      </c>
      <c r="H40" s="127">
        <v>77564</v>
      </c>
      <c r="I40" s="127">
        <v>70101</v>
      </c>
    </row>
    <row r="41" spans="1:9" ht="20.100000000000001" customHeight="1">
      <c r="A41" s="25" t="str">
        <f>IF(E41&lt;&gt;"",COUNTA($E$10:E41),"")</f>
        <v/>
      </c>
      <c r="B41" s="67"/>
      <c r="C41" s="39"/>
      <c r="D41" s="221" t="s">
        <v>199</v>
      </c>
      <c r="E41" s="222"/>
      <c r="F41" s="222"/>
      <c r="G41" s="222"/>
      <c r="H41" s="222"/>
      <c r="I41" s="222"/>
    </row>
    <row r="42" spans="1:9" ht="11.45" customHeight="1">
      <c r="A42" s="25">
        <f>IF(E42&lt;&gt;"",COUNTA($E$10:E42),"")</f>
        <v>24</v>
      </c>
      <c r="B42" s="62" t="s">
        <v>60</v>
      </c>
      <c r="C42" s="39" t="s">
        <v>179</v>
      </c>
      <c r="D42" s="127">
        <v>37918</v>
      </c>
      <c r="E42" s="127">
        <v>36496</v>
      </c>
      <c r="F42" s="127">
        <v>31469</v>
      </c>
      <c r="G42" s="127">
        <v>29769</v>
      </c>
      <c r="H42" s="72">
        <v>39288</v>
      </c>
      <c r="I42" s="72">
        <v>37925</v>
      </c>
    </row>
    <row r="43" spans="1:9" ht="11.45" customHeight="1">
      <c r="A43" s="25">
        <f>IF(E43&lt;&gt;"",COUNTA($E$10:E43),"")</f>
        <v>25</v>
      </c>
      <c r="B43" s="62" t="s">
        <v>3</v>
      </c>
      <c r="C43" s="39" t="s">
        <v>389</v>
      </c>
      <c r="D43" s="72">
        <v>45705</v>
      </c>
      <c r="E43" s="72">
        <v>44192</v>
      </c>
      <c r="F43" s="127">
        <v>35076</v>
      </c>
      <c r="G43" s="127">
        <v>34359</v>
      </c>
      <c r="H43" s="72">
        <v>46422</v>
      </c>
      <c r="I43" s="72">
        <v>44855</v>
      </c>
    </row>
    <row r="44" spans="1:9" ht="11.45" customHeight="1">
      <c r="A44" s="25">
        <f>IF(E44&lt;&gt;"",COUNTA($E$10:E44),"")</f>
        <v>26</v>
      </c>
      <c r="B44" s="62" t="s">
        <v>4</v>
      </c>
      <c r="C44" s="39" t="s">
        <v>61</v>
      </c>
      <c r="D44" s="72">
        <v>41955</v>
      </c>
      <c r="E44" s="72">
        <v>38993</v>
      </c>
      <c r="F44" s="72">
        <v>35289</v>
      </c>
      <c r="G44" s="72">
        <v>33321</v>
      </c>
      <c r="H44" s="72">
        <v>43919</v>
      </c>
      <c r="I44" s="72">
        <v>40664</v>
      </c>
    </row>
    <row r="45" spans="1:9" ht="11.45" customHeight="1">
      <c r="A45" s="25">
        <f>IF(E45&lt;&gt;"",COUNTA($E$10:E45),"")</f>
        <v>27</v>
      </c>
      <c r="B45" s="62" t="s">
        <v>5</v>
      </c>
      <c r="C45" s="39" t="s">
        <v>62</v>
      </c>
      <c r="D45" s="72">
        <v>61352</v>
      </c>
      <c r="E45" s="72">
        <v>54727</v>
      </c>
      <c r="F45" s="72">
        <v>56597</v>
      </c>
      <c r="G45" s="72">
        <v>51572</v>
      </c>
      <c r="H45" s="72">
        <v>62688</v>
      </c>
      <c r="I45" s="72">
        <v>55613</v>
      </c>
    </row>
    <row r="46" spans="1:9" ht="22.5" customHeight="1">
      <c r="A46" s="25">
        <f>IF(E46&lt;&gt;"",COUNTA($E$10:E46),"")</f>
        <v>28</v>
      </c>
      <c r="B46" s="62" t="s">
        <v>6</v>
      </c>
      <c r="C46" s="39" t="s">
        <v>390</v>
      </c>
      <c r="D46" s="72">
        <v>45925</v>
      </c>
      <c r="E46" s="72">
        <v>42581</v>
      </c>
      <c r="F46" s="72">
        <v>49313</v>
      </c>
      <c r="G46" s="72">
        <v>45694</v>
      </c>
      <c r="H46" s="72">
        <v>45389</v>
      </c>
      <c r="I46" s="72">
        <v>42089</v>
      </c>
    </row>
    <row r="47" spans="1:9" ht="11.45" customHeight="1">
      <c r="A47" s="25">
        <f>IF(E47&lt;&gt;"",COUNTA($E$10:E47),"")</f>
        <v>29</v>
      </c>
      <c r="B47" s="62" t="s">
        <v>7</v>
      </c>
      <c r="C47" s="39" t="s">
        <v>63</v>
      </c>
      <c r="D47" s="72">
        <v>36746</v>
      </c>
      <c r="E47" s="72">
        <v>35257</v>
      </c>
      <c r="F47" s="127">
        <v>35887</v>
      </c>
      <c r="G47" s="127">
        <v>34731</v>
      </c>
      <c r="H47" s="72">
        <v>36799</v>
      </c>
      <c r="I47" s="72">
        <v>35289</v>
      </c>
    </row>
    <row r="48" spans="1:9" ht="11.45" customHeight="1">
      <c r="A48" s="25">
        <f>IF(E48&lt;&gt;"",COUNTA($E$10:E48),"")</f>
        <v>30</v>
      </c>
      <c r="B48" s="62" t="s">
        <v>8</v>
      </c>
      <c r="C48" s="39" t="s">
        <v>395</v>
      </c>
      <c r="D48" s="72">
        <v>37361</v>
      </c>
      <c r="E48" s="72">
        <v>35152</v>
      </c>
      <c r="F48" s="127">
        <v>33640</v>
      </c>
      <c r="G48" s="127">
        <v>31997</v>
      </c>
      <c r="H48" s="72">
        <v>39749</v>
      </c>
      <c r="I48" s="72">
        <v>37177</v>
      </c>
    </row>
    <row r="49" spans="1:9" ht="11.45" customHeight="1">
      <c r="A49" s="25">
        <f>IF(E49&lt;&gt;"",COUNTA($E$10:E49),"")</f>
        <v>31</v>
      </c>
      <c r="B49" s="62" t="s">
        <v>9</v>
      </c>
      <c r="C49" s="39" t="s">
        <v>64</v>
      </c>
      <c r="D49" s="72">
        <v>41053</v>
      </c>
      <c r="E49" s="72">
        <v>38535</v>
      </c>
      <c r="F49" s="72">
        <v>41646</v>
      </c>
      <c r="G49" s="72">
        <v>38437</v>
      </c>
      <c r="H49" s="72">
        <v>40912</v>
      </c>
      <c r="I49" s="72">
        <v>38558</v>
      </c>
    </row>
    <row r="50" spans="1:9" ht="11.45" customHeight="1">
      <c r="A50" s="25">
        <f>IF(E50&lt;&gt;"",COUNTA($E$10:E50),"")</f>
        <v>32</v>
      </c>
      <c r="B50" s="62" t="s">
        <v>10</v>
      </c>
      <c r="C50" s="39" t="s">
        <v>65</v>
      </c>
      <c r="D50" s="127">
        <v>26702</v>
      </c>
      <c r="E50" s="127">
        <v>26292</v>
      </c>
      <c r="F50" s="72">
        <v>26749</v>
      </c>
      <c r="G50" s="72">
        <v>26236</v>
      </c>
      <c r="H50" s="127">
        <v>26654</v>
      </c>
      <c r="I50" s="127">
        <v>26350</v>
      </c>
    </row>
    <row r="51" spans="1:9" ht="11.45" customHeight="1">
      <c r="A51" s="25">
        <f>IF(E51&lt;&gt;"",COUNTA($E$10:E51),"")</f>
        <v>33</v>
      </c>
      <c r="B51" s="62" t="s">
        <v>11</v>
      </c>
      <c r="C51" s="39" t="s">
        <v>66</v>
      </c>
      <c r="D51" s="72">
        <v>54095</v>
      </c>
      <c r="E51" s="72">
        <v>50251</v>
      </c>
      <c r="F51" s="72">
        <v>47875</v>
      </c>
      <c r="G51" s="72">
        <v>44993</v>
      </c>
      <c r="H51" s="72">
        <v>56414</v>
      </c>
      <c r="I51" s="72">
        <v>52212</v>
      </c>
    </row>
    <row r="52" spans="1:9" ht="11.45" customHeight="1">
      <c r="A52" s="25">
        <f>IF(E52&lt;&gt;"",COUNTA($E$10:E52),"")</f>
        <v>34</v>
      </c>
      <c r="B52" s="62" t="s">
        <v>12</v>
      </c>
      <c r="C52" s="83" t="s">
        <v>394</v>
      </c>
      <c r="D52" s="72">
        <v>56593</v>
      </c>
      <c r="E52" s="72">
        <v>49482</v>
      </c>
      <c r="F52" s="72">
        <v>52951</v>
      </c>
      <c r="G52" s="72">
        <v>46263</v>
      </c>
      <c r="H52" s="72">
        <v>59267</v>
      </c>
      <c r="I52" s="72">
        <v>51844</v>
      </c>
    </row>
    <row r="53" spans="1:9" ht="11.45" customHeight="1">
      <c r="A53" s="25">
        <f>IF(E53&lt;&gt;"",COUNTA($E$10:E53),"")</f>
        <v>35</v>
      </c>
      <c r="B53" s="62" t="s">
        <v>13</v>
      </c>
      <c r="C53" s="39" t="s">
        <v>180</v>
      </c>
      <c r="D53" s="127">
        <v>47685</v>
      </c>
      <c r="E53" s="72">
        <v>43775</v>
      </c>
      <c r="F53" s="127">
        <v>45830</v>
      </c>
      <c r="G53" s="72">
        <v>42680</v>
      </c>
      <c r="H53" s="127">
        <v>49413</v>
      </c>
      <c r="I53" s="127">
        <v>44794</v>
      </c>
    </row>
    <row r="54" spans="1:9" ht="22.5" customHeight="1">
      <c r="A54" s="25">
        <f>IF(E54&lt;&gt;"",COUNTA($E$10:E54),"")</f>
        <v>36</v>
      </c>
      <c r="B54" s="62" t="s">
        <v>14</v>
      </c>
      <c r="C54" s="39" t="s">
        <v>391</v>
      </c>
      <c r="D54" s="127">
        <v>53136</v>
      </c>
      <c r="E54" s="72">
        <v>47215</v>
      </c>
      <c r="F54" s="72" t="s">
        <v>2</v>
      </c>
      <c r="G54" s="127">
        <v>40604</v>
      </c>
      <c r="H54" s="72">
        <v>59564</v>
      </c>
      <c r="I54" s="72">
        <v>54138</v>
      </c>
    </row>
    <row r="55" spans="1:9" ht="11.45" customHeight="1">
      <c r="A55" s="25">
        <f>IF(E55&lt;&gt;"",COUNTA($E$10:E55),"")</f>
        <v>37</v>
      </c>
      <c r="B55" s="62" t="s">
        <v>15</v>
      </c>
      <c r="C55" s="83" t="s">
        <v>392</v>
      </c>
      <c r="D55" s="72">
        <v>34244</v>
      </c>
      <c r="E55" s="72">
        <v>32832</v>
      </c>
      <c r="F55" s="72">
        <v>31821</v>
      </c>
      <c r="G55" s="72">
        <v>30558</v>
      </c>
      <c r="H55" s="72">
        <v>35260</v>
      </c>
      <c r="I55" s="72">
        <v>33785</v>
      </c>
    </row>
    <row r="56" spans="1:9" ht="11.45" customHeight="1">
      <c r="A56" s="25">
        <f>IF(E56&lt;&gt;"",COUNTA($E$10:E56),"")</f>
        <v>38</v>
      </c>
      <c r="B56" s="62" t="s">
        <v>43</v>
      </c>
      <c r="C56" s="39" t="s">
        <v>393</v>
      </c>
      <c r="D56" s="72">
        <v>50383</v>
      </c>
      <c r="E56" s="72">
        <v>47734</v>
      </c>
      <c r="F56" s="72">
        <v>51199</v>
      </c>
      <c r="G56" s="72">
        <v>47934</v>
      </c>
      <c r="H56" s="72">
        <v>49825</v>
      </c>
      <c r="I56" s="72">
        <v>47597</v>
      </c>
    </row>
    <row r="57" spans="1:9" ht="11.45" customHeight="1">
      <c r="A57" s="25">
        <f>IF(E57&lt;&gt;"",COUNTA($E$10:E57),"")</f>
        <v>39</v>
      </c>
      <c r="B57" s="62" t="s">
        <v>16</v>
      </c>
      <c r="C57" s="39" t="s">
        <v>67</v>
      </c>
      <c r="D57" s="72">
        <v>60005</v>
      </c>
      <c r="E57" s="72">
        <v>55569</v>
      </c>
      <c r="F57" s="72">
        <v>59296</v>
      </c>
      <c r="G57" s="72">
        <v>54854</v>
      </c>
      <c r="H57" s="72">
        <v>61421</v>
      </c>
      <c r="I57" s="72">
        <v>56996</v>
      </c>
    </row>
    <row r="58" spans="1:9" ht="11.45" customHeight="1">
      <c r="A58" s="25">
        <f>IF(E58&lt;&gt;"",COUNTA($E$10:E58),"")</f>
        <v>40</v>
      </c>
      <c r="B58" s="62" t="s">
        <v>17</v>
      </c>
      <c r="C58" s="39" t="s">
        <v>68</v>
      </c>
      <c r="D58" s="72">
        <v>47913</v>
      </c>
      <c r="E58" s="72">
        <v>45864</v>
      </c>
      <c r="F58" s="72">
        <v>43693</v>
      </c>
      <c r="G58" s="72">
        <v>41957</v>
      </c>
      <c r="H58" s="72">
        <v>58754</v>
      </c>
      <c r="I58" s="72">
        <v>55904</v>
      </c>
    </row>
    <row r="59" spans="1:9" ht="11.45" customHeight="1">
      <c r="A59" s="25">
        <f>IF(E59&lt;&gt;"",COUNTA($E$10:E59),"")</f>
        <v>41</v>
      </c>
      <c r="B59" s="62" t="s">
        <v>18</v>
      </c>
      <c r="C59" s="39" t="s">
        <v>69</v>
      </c>
      <c r="D59" s="72">
        <v>35735</v>
      </c>
      <c r="E59" s="72">
        <v>34532</v>
      </c>
      <c r="F59" s="72">
        <v>33598</v>
      </c>
      <c r="G59" s="72">
        <v>32464</v>
      </c>
      <c r="H59" s="127">
        <v>37680</v>
      </c>
      <c r="I59" s="127">
        <v>36414</v>
      </c>
    </row>
    <row r="60" spans="1:9" ht="11.45" customHeight="1">
      <c r="A60" s="25">
        <f>IF(E60&lt;&gt;"",COUNTA($E$10:E60),"")</f>
        <v>42</v>
      </c>
      <c r="B60" s="62" t="s">
        <v>19</v>
      </c>
      <c r="C60" s="83" t="s">
        <v>186</v>
      </c>
      <c r="D60" s="72">
        <v>36999</v>
      </c>
      <c r="E60" s="72">
        <v>35255</v>
      </c>
      <c r="F60" s="127">
        <v>33532</v>
      </c>
      <c r="G60" s="127">
        <v>32015</v>
      </c>
      <c r="H60" s="72">
        <v>41560</v>
      </c>
      <c r="I60" s="72">
        <v>39516</v>
      </c>
    </row>
  </sheetData>
  <mergeCells count="20">
    <mergeCell ref="D38:I38"/>
    <mergeCell ref="D41:I41"/>
    <mergeCell ref="D7:I7"/>
    <mergeCell ref="D3:E3"/>
    <mergeCell ref="F3:G3"/>
    <mergeCell ref="H3:I3"/>
    <mergeCell ref="H4:H6"/>
    <mergeCell ref="I4:I6"/>
    <mergeCell ref="D33:I33"/>
    <mergeCell ref="D1:I1"/>
    <mergeCell ref="F4:F6"/>
    <mergeCell ref="G4:G6"/>
    <mergeCell ref="A1:C1"/>
    <mergeCell ref="A2:C2"/>
    <mergeCell ref="D4:D6"/>
    <mergeCell ref="E4:E6"/>
    <mergeCell ref="D2:I2"/>
    <mergeCell ref="C3:C7"/>
    <mergeCell ref="B3:B7"/>
    <mergeCell ref="A3:A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140" zoomScaleNormal="140" workbookViewId="0">
      <selection sqref="A1:B1"/>
    </sheetView>
  </sheetViews>
  <sheetFormatPr baseColWidth="10" defaultRowHeight="12.75"/>
  <cols>
    <col min="1" max="1" width="5.7109375" customWidth="1"/>
    <col min="2" max="2" width="80.7109375" customWidth="1"/>
  </cols>
  <sheetData>
    <row r="1" spans="1:2" ht="30" customHeight="1">
      <c r="A1" s="226" t="s">
        <v>247</v>
      </c>
      <c r="B1" s="226"/>
    </row>
    <row r="2" spans="1:2" s="58" customFormat="1" ht="24" customHeight="1">
      <c r="A2" s="61" t="s">
        <v>248</v>
      </c>
      <c r="B2" s="59" t="s">
        <v>230</v>
      </c>
    </row>
    <row r="3" spans="1:2" s="58" customFormat="1" ht="8.1" customHeight="1">
      <c r="B3" s="59"/>
    </row>
    <row r="4" spans="1:2" ht="8.1"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40" zoomScaleNormal="140" workbookViewId="0">
      <selection sqref="A1:C1"/>
    </sheetView>
  </sheetViews>
  <sheetFormatPr baseColWidth="10" defaultRowHeight="12" customHeight="1"/>
  <cols>
    <col min="1" max="1" width="12.7109375" style="21" customWidth="1"/>
    <col min="2" max="2" width="73.42578125" style="21" customWidth="1"/>
    <col min="3" max="3" width="5.7109375" style="20" customWidth="1"/>
    <col min="4" max="16384" width="11.42578125" style="21"/>
  </cols>
  <sheetData>
    <row r="1" spans="1:3" s="117" customFormat="1" ht="39.950000000000003" customHeight="1">
      <c r="A1" s="176" t="s">
        <v>177</v>
      </c>
      <c r="B1" s="177"/>
      <c r="C1" s="177"/>
    </row>
    <row r="2" spans="1:3" s="12" customFormat="1" ht="12" customHeight="1">
      <c r="A2" s="178"/>
      <c r="B2" s="178"/>
      <c r="C2" s="11" t="s">
        <v>38</v>
      </c>
    </row>
    <row r="3" spans="1:3" s="12" customFormat="1" ht="30" customHeight="1">
      <c r="A3" s="178" t="s">
        <v>176</v>
      </c>
      <c r="B3" s="178"/>
      <c r="C3" s="11">
        <v>3</v>
      </c>
    </row>
    <row r="4" spans="1:3" s="12" customFormat="1" ht="12.75" customHeight="1">
      <c r="A4" s="118"/>
      <c r="B4" s="118"/>
      <c r="C4" s="11"/>
    </row>
    <row r="5" spans="1:3" s="14" customFormat="1" ht="24">
      <c r="A5" s="13" t="s">
        <v>20</v>
      </c>
      <c r="B5" s="18" t="s">
        <v>398</v>
      </c>
      <c r="C5" s="16"/>
    </row>
    <row r="6" spans="1:3" s="17" customFormat="1" ht="12" customHeight="1">
      <c r="A6" s="15" t="s">
        <v>40</v>
      </c>
      <c r="B6" s="26" t="s">
        <v>244</v>
      </c>
      <c r="C6" s="16">
        <v>4</v>
      </c>
    </row>
    <row r="7" spans="1:3" s="17" customFormat="1" ht="12" customHeight="1">
      <c r="A7" s="15" t="s">
        <v>175</v>
      </c>
      <c r="B7" s="26" t="s">
        <v>245</v>
      </c>
      <c r="C7" s="16">
        <v>7</v>
      </c>
    </row>
    <row r="8" spans="1:3" s="17" customFormat="1" ht="12" customHeight="1">
      <c r="A8" s="15"/>
      <c r="B8" s="26"/>
      <c r="C8" s="16"/>
    </row>
    <row r="9" spans="1:3" s="14" customFormat="1" ht="24" customHeight="1">
      <c r="A9" s="13" t="s">
        <v>44</v>
      </c>
      <c r="B9" s="18" t="s">
        <v>246</v>
      </c>
      <c r="C9" s="16"/>
    </row>
    <row r="10" spans="1:3" s="14" customFormat="1" ht="12" customHeight="1">
      <c r="A10" s="15" t="s">
        <v>46</v>
      </c>
      <c r="B10" s="26" t="s">
        <v>399</v>
      </c>
      <c r="C10" s="16">
        <v>10</v>
      </c>
    </row>
    <row r="11" spans="1:3" s="14" customFormat="1" ht="12" customHeight="1">
      <c r="A11" s="15" t="s">
        <v>47</v>
      </c>
      <c r="B11" s="26" t="s">
        <v>400</v>
      </c>
      <c r="C11" s="16">
        <v>14</v>
      </c>
    </row>
    <row r="12" spans="1:3" s="17" customFormat="1" ht="12" customHeight="1">
      <c r="A12" s="15" t="s">
        <v>397</v>
      </c>
      <c r="B12" s="26" t="s">
        <v>401</v>
      </c>
      <c r="C12" s="16">
        <v>16</v>
      </c>
    </row>
    <row r="13" spans="1:3" s="17" customFormat="1" ht="12" customHeight="1">
      <c r="A13" s="15"/>
      <c r="B13" s="26"/>
      <c r="C13" s="16"/>
    </row>
    <row r="14" spans="1:3" s="14" customFormat="1" ht="24" customHeight="1">
      <c r="A14" s="13" t="s">
        <v>48</v>
      </c>
      <c r="B14" s="18" t="s">
        <v>402</v>
      </c>
      <c r="C14" s="16"/>
    </row>
    <row r="15" spans="1:3" s="17" customFormat="1" ht="12" customHeight="1">
      <c r="A15" s="15" t="s">
        <v>49</v>
      </c>
      <c r="B15" s="26" t="s">
        <v>244</v>
      </c>
      <c r="C15" s="16">
        <v>20</v>
      </c>
    </row>
    <row r="16" spans="1:3" ht="12" customHeight="1">
      <c r="A16" s="15" t="s">
        <v>191</v>
      </c>
      <c r="B16" s="26" t="s">
        <v>245</v>
      </c>
      <c r="C16" s="16">
        <v>21</v>
      </c>
    </row>
    <row r="17" spans="1:3" ht="12" customHeight="1">
      <c r="A17" s="15"/>
      <c r="B17" s="26"/>
      <c r="C17" s="16"/>
    </row>
    <row r="18" spans="1:3" s="14" customFormat="1" ht="12" customHeight="1">
      <c r="A18" s="13" t="s">
        <v>50</v>
      </c>
      <c r="B18" s="18" t="s">
        <v>403</v>
      </c>
      <c r="C18" s="16"/>
    </row>
    <row r="19" spans="1:3" s="17" customFormat="1" ht="12" customHeight="1">
      <c r="A19" s="15" t="s">
        <v>51</v>
      </c>
      <c r="B19" s="26" t="s">
        <v>320</v>
      </c>
      <c r="C19" s="16">
        <v>22</v>
      </c>
    </row>
    <row r="20" spans="1:3" s="17" customFormat="1" ht="12" customHeight="1">
      <c r="A20" s="15"/>
      <c r="B20" s="26"/>
      <c r="C20" s="16"/>
    </row>
    <row r="21" spans="1:3" ht="12" customHeight="1">
      <c r="C21" s="16"/>
    </row>
    <row r="22" spans="1:3" ht="30" customHeight="1">
      <c r="A22" s="178" t="s">
        <v>247</v>
      </c>
      <c r="B22" s="178"/>
      <c r="C22" s="11">
        <v>23</v>
      </c>
    </row>
  </sheetData>
  <mergeCells count="4">
    <mergeCell ref="A1:C1"/>
    <mergeCell ref="A2:B2"/>
    <mergeCell ref="A3:B3"/>
    <mergeCell ref="A22:B22"/>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140" zoomScaleNormal="140" workbookViewId="0"/>
  </sheetViews>
  <sheetFormatPr baseColWidth="10" defaultRowHeight="12" customHeight="1"/>
  <cols>
    <col min="1" max="1" width="95.7109375" style="21" customWidth="1"/>
    <col min="2" max="16384" width="11.42578125" style="21"/>
  </cols>
  <sheetData>
    <row r="1" spans="1:2" s="10" customFormat="1" ht="30" customHeight="1">
      <c r="A1" s="96" t="s">
        <v>176</v>
      </c>
    </row>
    <row r="2" spans="1:2" s="12" customFormat="1" ht="12" customHeight="1">
      <c r="A2" s="95"/>
    </row>
    <row r="3" spans="1:2" s="12" customFormat="1" ht="12" customHeight="1">
      <c r="A3" s="95"/>
    </row>
    <row r="4" spans="1:2" s="12" customFormat="1" ht="12" customHeight="1">
      <c r="A4" s="95"/>
    </row>
    <row r="5" spans="1:2" s="12" customFormat="1" ht="12" customHeight="1">
      <c r="A5" s="95"/>
      <c r="B5" s="80"/>
    </row>
    <row r="6" spans="1:2" s="14" customFormat="1" ht="12" customHeight="1">
      <c r="A6" s="13"/>
    </row>
    <row r="7" spans="1:2" s="14" customFormat="1" ht="12" customHeight="1">
      <c r="A7" s="15"/>
    </row>
    <row r="8" spans="1:2" s="14" customFormat="1" ht="12" customHeight="1">
      <c r="A8" s="15"/>
    </row>
    <row r="9" spans="1:2" s="17" customFormat="1" ht="12" customHeight="1">
      <c r="A9" s="15"/>
    </row>
    <row r="10" spans="1:2" s="17" customFormat="1" ht="12" customHeight="1">
      <c r="A10" s="15"/>
    </row>
    <row r="11" spans="1:2" s="14" customFormat="1" ht="12" customHeight="1">
      <c r="A11" s="13"/>
    </row>
    <row r="12" spans="1:2" s="17" customFormat="1" ht="12" customHeight="1">
      <c r="A12" s="15"/>
    </row>
    <row r="13" spans="1:2" s="17" customFormat="1" ht="12" customHeight="1">
      <c r="A13" s="15"/>
    </row>
    <row r="14" spans="1:2" s="17" customFormat="1" ht="12" customHeight="1">
      <c r="A14" s="15"/>
    </row>
    <row r="15" spans="1:2" s="14" customFormat="1" ht="12" customHeight="1">
      <c r="A15" s="13"/>
      <c r="B15" s="97"/>
    </row>
    <row r="16" spans="1:2" s="17" customFormat="1" ht="12" customHeight="1">
      <c r="A16" s="15"/>
    </row>
    <row r="17" spans="1:3" s="17" customFormat="1" ht="12" customHeight="1">
      <c r="A17" s="15"/>
    </row>
    <row r="18" spans="1:3" s="14" customFormat="1" ht="12" customHeight="1">
      <c r="A18" s="13"/>
    </row>
    <row r="19" spans="1:3" s="17" customFormat="1" ht="12" customHeight="1">
      <c r="A19" s="15"/>
    </row>
    <row r="20" spans="1:3" s="17" customFormat="1" ht="12" customHeight="1">
      <c r="A20" s="15"/>
    </row>
    <row r="21" spans="1:3" s="17" customFormat="1" ht="12" customHeight="1">
      <c r="A21" s="15"/>
    </row>
    <row r="22" spans="1:3" s="14" customFormat="1" ht="12" customHeight="1">
      <c r="A22" s="13"/>
    </row>
    <row r="23" spans="1:3" s="17" customFormat="1" ht="12" customHeight="1">
      <c r="A23" s="15"/>
      <c r="C23" s="98"/>
    </row>
    <row r="24" spans="1:3" s="17" customFormat="1" ht="12" customHeight="1">
      <c r="A24" s="15"/>
      <c r="C24" s="98"/>
    </row>
    <row r="25" spans="1:3" s="19" customFormat="1" ht="12" customHeight="1">
      <c r="A25" s="27"/>
      <c r="C25" s="98"/>
    </row>
    <row r="52" spans="1:2" ht="12" customHeight="1">
      <c r="A52" s="99" t="s">
        <v>181</v>
      </c>
    </row>
    <row r="53" spans="1:2" ht="12" customHeight="1">
      <c r="A53" s="100"/>
    </row>
    <row r="54" spans="1:2" ht="12" customHeight="1">
      <c r="A54" s="100" t="s">
        <v>182</v>
      </c>
    </row>
    <row r="55" spans="1:2" ht="12" customHeight="1">
      <c r="A55" s="54" t="s">
        <v>287</v>
      </c>
      <c r="B55" s="81"/>
    </row>
    <row r="56" spans="1:2" ht="12" customHeight="1">
      <c r="A56" s="54"/>
    </row>
    <row r="57" spans="1:2" ht="24" customHeight="1">
      <c r="A57" s="100" t="s">
        <v>184</v>
      </c>
    </row>
    <row r="58" spans="1:2" ht="12.75">
      <c r="A58" s="55" t="s">
        <v>183</v>
      </c>
    </row>
  </sheetData>
  <hyperlinks>
    <hyperlink ref="A55" r:id="rId1" display="https://www.destatis.de/DE/Methoden/Qualitaet/Qualitaetsberichte/Verdienste/arbeitsverdienste.pdf?__blob=publicationFile"/>
    <hyperlink ref="A58" r:id="rId2"/>
  </hyperlinks>
  <pageMargins left="0.59055118110236227" right="0.59055118110236227" top="0.59055118110236227" bottom="0.59055118110236227" header="0.39370078740157483" footer="0.39370078740157483"/>
  <pageSetup paperSize="9" orientation="portrait" r:id="rId3"/>
  <headerFooter differentOddEven="1">
    <oddFooter>&amp;L&amp;"-,Standard"&amp;7StatA MV, Statistischer Bericht N153J 2022 00&amp;R&amp;"-,Standard"&amp;7&amp;P</oddFooter>
    <evenFooter>&amp;L&amp;"-,Standard"&amp;7&amp;P&amp;R&amp;"-,Standard"&amp;7StatA MV, Statistischer Bericht N153J 2022 00</even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zoomScale="140" zoomScaleNormal="140" workbookViewId="0">
      <pane xSplit="3" ySplit="10" topLeftCell="D11" activePane="bottomRight" state="frozen"/>
      <selection activeCell="A4" sqref="A4:D4"/>
      <selection pane="topRight" activeCell="A4" sqref="A4:D4"/>
      <selection pane="bottomLeft" activeCell="A4" sqref="A4:D4"/>
      <selection pane="bottomRight" activeCell="D11" sqref="D11"/>
    </sheetView>
  </sheetViews>
  <sheetFormatPr baseColWidth="10" defaultColWidth="9.140625" defaultRowHeight="11.25"/>
  <cols>
    <col min="1" max="1" width="3.140625" style="42" customWidth="1"/>
    <col min="2" max="2" width="3.85546875" style="33" customWidth="1"/>
    <col min="3" max="3" width="24.42578125" style="30" customWidth="1"/>
    <col min="4" max="5" width="6.7109375" style="33" customWidth="1"/>
    <col min="6" max="6" width="6.85546875" style="33" customWidth="1"/>
    <col min="7" max="8" width="6.7109375" style="33" customWidth="1"/>
    <col min="9" max="9" width="6.85546875" style="33" customWidth="1"/>
    <col min="10" max="12" width="6.7109375" style="33" customWidth="1"/>
    <col min="13" max="16384" width="9.140625" style="33"/>
  </cols>
  <sheetData>
    <row r="1" spans="1:12" s="28" customFormat="1" ht="54.95" customHeight="1">
      <c r="A1" s="179" t="s">
        <v>20</v>
      </c>
      <c r="B1" s="180"/>
      <c r="C1" s="180"/>
      <c r="D1" s="183" t="s">
        <v>404</v>
      </c>
      <c r="E1" s="183"/>
      <c r="F1" s="183"/>
      <c r="G1" s="183"/>
      <c r="H1" s="183"/>
      <c r="I1" s="183"/>
      <c r="J1" s="183"/>
      <c r="K1" s="183"/>
      <c r="L1" s="184"/>
    </row>
    <row r="2" spans="1:12" s="29" customFormat="1" ht="21.95" customHeight="1">
      <c r="A2" s="181" t="s">
        <v>240</v>
      </c>
      <c r="B2" s="182"/>
      <c r="C2" s="182"/>
      <c r="D2" s="185" t="s">
        <v>128</v>
      </c>
      <c r="E2" s="185"/>
      <c r="F2" s="185"/>
      <c r="G2" s="185"/>
      <c r="H2" s="185"/>
      <c r="I2" s="185"/>
      <c r="J2" s="185"/>
      <c r="K2" s="185"/>
      <c r="L2" s="186"/>
    </row>
    <row r="3" spans="1:12" s="30" customFormat="1" ht="11.45" customHeight="1">
      <c r="A3" s="190" t="s">
        <v>21</v>
      </c>
      <c r="B3" s="191" t="s">
        <v>142</v>
      </c>
      <c r="C3" s="191" t="s">
        <v>291</v>
      </c>
      <c r="D3" s="187" t="s">
        <v>128</v>
      </c>
      <c r="E3" s="187"/>
      <c r="F3" s="187"/>
      <c r="G3" s="187" t="s">
        <v>42</v>
      </c>
      <c r="H3" s="187"/>
      <c r="I3" s="187"/>
      <c r="J3" s="187" t="s">
        <v>41</v>
      </c>
      <c r="K3" s="187"/>
      <c r="L3" s="188"/>
    </row>
    <row r="4" spans="1:12" s="30" customFormat="1" ht="11.45" customHeight="1">
      <c r="A4" s="190"/>
      <c r="B4" s="191"/>
      <c r="C4" s="191"/>
      <c r="D4" s="187" t="s">
        <v>292</v>
      </c>
      <c r="E4" s="189" t="s">
        <v>290</v>
      </c>
      <c r="F4" s="189" t="s">
        <v>289</v>
      </c>
      <c r="G4" s="187" t="s">
        <v>292</v>
      </c>
      <c r="H4" s="189" t="s">
        <v>290</v>
      </c>
      <c r="I4" s="189" t="s">
        <v>289</v>
      </c>
      <c r="J4" s="187" t="s">
        <v>292</v>
      </c>
      <c r="K4" s="189" t="s">
        <v>290</v>
      </c>
      <c r="L4" s="194" t="s">
        <v>289</v>
      </c>
    </row>
    <row r="5" spans="1:12" s="30" customFormat="1" ht="11.45" customHeight="1">
      <c r="A5" s="190"/>
      <c r="B5" s="191"/>
      <c r="C5" s="191"/>
      <c r="D5" s="187"/>
      <c r="E5" s="189"/>
      <c r="F5" s="189"/>
      <c r="G5" s="187"/>
      <c r="H5" s="189"/>
      <c r="I5" s="189"/>
      <c r="J5" s="187"/>
      <c r="K5" s="189"/>
      <c r="L5" s="194"/>
    </row>
    <row r="6" spans="1:12" s="30" customFormat="1" ht="11.45" customHeight="1">
      <c r="A6" s="190"/>
      <c r="B6" s="191"/>
      <c r="C6" s="191"/>
      <c r="D6" s="187"/>
      <c r="E6" s="189"/>
      <c r="F6" s="189"/>
      <c r="G6" s="187"/>
      <c r="H6" s="189"/>
      <c r="I6" s="189"/>
      <c r="J6" s="187"/>
      <c r="K6" s="189"/>
      <c r="L6" s="194"/>
    </row>
    <row r="7" spans="1:12" s="30" customFormat="1" ht="11.45" customHeight="1">
      <c r="A7" s="190"/>
      <c r="B7" s="191"/>
      <c r="C7" s="191"/>
      <c r="D7" s="187"/>
      <c r="E7" s="189"/>
      <c r="F7" s="189"/>
      <c r="G7" s="187"/>
      <c r="H7" s="189"/>
      <c r="I7" s="189"/>
      <c r="J7" s="187"/>
      <c r="K7" s="189"/>
      <c r="L7" s="194"/>
    </row>
    <row r="8" spans="1:12" s="30" customFormat="1" ht="11.45" customHeight="1">
      <c r="A8" s="190"/>
      <c r="B8" s="191"/>
      <c r="C8" s="191"/>
      <c r="D8" s="195" t="s">
        <v>152</v>
      </c>
      <c r="E8" s="187" t="s">
        <v>322</v>
      </c>
      <c r="F8" s="187"/>
      <c r="G8" s="195" t="s">
        <v>152</v>
      </c>
      <c r="H8" s="187" t="s">
        <v>322</v>
      </c>
      <c r="I8" s="187"/>
      <c r="J8" s="195" t="s">
        <v>152</v>
      </c>
      <c r="K8" s="187" t="s">
        <v>322</v>
      </c>
      <c r="L8" s="188"/>
    </row>
    <row r="9" spans="1:12" s="30" customFormat="1" ht="11.45" customHeight="1">
      <c r="A9" s="190"/>
      <c r="B9" s="191"/>
      <c r="C9" s="191"/>
      <c r="D9" s="195"/>
      <c r="E9" s="187"/>
      <c r="F9" s="187"/>
      <c r="G9" s="195"/>
      <c r="H9" s="187"/>
      <c r="I9" s="187"/>
      <c r="J9" s="195"/>
      <c r="K9" s="187"/>
      <c r="L9" s="188"/>
    </row>
    <row r="10" spans="1:12" s="24" customFormat="1" ht="11.45" customHeight="1">
      <c r="A10" s="47">
        <v>1</v>
      </c>
      <c r="B10" s="22">
        <v>2</v>
      </c>
      <c r="C10" s="22">
        <v>3</v>
      </c>
      <c r="D10" s="22">
        <v>4</v>
      </c>
      <c r="E10" s="22">
        <v>5</v>
      </c>
      <c r="F10" s="22">
        <v>6</v>
      </c>
      <c r="G10" s="22">
        <v>7</v>
      </c>
      <c r="H10" s="22">
        <v>8</v>
      </c>
      <c r="I10" s="22">
        <v>9</v>
      </c>
      <c r="J10" s="22">
        <v>10</v>
      </c>
      <c r="K10" s="22">
        <v>11</v>
      </c>
      <c r="L10" s="23">
        <v>12</v>
      </c>
    </row>
    <row r="11" spans="1:12" ht="11.45" customHeight="1">
      <c r="A11" s="41"/>
      <c r="B11" s="31"/>
      <c r="C11" s="32"/>
      <c r="D11" s="63"/>
      <c r="E11" s="64"/>
      <c r="F11" s="65"/>
      <c r="G11" s="66"/>
      <c r="H11" s="64"/>
      <c r="I11" s="65"/>
      <c r="J11" s="66"/>
      <c r="K11" s="64"/>
      <c r="L11" s="65"/>
    </row>
    <row r="12" spans="1:12" ht="11.45" customHeight="1">
      <c r="A12" s="60">
        <f>IF(C12&lt;&gt;"",COUNTA($C$12:C12),"")</f>
        <v>1</v>
      </c>
      <c r="B12" s="34"/>
      <c r="C12" s="35" t="s">
        <v>39</v>
      </c>
      <c r="D12" s="125">
        <v>32.479999999999997</v>
      </c>
      <c r="E12" s="129">
        <v>18.5</v>
      </c>
      <c r="F12" s="128">
        <v>2611</v>
      </c>
      <c r="G12" s="134">
        <v>30.7</v>
      </c>
      <c r="H12" s="129">
        <v>18.16</v>
      </c>
      <c r="I12" s="128">
        <v>2422</v>
      </c>
      <c r="J12" s="134">
        <v>34.28</v>
      </c>
      <c r="K12" s="129">
        <v>18.82</v>
      </c>
      <c r="L12" s="128">
        <v>2802</v>
      </c>
    </row>
    <row r="13" spans="1:12" s="37" customFormat="1" ht="18.95" customHeight="1">
      <c r="A13" s="60" t="str">
        <f>IF(C13&lt;&gt;"",COUNTA($C$12:C13),"")</f>
        <v/>
      </c>
      <c r="B13" s="36"/>
      <c r="C13" s="35"/>
      <c r="D13" s="192" t="s">
        <v>185</v>
      </c>
      <c r="E13" s="193"/>
      <c r="F13" s="193"/>
      <c r="G13" s="193"/>
      <c r="H13" s="193"/>
      <c r="I13" s="193"/>
      <c r="J13" s="193"/>
      <c r="K13" s="193"/>
      <c r="L13" s="193"/>
    </row>
    <row r="14" spans="1:12" ht="11.45" customHeight="1">
      <c r="A14" s="60">
        <f>IF(C14&lt;&gt;"",COUNTA($C$12:C14),"")</f>
        <v>2</v>
      </c>
      <c r="B14" s="38" t="s">
        <v>60</v>
      </c>
      <c r="C14" s="39" t="s">
        <v>179</v>
      </c>
      <c r="D14" s="126">
        <v>30.16</v>
      </c>
      <c r="E14" s="82">
        <v>14.36</v>
      </c>
      <c r="F14" s="72" t="s">
        <v>2</v>
      </c>
      <c r="G14" s="85" t="s">
        <v>2</v>
      </c>
      <c r="H14" s="130">
        <v>12.66</v>
      </c>
      <c r="I14" s="72" t="s">
        <v>2</v>
      </c>
      <c r="J14" s="131">
        <v>33.17</v>
      </c>
      <c r="K14" s="82">
        <v>14.89</v>
      </c>
      <c r="L14" s="127">
        <v>2147</v>
      </c>
    </row>
    <row r="15" spans="1:12" ht="22.5" customHeight="1">
      <c r="A15" s="60">
        <f>IF(C15&lt;&gt;"",COUNTA($C$12:C15),"")</f>
        <v>3</v>
      </c>
      <c r="B15" s="38" t="s">
        <v>3</v>
      </c>
      <c r="C15" s="39" t="s">
        <v>293</v>
      </c>
      <c r="D15" s="84">
        <v>38.159999999999997</v>
      </c>
      <c r="E15" s="82">
        <v>19.03</v>
      </c>
      <c r="F15" s="72">
        <v>3154</v>
      </c>
      <c r="G15" s="132">
        <v>30.98</v>
      </c>
      <c r="H15" s="130">
        <v>14.89</v>
      </c>
      <c r="I15" s="72" t="s">
        <v>2</v>
      </c>
      <c r="J15" s="85">
        <v>38.979999999999997</v>
      </c>
      <c r="K15" s="82">
        <v>19.399999999999999</v>
      </c>
      <c r="L15" s="72">
        <v>3286</v>
      </c>
    </row>
    <row r="16" spans="1:12" ht="11.45" customHeight="1">
      <c r="A16" s="60">
        <f>IF(C16&lt;&gt;"",COUNTA($C$12:C16),"")</f>
        <v>4</v>
      </c>
      <c r="B16" s="38" t="s">
        <v>4</v>
      </c>
      <c r="C16" s="39" t="s">
        <v>61</v>
      </c>
      <c r="D16" s="84">
        <v>35.92</v>
      </c>
      <c r="E16" s="82">
        <v>18.12</v>
      </c>
      <c r="F16" s="72">
        <v>2829</v>
      </c>
      <c r="G16" s="85">
        <v>33.11</v>
      </c>
      <c r="H16" s="82">
        <v>15.72</v>
      </c>
      <c r="I16" s="72">
        <v>2261</v>
      </c>
      <c r="J16" s="85">
        <v>36.979999999999997</v>
      </c>
      <c r="K16" s="82">
        <v>18.93</v>
      </c>
      <c r="L16" s="72">
        <v>3042</v>
      </c>
    </row>
    <row r="17" spans="1:12" ht="11.45" customHeight="1">
      <c r="A17" s="60">
        <f>IF(C17&lt;&gt;"",COUNTA($C$12:C17),"")</f>
        <v>5</v>
      </c>
      <c r="B17" s="38" t="s">
        <v>5</v>
      </c>
      <c r="C17" s="39" t="s">
        <v>62</v>
      </c>
      <c r="D17" s="84">
        <v>36.57</v>
      </c>
      <c r="E17" s="82">
        <v>25.88</v>
      </c>
      <c r="F17" s="72">
        <v>4113</v>
      </c>
      <c r="G17" s="85">
        <v>35.409999999999997</v>
      </c>
      <c r="H17" s="82">
        <v>24.65</v>
      </c>
      <c r="I17" s="72">
        <v>3792</v>
      </c>
      <c r="J17" s="85">
        <v>37</v>
      </c>
      <c r="K17" s="82">
        <v>26.32</v>
      </c>
      <c r="L17" s="72">
        <v>4231</v>
      </c>
    </row>
    <row r="18" spans="1:12" ht="33.6" customHeight="1">
      <c r="A18" s="60">
        <f>IF(C18&lt;&gt;"",COUNTA($C$12:C18),"")</f>
        <v>6</v>
      </c>
      <c r="B18" s="38" t="s">
        <v>6</v>
      </c>
      <c r="C18" s="39" t="s">
        <v>294</v>
      </c>
      <c r="D18" s="84">
        <v>37.229999999999997</v>
      </c>
      <c r="E18" s="82">
        <v>19.64</v>
      </c>
      <c r="F18" s="72">
        <v>3177</v>
      </c>
      <c r="G18" s="85">
        <v>34.340000000000003</v>
      </c>
      <c r="H18" s="82">
        <v>21.4</v>
      </c>
      <c r="I18" s="72">
        <v>3193</v>
      </c>
      <c r="J18" s="85">
        <v>37.85</v>
      </c>
      <c r="K18" s="82">
        <v>19.3</v>
      </c>
      <c r="L18" s="72">
        <v>3174</v>
      </c>
    </row>
    <row r="19" spans="1:12" ht="11.45" customHeight="1">
      <c r="A19" s="60">
        <f>IF(C19&lt;&gt;"",COUNTA($C$12:C19),"")</f>
        <v>7</v>
      </c>
      <c r="B19" s="38" t="s">
        <v>7</v>
      </c>
      <c r="C19" s="39" t="s">
        <v>63</v>
      </c>
      <c r="D19" s="84">
        <v>35.049999999999997</v>
      </c>
      <c r="E19" s="82">
        <v>16.579999999999998</v>
      </c>
      <c r="F19" s="72">
        <v>2525</v>
      </c>
      <c r="G19" s="85" t="s">
        <v>2</v>
      </c>
      <c r="H19" s="82">
        <v>15.36</v>
      </c>
      <c r="I19" s="72" t="s">
        <v>2</v>
      </c>
      <c r="J19" s="85">
        <v>36.32</v>
      </c>
      <c r="K19" s="82">
        <v>16.690000000000001</v>
      </c>
      <c r="L19" s="72">
        <v>2633</v>
      </c>
    </row>
    <row r="20" spans="1:12" ht="22.5" customHeight="1">
      <c r="A20" s="60">
        <f>IF(C20&lt;&gt;"",COUNTA($C$12:C20),"")</f>
        <v>8</v>
      </c>
      <c r="B20" s="38" t="s">
        <v>8</v>
      </c>
      <c r="C20" s="39" t="s">
        <v>295</v>
      </c>
      <c r="D20" s="84">
        <v>31.07</v>
      </c>
      <c r="E20" s="82">
        <v>15.12</v>
      </c>
      <c r="F20" s="72">
        <v>2041</v>
      </c>
      <c r="G20" s="133">
        <v>28.7</v>
      </c>
      <c r="H20" s="130">
        <v>14.12</v>
      </c>
      <c r="I20" s="72">
        <v>1761</v>
      </c>
      <c r="J20" s="85">
        <v>33.79</v>
      </c>
      <c r="K20" s="82">
        <v>16.09</v>
      </c>
      <c r="L20" s="72">
        <v>2362</v>
      </c>
    </row>
    <row r="21" spans="1:12" ht="11.45" customHeight="1">
      <c r="A21" s="60">
        <f>IF(C21&lt;&gt;"",COUNTA($C$12:C21),"")</f>
        <v>9</v>
      </c>
      <c r="B21" s="38" t="s">
        <v>9</v>
      </c>
      <c r="C21" s="39" t="s">
        <v>64</v>
      </c>
      <c r="D21" s="84">
        <v>33.090000000000003</v>
      </c>
      <c r="E21" s="82">
        <v>16.72</v>
      </c>
      <c r="F21" s="72">
        <v>2403</v>
      </c>
      <c r="G21" s="85">
        <v>27.98</v>
      </c>
      <c r="H21" s="82">
        <v>17.55</v>
      </c>
      <c r="I21" s="72">
        <v>2134</v>
      </c>
      <c r="J21" s="85">
        <v>35.130000000000003</v>
      </c>
      <c r="K21" s="82">
        <v>16.45</v>
      </c>
      <c r="L21" s="72">
        <v>2512</v>
      </c>
    </row>
    <row r="22" spans="1:12" ht="11.45" customHeight="1">
      <c r="A22" s="60">
        <f>IF(C22&lt;&gt;"",COUNTA($C$12:C22),"")</f>
        <v>10</v>
      </c>
      <c r="B22" s="38" t="s">
        <v>10</v>
      </c>
      <c r="C22" s="39" t="s">
        <v>65</v>
      </c>
      <c r="D22" s="84">
        <v>26.95</v>
      </c>
      <c r="E22" s="82">
        <v>13.06</v>
      </c>
      <c r="F22" s="127">
        <v>1529</v>
      </c>
      <c r="G22" s="85">
        <v>28.68</v>
      </c>
      <c r="H22" s="82">
        <v>13.12</v>
      </c>
      <c r="I22" s="127">
        <v>1634</v>
      </c>
      <c r="J22" s="133">
        <v>24.99</v>
      </c>
      <c r="K22" s="82">
        <v>12.98</v>
      </c>
      <c r="L22" s="72" t="s">
        <v>2</v>
      </c>
    </row>
    <row r="23" spans="1:12" ht="11.45" customHeight="1">
      <c r="A23" s="60">
        <f>IF(C23&lt;&gt;"",COUNTA($C$12:C23),"")</f>
        <v>11</v>
      </c>
      <c r="B23" s="38" t="s">
        <v>11</v>
      </c>
      <c r="C23" s="39" t="s">
        <v>66</v>
      </c>
      <c r="D23" s="84">
        <v>33.49</v>
      </c>
      <c r="E23" s="82">
        <v>24.8</v>
      </c>
      <c r="F23" s="72">
        <v>3608</v>
      </c>
      <c r="G23" s="85">
        <v>32.08</v>
      </c>
      <c r="H23" s="82">
        <v>20.75</v>
      </c>
      <c r="I23" s="72">
        <v>2892</v>
      </c>
      <c r="J23" s="85">
        <v>34.04</v>
      </c>
      <c r="K23" s="82">
        <v>26.31</v>
      </c>
      <c r="L23" s="72">
        <v>3891</v>
      </c>
    </row>
    <row r="24" spans="1:12" ht="22.5" customHeight="1">
      <c r="A24" s="60">
        <f>IF(C24&lt;&gt;"",COUNTA($C$12:C24),"")</f>
        <v>12</v>
      </c>
      <c r="B24" s="38" t="s">
        <v>12</v>
      </c>
      <c r="C24" s="39" t="s">
        <v>296</v>
      </c>
      <c r="D24" s="84">
        <v>33.03</v>
      </c>
      <c r="E24" s="82">
        <v>22.52</v>
      </c>
      <c r="F24" s="72">
        <v>3232</v>
      </c>
      <c r="G24" s="85">
        <v>31.93</v>
      </c>
      <c r="H24" s="82">
        <v>20.96</v>
      </c>
      <c r="I24" s="72">
        <v>2908</v>
      </c>
      <c r="J24" s="133">
        <v>34.76</v>
      </c>
      <c r="K24" s="82">
        <v>24.78</v>
      </c>
      <c r="L24" s="127">
        <v>3743</v>
      </c>
    </row>
    <row r="25" spans="1:12" ht="11.45" customHeight="1">
      <c r="A25" s="60">
        <f>IF(C25&lt;&gt;"",COUNTA($C$12:C25),"")</f>
        <v>13</v>
      </c>
      <c r="B25" s="38" t="s">
        <v>13</v>
      </c>
      <c r="C25" s="39" t="s">
        <v>180</v>
      </c>
      <c r="D25" s="126">
        <v>22.6</v>
      </c>
      <c r="E25" s="82">
        <v>19.690000000000001</v>
      </c>
      <c r="F25" s="127">
        <v>1934</v>
      </c>
      <c r="G25" s="133">
        <v>21</v>
      </c>
      <c r="H25" s="82">
        <v>19.05</v>
      </c>
      <c r="I25" s="127">
        <v>1738</v>
      </c>
      <c r="J25" s="133">
        <v>25.57</v>
      </c>
      <c r="K25" s="82">
        <v>20.67</v>
      </c>
      <c r="L25" s="127">
        <v>2297</v>
      </c>
    </row>
    <row r="26" spans="1:12" ht="33.6" customHeight="1">
      <c r="A26" s="60">
        <f>IF(C26&lt;&gt;"",COUNTA($C$12:C26),"")</f>
        <v>14</v>
      </c>
      <c r="B26" s="38" t="s">
        <v>14</v>
      </c>
      <c r="C26" s="39" t="s">
        <v>297</v>
      </c>
      <c r="D26" s="84">
        <v>30.66</v>
      </c>
      <c r="E26" s="82">
        <v>20.55</v>
      </c>
      <c r="F26" s="72">
        <v>2738</v>
      </c>
      <c r="G26" s="85">
        <v>29.88</v>
      </c>
      <c r="H26" s="82">
        <v>17.87</v>
      </c>
      <c r="I26" s="72">
        <v>2320</v>
      </c>
      <c r="J26" s="85">
        <v>31.94</v>
      </c>
      <c r="K26" s="82">
        <v>24.64</v>
      </c>
      <c r="L26" s="72">
        <v>3420</v>
      </c>
    </row>
    <row r="27" spans="1:12" ht="22.5" customHeight="1">
      <c r="A27" s="60">
        <f>IF(C27&lt;&gt;"",COUNTA($C$12:C27),"")</f>
        <v>15</v>
      </c>
      <c r="B27" s="38" t="s">
        <v>15</v>
      </c>
      <c r="C27" s="39" t="s">
        <v>298</v>
      </c>
      <c r="D27" s="84">
        <v>29.38</v>
      </c>
      <c r="E27" s="82">
        <v>14.47</v>
      </c>
      <c r="F27" s="72">
        <v>1847</v>
      </c>
      <c r="G27" s="85">
        <v>26.75</v>
      </c>
      <c r="H27" s="82">
        <v>13.74</v>
      </c>
      <c r="I27" s="72">
        <v>1597</v>
      </c>
      <c r="J27" s="85">
        <v>31.61</v>
      </c>
      <c r="K27" s="82">
        <v>14.99</v>
      </c>
      <c r="L27" s="72">
        <v>2059</v>
      </c>
    </row>
    <row r="28" spans="1:12" ht="22.5" customHeight="1">
      <c r="A28" s="60">
        <f>IF(C28&lt;&gt;"",COUNTA($C$12:C28),"")</f>
        <v>16</v>
      </c>
      <c r="B28" s="38" t="s">
        <v>43</v>
      </c>
      <c r="C28" s="39" t="s">
        <v>299</v>
      </c>
      <c r="D28" s="84">
        <v>37.450000000000003</v>
      </c>
      <c r="E28" s="82">
        <v>22.36</v>
      </c>
      <c r="F28" s="72">
        <v>3639</v>
      </c>
      <c r="G28" s="85">
        <v>36.18</v>
      </c>
      <c r="H28" s="82">
        <v>22.69</v>
      </c>
      <c r="I28" s="72">
        <v>3566</v>
      </c>
      <c r="J28" s="85">
        <v>38.700000000000003</v>
      </c>
      <c r="K28" s="82">
        <v>22.06</v>
      </c>
      <c r="L28" s="72">
        <v>3710</v>
      </c>
    </row>
    <row r="29" spans="1:12" ht="11.45" customHeight="1">
      <c r="A29" s="60">
        <f>IF(C29&lt;&gt;"",COUNTA($C$12:C29),"")</f>
        <v>17</v>
      </c>
      <c r="B29" s="38" t="s">
        <v>16</v>
      </c>
      <c r="C29" s="39" t="s">
        <v>67</v>
      </c>
      <c r="D29" s="84">
        <v>33.67</v>
      </c>
      <c r="E29" s="82">
        <v>24.16</v>
      </c>
      <c r="F29" s="72">
        <v>3534</v>
      </c>
      <c r="G29" s="85">
        <v>33.54</v>
      </c>
      <c r="H29" s="82">
        <v>24.11</v>
      </c>
      <c r="I29" s="72">
        <v>3514</v>
      </c>
      <c r="J29" s="85">
        <v>34</v>
      </c>
      <c r="K29" s="82">
        <v>24.29</v>
      </c>
      <c r="L29" s="72">
        <v>3588</v>
      </c>
    </row>
    <row r="30" spans="1:12" ht="11.45" customHeight="1">
      <c r="A30" s="60">
        <f>IF(C30&lt;&gt;"",COUNTA($C$12:C30),"")</f>
        <v>18</v>
      </c>
      <c r="B30" s="38" t="s">
        <v>17</v>
      </c>
      <c r="C30" s="39" t="s">
        <v>68</v>
      </c>
      <c r="D30" s="84">
        <v>32.43</v>
      </c>
      <c r="E30" s="82">
        <v>20.399999999999999</v>
      </c>
      <c r="F30" s="72">
        <v>2874</v>
      </c>
      <c r="G30" s="85">
        <v>32.18</v>
      </c>
      <c r="H30" s="82">
        <v>19.12</v>
      </c>
      <c r="I30" s="72">
        <v>2673</v>
      </c>
      <c r="J30" s="85">
        <v>33.35</v>
      </c>
      <c r="K30" s="82">
        <v>24.76</v>
      </c>
      <c r="L30" s="72">
        <v>3587</v>
      </c>
    </row>
    <row r="31" spans="1:12" ht="11.45" customHeight="1">
      <c r="A31" s="60">
        <f>IF(C31&lt;&gt;"",COUNTA($C$12:C31),"")</f>
        <v>19</v>
      </c>
      <c r="B31" s="38" t="s">
        <v>18</v>
      </c>
      <c r="C31" s="39" t="s">
        <v>69</v>
      </c>
      <c r="D31" s="84">
        <v>27.71</v>
      </c>
      <c r="E31" s="82">
        <v>16.73</v>
      </c>
      <c r="F31" s="72">
        <v>2014</v>
      </c>
      <c r="G31" s="133">
        <v>25.25</v>
      </c>
      <c r="H31" s="82">
        <v>16.22</v>
      </c>
      <c r="I31" s="127">
        <v>1779</v>
      </c>
      <c r="J31" s="85">
        <v>30.57</v>
      </c>
      <c r="K31" s="82">
        <v>17.21</v>
      </c>
      <c r="L31" s="72">
        <v>2286</v>
      </c>
    </row>
    <row r="32" spans="1:12" ht="22.5" customHeight="1">
      <c r="A32" s="60">
        <f>IF(C32&lt;&gt;"",COUNTA($C$12:C32),"")</f>
        <v>20</v>
      </c>
      <c r="B32" s="38" t="s">
        <v>19</v>
      </c>
      <c r="C32" s="39" t="s">
        <v>300</v>
      </c>
      <c r="D32" s="84">
        <v>28.38</v>
      </c>
      <c r="E32" s="82">
        <v>15.76</v>
      </c>
      <c r="F32" s="72">
        <v>1943</v>
      </c>
      <c r="G32" s="85">
        <v>27.96</v>
      </c>
      <c r="H32" s="82">
        <v>15.13</v>
      </c>
      <c r="I32" s="72">
        <v>1838</v>
      </c>
      <c r="J32" s="133">
        <v>29.27</v>
      </c>
      <c r="K32" s="130">
        <v>17.02</v>
      </c>
      <c r="L32" s="127">
        <v>2165</v>
      </c>
    </row>
    <row r="33" spans="1:12" s="37" customFormat="1" ht="18.95" customHeight="1">
      <c r="A33" s="60" t="str">
        <f>IF(C33&lt;&gt;"",COUNTA($C$12:C33),"")</f>
        <v/>
      </c>
      <c r="B33" s="36"/>
      <c r="C33" s="35"/>
      <c r="D33" s="192" t="s">
        <v>93</v>
      </c>
      <c r="E33" s="193"/>
      <c r="F33" s="193"/>
      <c r="G33" s="193"/>
      <c r="H33" s="193"/>
      <c r="I33" s="193"/>
      <c r="J33" s="193"/>
      <c r="K33" s="193"/>
      <c r="L33" s="193"/>
    </row>
    <row r="34" spans="1:12" ht="11.45" customHeight="1">
      <c r="A34" s="60">
        <f>IF(C34&lt;&gt;"",COUNTA($C$12:C34),"")</f>
        <v>21</v>
      </c>
      <c r="B34" s="34"/>
      <c r="C34" s="39" t="s">
        <v>103</v>
      </c>
      <c r="D34" s="84">
        <v>24.62</v>
      </c>
      <c r="E34" s="82">
        <v>15.43</v>
      </c>
      <c r="F34" s="127">
        <v>1651</v>
      </c>
      <c r="G34" s="133">
        <v>22.86</v>
      </c>
      <c r="H34" s="130">
        <v>15.06</v>
      </c>
      <c r="I34" s="127">
        <v>1496</v>
      </c>
      <c r="J34" s="133">
        <v>26.39</v>
      </c>
      <c r="K34" s="82">
        <v>15.75</v>
      </c>
      <c r="L34" s="127">
        <v>1806</v>
      </c>
    </row>
    <row r="35" spans="1:12" ht="11.45" customHeight="1">
      <c r="A35" s="60">
        <f>IF(C35&lt;&gt;"",COUNTA($C$12:C35),"")</f>
        <v>22</v>
      </c>
      <c r="B35" s="34"/>
      <c r="C35" s="39" t="s">
        <v>102</v>
      </c>
      <c r="D35" s="84">
        <v>32.15</v>
      </c>
      <c r="E35" s="82">
        <v>15.96</v>
      </c>
      <c r="F35" s="72">
        <v>2229</v>
      </c>
      <c r="G35" s="85">
        <v>29.32</v>
      </c>
      <c r="H35" s="82">
        <v>15.59</v>
      </c>
      <c r="I35" s="72">
        <v>1986</v>
      </c>
      <c r="J35" s="85">
        <v>34.4</v>
      </c>
      <c r="K35" s="82">
        <v>16.2</v>
      </c>
      <c r="L35" s="72">
        <v>2421</v>
      </c>
    </row>
    <row r="36" spans="1:12" ht="11.45" customHeight="1">
      <c r="A36" s="60">
        <f>IF(C36&lt;&gt;"",COUNTA($C$12:C36),"")</f>
        <v>23</v>
      </c>
      <c r="B36" s="34"/>
      <c r="C36" s="39" t="s">
        <v>101</v>
      </c>
      <c r="D36" s="84">
        <v>33.81</v>
      </c>
      <c r="E36" s="82">
        <v>16.850000000000001</v>
      </c>
      <c r="F36" s="72">
        <v>2476</v>
      </c>
      <c r="G36" s="85">
        <v>32.11</v>
      </c>
      <c r="H36" s="82">
        <v>16.12</v>
      </c>
      <c r="I36" s="72">
        <v>2249</v>
      </c>
      <c r="J36" s="85">
        <v>35.01</v>
      </c>
      <c r="K36" s="82">
        <v>17.329999999999998</v>
      </c>
      <c r="L36" s="72">
        <v>2636</v>
      </c>
    </row>
    <row r="37" spans="1:12" ht="11.45" customHeight="1">
      <c r="A37" s="60">
        <f>IF(C37&lt;&gt;"",COUNTA($C$12:C37),"")</f>
        <v>24</v>
      </c>
      <c r="B37" s="34"/>
      <c r="C37" s="39" t="s">
        <v>100</v>
      </c>
      <c r="D37" s="84">
        <v>35.75</v>
      </c>
      <c r="E37" s="82">
        <v>17.989999999999998</v>
      </c>
      <c r="F37" s="72">
        <v>2795</v>
      </c>
      <c r="G37" s="85">
        <v>33.06</v>
      </c>
      <c r="H37" s="82">
        <v>16.96</v>
      </c>
      <c r="I37" s="72">
        <v>2436</v>
      </c>
      <c r="J37" s="85">
        <v>37.96</v>
      </c>
      <c r="K37" s="82">
        <v>18.73</v>
      </c>
      <c r="L37" s="72">
        <v>3089</v>
      </c>
    </row>
    <row r="38" spans="1:12" ht="11.45" customHeight="1">
      <c r="A38" s="60">
        <f>IF(C38&lt;&gt;"",COUNTA($C$12:C38),"")</f>
        <v>25</v>
      </c>
      <c r="B38" s="34"/>
      <c r="C38" s="39" t="s">
        <v>99</v>
      </c>
      <c r="D38" s="84">
        <v>34.450000000000003</v>
      </c>
      <c r="E38" s="82">
        <v>18.78</v>
      </c>
      <c r="F38" s="72">
        <v>2811</v>
      </c>
      <c r="G38" s="85">
        <v>33</v>
      </c>
      <c r="H38" s="82">
        <v>17.37</v>
      </c>
      <c r="I38" s="72">
        <v>2490</v>
      </c>
      <c r="J38" s="85">
        <v>36.04</v>
      </c>
      <c r="K38" s="82">
        <v>20.190000000000001</v>
      </c>
      <c r="L38" s="72">
        <v>3161</v>
      </c>
    </row>
    <row r="39" spans="1:12" ht="11.45" customHeight="1">
      <c r="A39" s="60">
        <f>IF(C39&lt;&gt;"",COUNTA($C$12:C39),"")</f>
        <v>26</v>
      </c>
      <c r="B39" s="34"/>
      <c r="C39" s="39" t="s">
        <v>98</v>
      </c>
      <c r="D39" s="84">
        <v>32.840000000000003</v>
      </c>
      <c r="E39" s="82">
        <v>19.63</v>
      </c>
      <c r="F39" s="72">
        <v>2800</v>
      </c>
      <c r="G39" s="85">
        <v>31.79</v>
      </c>
      <c r="H39" s="82">
        <v>18.91</v>
      </c>
      <c r="I39" s="72">
        <v>2613</v>
      </c>
      <c r="J39" s="85">
        <v>34.130000000000003</v>
      </c>
      <c r="K39" s="82">
        <v>20.45</v>
      </c>
      <c r="L39" s="72">
        <v>3032</v>
      </c>
    </row>
    <row r="40" spans="1:12" ht="11.45" customHeight="1">
      <c r="A40" s="60">
        <f>IF(C40&lt;&gt;"",COUNTA($C$12:C40),"")</f>
        <v>27</v>
      </c>
      <c r="B40" s="34"/>
      <c r="C40" s="39" t="s">
        <v>178</v>
      </c>
      <c r="D40" s="84">
        <v>34.49</v>
      </c>
      <c r="E40" s="82">
        <v>21.66</v>
      </c>
      <c r="F40" s="72">
        <v>3245</v>
      </c>
      <c r="G40" s="85">
        <v>33.11</v>
      </c>
      <c r="H40" s="82">
        <v>21.09</v>
      </c>
      <c r="I40" s="72">
        <v>3034</v>
      </c>
      <c r="J40" s="85">
        <v>36.380000000000003</v>
      </c>
      <c r="K40" s="82">
        <v>22.36</v>
      </c>
      <c r="L40" s="72">
        <v>3535</v>
      </c>
    </row>
    <row r="41" spans="1:12" ht="20.100000000000001" customHeight="1">
      <c r="A41" s="60" t="str">
        <f>IF(C41&lt;&gt;"",COUNTA($C$12:C41),"")</f>
        <v/>
      </c>
      <c r="B41" s="40"/>
      <c r="C41" s="39"/>
      <c r="D41" s="192" t="s">
        <v>94</v>
      </c>
      <c r="E41" s="193"/>
      <c r="F41" s="193"/>
      <c r="G41" s="193"/>
      <c r="H41" s="193"/>
      <c r="I41" s="193"/>
      <c r="J41" s="193"/>
      <c r="K41" s="193"/>
      <c r="L41" s="193"/>
    </row>
    <row r="42" spans="1:12" ht="11.45" customHeight="1">
      <c r="A42" s="60">
        <f>IF(C42&lt;&gt;"",COUNTA($C$12:C42),"")</f>
        <v>28</v>
      </c>
      <c r="B42" s="40"/>
      <c r="C42" s="39" t="s">
        <v>104</v>
      </c>
      <c r="D42" s="84">
        <v>33.93</v>
      </c>
      <c r="E42" s="82">
        <v>20.73</v>
      </c>
      <c r="F42" s="72">
        <v>3056</v>
      </c>
      <c r="G42" s="85">
        <v>32.21</v>
      </c>
      <c r="H42" s="82">
        <v>20.49</v>
      </c>
      <c r="I42" s="72">
        <v>2868</v>
      </c>
      <c r="J42" s="85">
        <v>35.770000000000003</v>
      </c>
      <c r="K42" s="82">
        <v>20.96</v>
      </c>
      <c r="L42" s="72">
        <v>3258</v>
      </c>
    </row>
    <row r="43" spans="1:12" ht="11.45" customHeight="1">
      <c r="A43" s="60">
        <f>IF(C43&lt;&gt;"",COUNTA($C$12:C43),"")</f>
        <v>29</v>
      </c>
      <c r="B43" s="40"/>
      <c r="C43" s="39" t="s">
        <v>105</v>
      </c>
      <c r="D43" s="84">
        <v>31.17</v>
      </c>
      <c r="E43" s="82">
        <v>16.329999999999998</v>
      </c>
      <c r="F43" s="72">
        <v>2212</v>
      </c>
      <c r="G43" s="85">
        <v>29.28</v>
      </c>
      <c r="H43" s="82">
        <v>15.73</v>
      </c>
      <c r="I43" s="72">
        <v>2002</v>
      </c>
      <c r="J43" s="85">
        <v>33.01</v>
      </c>
      <c r="K43" s="82">
        <v>16.84</v>
      </c>
      <c r="L43" s="72">
        <v>2415</v>
      </c>
    </row>
    <row r="44" spans="1:12" ht="18.95" customHeight="1">
      <c r="A44" s="60" t="str">
        <f>IF(C44&lt;&gt;"",COUNTA($C$12:C44),"")</f>
        <v/>
      </c>
      <c r="B44" s="40"/>
      <c r="C44" s="39"/>
      <c r="D44" s="192" t="s">
        <v>249</v>
      </c>
      <c r="E44" s="193"/>
      <c r="F44" s="193"/>
      <c r="G44" s="193"/>
      <c r="H44" s="193"/>
      <c r="I44" s="193"/>
      <c r="J44" s="193"/>
      <c r="K44" s="193"/>
      <c r="L44" s="193"/>
    </row>
    <row r="45" spans="1:12" ht="11.45" customHeight="1">
      <c r="A45" s="60">
        <f>IF(C45&lt;&gt;"",COUNTA($C$12:C45),"")</f>
        <v>30</v>
      </c>
      <c r="B45" s="40"/>
      <c r="C45" s="39" t="s">
        <v>225</v>
      </c>
      <c r="D45" s="84" t="s">
        <v>27</v>
      </c>
      <c r="E45" s="82" t="s">
        <v>27</v>
      </c>
      <c r="F45" s="72" t="s">
        <v>27</v>
      </c>
      <c r="G45" s="85" t="s">
        <v>27</v>
      </c>
      <c r="H45" s="82" t="s">
        <v>27</v>
      </c>
      <c r="I45" s="72" t="s">
        <v>27</v>
      </c>
      <c r="J45" s="85" t="s">
        <v>27</v>
      </c>
      <c r="K45" s="82" t="s">
        <v>27</v>
      </c>
      <c r="L45" s="72" t="s">
        <v>27</v>
      </c>
    </row>
    <row r="46" spans="1:12" ht="11.45" customHeight="1">
      <c r="A46" s="60">
        <f>IF(C46&lt;&gt;"",COUNTA($C$12:C46),"")</f>
        <v>31</v>
      </c>
      <c r="B46" s="40"/>
      <c r="C46" s="83" t="s">
        <v>226</v>
      </c>
      <c r="D46" s="84" t="s">
        <v>27</v>
      </c>
      <c r="E46" s="82" t="s">
        <v>27</v>
      </c>
      <c r="F46" s="72" t="s">
        <v>27</v>
      </c>
      <c r="G46" s="85" t="s">
        <v>27</v>
      </c>
      <c r="H46" s="82" t="s">
        <v>27</v>
      </c>
      <c r="I46" s="72" t="s">
        <v>27</v>
      </c>
      <c r="J46" s="85" t="s">
        <v>27</v>
      </c>
      <c r="K46" s="82" t="s">
        <v>27</v>
      </c>
      <c r="L46" s="72" t="s">
        <v>27</v>
      </c>
    </row>
    <row r="47" spans="1:12" ht="11.45" customHeight="1">
      <c r="A47" s="60">
        <f>IF(C47&lt;&gt;"",COUNTA($C$12:C47),"")</f>
        <v>32</v>
      </c>
      <c r="B47" s="40"/>
      <c r="C47" s="39" t="s">
        <v>227</v>
      </c>
      <c r="D47" s="84">
        <v>31.84</v>
      </c>
      <c r="E47" s="82">
        <v>17.600000000000001</v>
      </c>
      <c r="F47" s="72">
        <v>2435</v>
      </c>
      <c r="G47" s="85">
        <v>29.88</v>
      </c>
      <c r="H47" s="82">
        <v>16.91</v>
      </c>
      <c r="I47" s="72">
        <v>2196</v>
      </c>
      <c r="J47" s="85">
        <v>33.770000000000003</v>
      </c>
      <c r="K47" s="82">
        <v>18.190000000000001</v>
      </c>
      <c r="L47" s="72">
        <v>2670</v>
      </c>
    </row>
    <row r="48" spans="1:12" ht="20.100000000000001" customHeight="1">
      <c r="A48" s="60" t="str">
        <f>IF(C48&lt;&gt;"",COUNTA($C$12:C48),"")</f>
        <v/>
      </c>
      <c r="B48" s="40"/>
      <c r="C48" s="39"/>
      <c r="D48" s="192" t="s">
        <v>288</v>
      </c>
      <c r="E48" s="193"/>
      <c r="F48" s="193"/>
      <c r="G48" s="193"/>
      <c r="H48" s="193"/>
      <c r="I48" s="193"/>
      <c r="J48" s="193"/>
      <c r="K48" s="193"/>
      <c r="L48" s="193"/>
    </row>
    <row r="49" spans="1:12" ht="11.45" customHeight="1">
      <c r="A49" s="60">
        <f>IF(C49&lt;&gt;"",COUNTA($C$12:C49),"")</f>
        <v>33</v>
      </c>
      <c r="B49" s="40"/>
      <c r="C49" s="39" t="s">
        <v>143</v>
      </c>
      <c r="D49" s="84">
        <v>31.71</v>
      </c>
      <c r="E49" s="82">
        <v>10.4</v>
      </c>
      <c r="F49" s="72">
        <v>1433</v>
      </c>
      <c r="G49" s="85">
        <v>29.92</v>
      </c>
      <c r="H49" s="130">
        <v>10.64</v>
      </c>
      <c r="I49" s="72">
        <v>1383</v>
      </c>
      <c r="J49" s="85">
        <v>33.35</v>
      </c>
      <c r="K49" s="82">
        <v>10.199999999999999</v>
      </c>
      <c r="L49" s="72">
        <v>1479</v>
      </c>
    </row>
    <row r="50" spans="1:12" ht="11.45" customHeight="1">
      <c r="A50" s="60">
        <f>IF(C50&lt;&gt;"",COUNTA($C$12:C50),"")</f>
        <v>34</v>
      </c>
      <c r="B50" s="40"/>
      <c r="C50" s="39" t="s">
        <v>71</v>
      </c>
      <c r="D50" s="84">
        <v>33.42</v>
      </c>
      <c r="E50" s="82">
        <v>16.07</v>
      </c>
      <c r="F50" s="72">
        <v>2334</v>
      </c>
      <c r="G50" s="85">
        <v>32.85</v>
      </c>
      <c r="H50" s="82">
        <v>16.16</v>
      </c>
      <c r="I50" s="72">
        <v>2307</v>
      </c>
      <c r="J50" s="85">
        <v>33.94</v>
      </c>
      <c r="K50" s="82">
        <v>16</v>
      </c>
      <c r="L50" s="72">
        <v>2359</v>
      </c>
    </row>
    <row r="51" spans="1:12" ht="11.45" customHeight="1">
      <c r="A51" s="60">
        <f>IF(C51&lt;&gt;"",COUNTA($C$12:C51),"")</f>
        <v>35</v>
      </c>
      <c r="B51" s="40"/>
      <c r="C51" s="39" t="s">
        <v>72</v>
      </c>
      <c r="D51" s="84">
        <v>35.340000000000003</v>
      </c>
      <c r="E51" s="82">
        <v>17.760000000000002</v>
      </c>
      <c r="F51" s="72">
        <v>2726</v>
      </c>
      <c r="G51" s="85">
        <v>33.74</v>
      </c>
      <c r="H51" s="82">
        <v>17.48</v>
      </c>
      <c r="I51" s="72">
        <v>2562</v>
      </c>
      <c r="J51" s="85">
        <v>36.6</v>
      </c>
      <c r="K51" s="82">
        <v>17.96</v>
      </c>
      <c r="L51" s="72">
        <v>2857</v>
      </c>
    </row>
    <row r="52" spans="1:12" ht="11.45" customHeight="1">
      <c r="A52" s="60">
        <f>IF(C52&lt;&gt;"",COUNTA($C$12:C52),"")</f>
        <v>36</v>
      </c>
      <c r="B52" s="40"/>
      <c r="C52" s="39" t="s">
        <v>73</v>
      </c>
      <c r="D52" s="84">
        <v>34.119999999999997</v>
      </c>
      <c r="E52" s="82">
        <v>18.690000000000001</v>
      </c>
      <c r="F52" s="72">
        <v>2772</v>
      </c>
      <c r="G52" s="85">
        <v>31.91</v>
      </c>
      <c r="H52" s="82">
        <v>18.149999999999999</v>
      </c>
      <c r="I52" s="72">
        <v>2517</v>
      </c>
      <c r="J52" s="85">
        <v>36.119999999999997</v>
      </c>
      <c r="K52" s="82">
        <v>19.13</v>
      </c>
      <c r="L52" s="72">
        <v>3002</v>
      </c>
    </row>
    <row r="53" spans="1:12" ht="11.45" customHeight="1">
      <c r="A53" s="60">
        <f>IF(C53&lt;&gt;"",COUNTA($C$12:C53),"")</f>
        <v>37</v>
      </c>
      <c r="B53" s="40"/>
      <c r="C53" s="39" t="s">
        <v>74</v>
      </c>
      <c r="D53" s="84">
        <v>33.65</v>
      </c>
      <c r="E53" s="82">
        <v>19.04</v>
      </c>
      <c r="F53" s="72">
        <v>2784</v>
      </c>
      <c r="G53" s="85">
        <v>31.47</v>
      </c>
      <c r="H53" s="82">
        <v>18.45</v>
      </c>
      <c r="I53" s="72">
        <v>2523</v>
      </c>
      <c r="J53" s="85">
        <v>35.880000000000003</v>
      </c>
      <c r="K53" s="82">
        <v>19.57</v>
      </c>
      <c r="L53" s="72">
        <v>3051</v>
      </c>
    </row>
    <row r="54" spans="1:12" ht="11.45" customHeight="1">
      <c r="A54" s="60">
        <f>IF(C54&lt;&gt;"",COUNTA($C$12:C54),"")</f>
        <v>38</v>
      </c>
      <c r="B54" s="40"/>
      <c r="C54" s="39" t="s">
        <v>75</v>
      </c>
      <c r="D54" s="84">
        <v>32.18</v>
      </c>
      <c r="E54" s="82">
        <v>19.71</v>
      </c>
      <c r="F54" s="72">
        <v>2756</v>
      </c>
      <c r="G54" s="85">
        <v>30.55</v>
      </c>
      <c r="H54" s="82">
        <v>18.899999999999999</v>
      </c>
      <c r="I54" s="72">
        <v>2508</v>
      </c>
      <c r="J54" s="85">
        <v>33.72</v>
      </c>
      <c r="K54" s="82">
        <v>20.41</v>
      </c>
      <c r="L54" s="72">
        <v>2990</v>
      </c>
    </row>
    <row r="55" spans="1:12" ht="11.45" customHeight="1">
      <c r="A55" s="60">
        <f>IF(C55&lt;&gt;"",COUNTA($C$12:C55),"")</f>
        <v>39</v>
      </c>
      <c r="B55" s="40"/>
      <c r="C55" s="39" t="s">
        <v>76</v>
      </c>
      <c r="D55" s="84">
        <v>34.020000000000003</v>
      </c>
      <c r="E55" s="82">
        <v>20.04</v>
      </c>
      <c r="F55" s="72">
        <v>2961</v>
      </c>
      <c r="G55" s="85">
        <v>32.17</v>
      </c>
      <c r="H55" s="82">
        <v>19.45</v>
      </c>
      <c r="I55" s="72">
        <v>2719</v>
      </c>
      <c r="J55" s="85">
        <v>36.130000000000003</v>
      </c>
      <c r="K55" s="82">
        <v>20.63</v>
      </c>
      <c r="L55" s="72">
        <v>3238</v>
      </c>
    </row>
    <row r="56" spans="1:12" ht="11.45" customHeight="1">
      <c r="A56" s="60">
        <f>IF(C56&lt;&gt;"",COUNTA($C$12:C56),"")</f>
        <v>40</v>
      </c>
      <c r="B56" s="40"/>
      <c r="C56" s="39" t="s">
        <v>77</v>
      </c>
      <c r="D56" s="84">
        <v>33.31</v>
      </c>
      <c r="E56" s="82">
        <v>20.170000000000002</v>
      </c>
      <c r="F56" s="72">
        <v>2919</v>
      </c>
      <c r="G56" s="85">
        <v>30.55</v>
      </c>
      <c r="H56" s="82">
        <v>19.68</v>
      </c>
      <c r="I56" s="72">
        <v>2613</v>
      </c>
      <c r="J56" s="85">
        <v>36.83</v>
      </c>
      <c r="K56" s="82">
        <v>20.69</v>
      </c>
      <c r="L56" s="72">
        <v>3310</v>
      </c>
    </row>
    <row r="57" spans="1:12" ht="11.45" customHeight="1">
      <c r="A57" s="60">
        <f>IF(C57&lt;&gt;"",COUNTA($C$12:C57),"")</f>
        <v>41</v>
      </c>
      <c r="B57" s="40"/>
      <c r="C57" s="39" t="s">
        <v>78</v>
      </c>
      <c r="D57" s="84">
        <v>30.87</v>
      </c>
      <c r="E57" s="82">
        <v>20.3</v>
      </c>
      <c r="F57" s="72">
        <v>2722</v>
      </c>
      <c r="G57" s="85">
        <v>28.97</v>
      </c>
      <c r="H57" s="82">
        <v>19.579999999999998</v>
      </c>
      <c r="I57" s="72">
        <v>2465</v>
      </c>
      <c r="J57" s="85">
        <v>33.270000000000003</v>
      </c>
      <c r="K57" s="82">
        <v>21.09</v>
      </c>
      <c r="L57" s="72">
        <v>3048</v>
      </c>
    </row>
    <row r="58" spans="1:12" ht="11.45" customHeight="1">
      <c r="A58" s="60">
        <f>IF(C58&lt;&gt;"",COUNTA($C$12:C58),"")</f>
        <v>42</v>
      </c>
      <c r="B58" s="40"/>
      <c r="C58" s="39" t="s">
        <v>126</v>
      </c>
      <c r="D58" s="84">
        <v>17.75</v>
      </c>
      <c r="E58" s="82">
        <v>22.5</v>
      </c>
      <c r="F58" s="72">
        <v>1735</v>
      </c>
      <c r="G58" s="85">
        <v>19.13</v>
      </c>
      <c r="H58" s="82">
        <v>22.77</v>
      </c>
      <c r="I58" s="127">
        <v>1893</v>
      </c>
      <c r="J58" s="85">
        <v>16.66</v>
      </c>
      <c r="K58" s="82">
        <v>22.25</v>
      </c>
      <c r="L58" s="72">
        <v>1610</v>
      </c>
    </row>
    <row r="59" spans="1:12" ht="18.95" customHeight="1">
      <c r="A59" s="60" t="str">
        <f>IF(C59&lt;&gt;"",COUNTA($C$12:C59),"")</f>
        <v/>
      </c>
      <c r="B59" s="40"/>
      <c r="C59" s="39"/>
      <c r="D59" s="192" t="s">
        <v>95</v>
      </c>
      <c r="E59" s="193"/>
      <c r="F59" s="193"/>
      <c r="G59" s="193"/>
      <c r="H59" s="193"/>
      <c r="I59" s="193"/>
      <c r="J59" s="193"/>
      <c r="K59" s="193"/>
      <c r="L59" s="193"/>
    </row>
    <row r="60" spans="1:12" ht="11.45" customHeight="1">
      <c r="A60" s="60">
        <f>IF(C60&lt;&gt;"",COUNTA($C$12:C60),"")</f>
        <v>43</v>
      </c>
      <c r="B60" s="40">
        <v>1</v>
      </c>
      <c r="C60" s="39" t="s">
        <v>113</v>
      </c>
      <c r="D60" s="84" t="s">
        <v>2</v>
      </c>
      <c r="E60" s="82">
        <v>13.03</v>
      </c>
      <c r="F60" s="72" t="s">
        <v>2</v>
      </c>
      <c r="G60" s="122">
        <v>11.02</v>
      </c>
      <c r="H60" s="82">
        <v>12.13</v>
      </c>
      <c r="I60" s="72" t="s">
        <v>2</v>
      </c>
      <c r="J60" s="123">
        <v>23.15</v>
      </c>
      <c r="K60" s="82">
        <v>13.39</v>
      </c>
      <c r="L60" s="127">
        <v>1347</v>
      </c>
    </row>
    <row r="61" spans="1:12" ht="11.45" customHeight="1">
      <c r="A61" s="60">
        <f>IF(C61&lt;&gt;"",COUNTA($C$12:C61),"")</f>
        <v>44</v>
      </c>
      <c r="B61" s="40">
        <v>2</v>
      </c>
      <c r="C61" s="39" t="s">
        <v>114</v>
      </c>
      <c r="D61" s="84">
        <v>32.119999999999997</v>
      </c>
      <c r="E61" s="82">
        <v>14.51</v>
      </c>
      <c r="F61" s="72">
        <v>2025</v>
      </c>
      <c r="G61" s="124">
        <v>26.58</v>
      </c>
      <c r="H61" s="82">
        <v>14.05</v>
      </c>
      <c r="I61" s="72">
        <v>1622</v>
      </c>
      <c r="J61" s="85">
        <v>34.93</v>
      </c>
      <c r="K61" s="82">
        <v>14.69</v>
      </c>
      <c r="L61" s="72">
        <v>2230</v>
      </c>
    </row>
    <row r="62" spans="1:12" ht="22.5" customHeight="1">
      <c r="A62" s="60">
        <f>IF(C62&lt;&gt;"",COUNTA($C$12:C62),"")</f>
        <v>45</v>
      </c>
      <c r="B62" s="40">
        <v>3</v>
      </c>
      <c r="C62" s="39" t="s">
        <v>301</v>
      </c>
      <c r="D62" s="84">
        <v>32.89</v>
      </c>
      <c r="E62" s="82">
        <v>16.64</v>
      </c>
      <c r="F62" s="72">
        <v>2378</v>
      </c>
      <c r="G62" s="124">
        <v>31.53</v>
      </c>
      <c r="H62" s="82">
        <v>16.39</v>
      </c>
      <c r="I62" s="72">
        <v>2246</v>
      </c>
      <c r="J62" s="85">
        <v>34.369999999999997</v>
      </c>
      <c r="K62" s="82">
        <v>16.89</v>
      </c>
      <c r="L62" s="72">
        <v>2522</v>
      </c>
    </row>
    <row r="63" spans="1:12" ht="11.45" customHeight="1">
      <c r="A63" s="60">
        <f>IF(C63&lt;&gt;"",COUNTA($C$12:C63),"")</f>
        <v>46</v>
      </c>
      <c r="B63" s="40">
        <v>4</v>
      </c>
      <c r="C63" s="39" t="s">
        <v>115</v>
      </c>
      <c r="D63" s="84">
        <v>32.72</v>
      </c>
      <c r="E63" s="82">
        <v>24.7</v>
      </c>
      <c r="F63" s="72">
        <v>3512</v>
      </c>
      <c r="G63" s="124">
        <v>31.41</v>
      </c>
      <c r="H63" s="82">
        <v>22.86</v>
      </c>
      <c r="I63" s="72">
        <v>3119</v>
      </c>
      <c r="J63" s="85">
        <v>34.380000000000003</v>
      </c>
      <c r="K63" s="82">
        <v>26.83</v>
      </c>
      <c r="L63" s="72">
        <v>4008</v>
      </c>
    </row>
    <row r="64" spans="1:12" ht="18.95" customHeight="1">
      <c r="A64" s="60" t="str">
        <f>IF(C64&lt;&gt;"",COUNTA($C$12:C64),"")</f>
        <v/>
      </c>
      <c r="B64" s="40"/>
      <c r="C64" s="39"/>
      <c r="D64" s="196" t="s">
        <v>323</v>
      </c>
      <c r="E64" s="197"/>
      <c r="F64" s="197"/>
      <c r="G64" s="197"/>
      <c r="H64" s="197"/>
      <c r="I64" s="197"/>
      <c r="J64" s="197"/>
      <c r="K64" s="197"/>
      <c r="L64" s="197"/>
    </row>
    <row r="65" spans="1:12" ht="22.5" customHeight="1">
      <c r="A65" s="60">
        <f>IF(C65&lt;&gt;"",COUNTA($C$12:C65),"")</f>
        <v>47</v>
      </c>
      <c r="B65" s="40">
        <v>1</v>
      </c>
      <c r="C65" s="39" t="s">
        <v>324</v>
      </c>
      <c r="D65" s="84">
        <v>29.71</v>
      </c>
      <c r="E65" s="82">
        <v>10.66</v>
      </c>
      <c r="F65" s="72">
        <v>1376</v>
      </c>
      <c r="G65" s="85">
        <v>26.5</v>
      </c>
      <c r="H65" s="82">
        <v>10.11</v>
      </c>
      <c r="I65" s="72">
        <v>1164</v>
      </c>
      <c r="J65" s="85">
        <v>32.08</v>
      </c>
      <c r="K65" s="82">
        <v>11</v>
      </c>
      <c r="L65" s="72">
        <v>1533</v>
      </c>
    </row>
    <row r="66" spans="1:12" ht="11.45" customHeight="1">
      <c r="A66" s="60">
        <f>IF(C66&lt;&gt;"",COUNTA($C$12:C66),"")</f>
        <v>48</v>
      </c>
      <c r="B66" s="40">
        <v>2</v>
      </c>
      <c r="C66" s="39" t="s">
        <v>117</v>
      </c>
      <c r="D66" s="84">
        <v>32.619999999999997</v>
      </c>
      <c r="E66" s="82">
        <v>16.850000000000001</v>
      </c>
      <c r="F66" s="72">
        <v>2389</v>
      </c>
      <c r="G66" s="85">
        <v>30.76</v>
      </c>
      <c r="H66" s="82">
        <v>16.62</v>
      </c>
      <c r="I66" s="72">
        <v>2221</v>
      </c>
      <c r="J66" s="85">
        <v>34.57</v>
      </c>
      <c r="K66" s="82">
        <v>17.07</v>
      </c>
      <c r="L66" s="72">
        <v>2564</v>
      </c>
    </row>
    <row r="67" spans="1:12" ht="22.5" customHeight="1">
      <c r="A67" s="60">
        <f>IF(C67&lt;&gt;"",COUNTA($C$12:C67),"")</f>
        <v>49</v>
      </c>
      <c r="B67" s="40">
        <v>3</v>
      </c>
      <c r="C67" s="39" t="s">
        <v>302</v>
      </c>
      <c r="D67" s="84">
        <v>31.56</v>
      </c>
      <c r="E67" s="82">
        <v>20.99</v>
      </c>
      <c r="F67" s="72">
        <v>2879</v>
      </c>
      <c r="G67" s="85">
        <v>30.93</v>
      </c>
      <c r="H67" s="82">
        <v>19.850000000000001</v>
      </c>
      <c r="I67" s="72">
        <v>2668</v>
      </c>
      <c r="J67" s="85">
        <v>32.049999999999997</v>
      </c>
      <c r="K67" s="82">
        <v>21.83</v>
      </c>
      <c r="L67" s="72">
        <v>3040</v>
      </c>
    </row>
    <row r="68" spans="1:12" ht="11.45" customHeight="1">
      <c r="A68" s="60">
        <f>IF(C68&lt;&gt;"",COUNTA($C$12:C68),"")</f>
        <v>50</v>
      </c>
      <c r="B68" s="40">
        <v>4</v>
      </c>
      <c r="C68" s="39" t="s">
        <v>116</v>
      </c>
      <c r="D68" s="84">
        <v>32.96</v>
      </c>
      <c r="E68" s="82">
        <v>21.93</v>
      </c>
      <c r="F68" s="72">
        <v>3141</v>
      </c>
      <c r="G68" s="85">
        <v>31.03</v>
      </c>
      <c r="H68" s="82">
        <v>19.54</v>
      </c>
      <c r="I68" s="72">
        <v>2635</v>
      </c>
      <c r="J68" s="85">
        <v>35.29</v>
      </c>
      <c r="K68" s="82">
        <v>24.47</v>
      </c>
      <c r="L68" s="72">
        <v>3752</v>
      </c>
    </row>
    <row r="69" spans="1:12" ht="22.5" customHeight="1">
      <c r="A69" s="60">
        <f>IF(C69&lt;&gt;"",COUNTA($C$12:C69),"")</f>
        <v>51</v>
      </c>
      <c r="B69" s="40">
        <v>5</v>
      </c>
      <c r="C69" s="39" t="s">
        <v>303</v>
      </c>
      <c r="D69" s="84">
        <v>34.33</v>
      </c>
      <c r="E69" s="82">
        <v>29.81</v>
      </c>
      <c r="F69" s="72">
        <v>4447</v>
      </c>
      <c r="G69" s="85">
        <v>33</v>
      </c>
      <c r="H69" s="82">
        <v>27.88</v>
      </c>
      <c r="I69" s="72">
        <v>3998</v>
      </c>
      <c r="J69" s="85">
        <v>36.04</v>
      </c>
      <c r="K69" s="82">
        <v>32.07</v>
      </c>
      <c r="L69" s="72">
        <v>5023</v>
      </c>
    </row>
    <row r="70" spans="1:12" ht="11.45" customHeight="1">
      <c r="A70" s="60">
        <f>IF(C70&lt;&gt;"",COUNTA($C$12:C70),"")</f>
        <v>52</v>
      </c>
      <c r="B70" s="40">
        <v>6</v>
      </c>
      <c r="C70" s="39" t="s">
        <v>118</v>
      </c>
      <c r="D70" s="84">
        <v>33.31</v>
      </c>
      <c r="E70" s="82">
        <v>43.4</v>
      </c>
      <c r="F70" s="72">
        <v>6281</v>
      </c>
      <c r="G70" s="123">
        <v>31.21</v>
      </c>
      <c r="H70" s="82">
        <v>37.630000000000003</v>
      </c>
      <c r="I70" s="127">
        <v>5103</v>
      </c>
      <c r="J70" s="85">
        <v>34.68</v>
      </c>
      <c r="K70" s="82">
        <v>46.78</v>
      </c>
      <c r="L70" s="72">
        <v>7049</v>
      </c>
    </row>
    <row r="71" spans="1:12" ht="18.95" customHeight="1">
      <c r="A71" s="60" t="str">
        <f>IF(C71&lt;&gt;"",COUNTA($C$12:C71),"")</f>
        <v/>
      </c>
      <c r="B71" s="40"/>
      <c r="C71" s="39"/>
      <c r="D71" s="192" t="s">
        <v>96</v>
      </c>
      <c r="E71" s="193"/>
      <c r="F71" s="193"/>
      <c r="G71" s="193"/>
      <c r="H71" s="193"/>
      <c r="I71" s="193"/>
      <c r="J71" s="193"/>
      <c r="K71" s="193"/>
      <c r="L71" s="193"/>
    </row>
    <row r="72" spans="1:12">
      <c r="A72" s="60">
        <f>IF(C72&lt;&gt;"",COUNTA($C$12:C72),"")</f>
        <v>53</v>
      </c>
      <c r="B72" s="40"/>
      <c r="C72" s="39" t="s">
        <v>106</v>
      </c>
      <c r="D72" s="85">
        <v>28.35</v>
      </c>
      <c r="E72" s="82">
        <v>14.38</v>
      </c>
      <c r="F72" s="72">
        <v>1771</v>
      </c>
      <c r="G72" s="85">
        <v>26.42</v>
      </c>
      <c r="H72" s="82">
        <v>13.97</v>
      </c>
      <c r="I72" s="72">
        <v>1604</v>
      </c>
      <c r="J72" s="85">
        <v>30.21</v>
      </c>
      <c r="K72" s="82">
        <v>14.72</v>
      </c>
      <c r="L72" s="72">
        <v>1932</v>
      </c>
    </row>
    <row r="73" spans="1:12">
      <c r="A73" s="60">
        <f>IF(C73&lt;&gt;"",COUNTA($C$12:C73),"")</f>
        <v>54</v>
      </c>
      <c r="B73" s="40"/>
      <c r="C73" s="39" t="s">
        <v>109</v>
      </c>
      <c r="D73" s="85">
        <v>30.39</v>
      </c>
      <c r="E73" s="82">
        <v>15.35</v>
      </c>
      <c r="F73" s="72">
        <v>2027</v>
      </c>
      <c r="G73" s="85">
        <v>27.86</v>
      </c>
      <c r="H73" s="82">
        <v>15.35</v>
      </c>
      <c r="I73" s="72">
        <v>1858</v>
      </c>
      <c r="J73" s="85">
        <v>32.67</v>
      </c>
      <c r="K73" s="82">
        <v>15.36</v>
      </c>
      <c r="L73" s="72">
        <v>2180</v>
      </c>
    </row>
    <row r="74" spans="1:12">
      <c r="A74" s="60">
        <f>IF(C74&lt;&gt;"",COUNTA($C$12:C74),"")</f>
        <v>55</v>
      </c>
      <c r="B74" s="40"/>
      <c r="C74" s="39" t="s">
        <v>108</v>
      </c>
      <c r="D74" s="85">
        <v>32.97</v>
      </c>
      <c r="E74" s="82">
        <v>16.79</v>
      </c>
      <c r="F74" s="72">
        <v>2405</v>
      </c>
      <c r="G74" s="85">
        <v>30.98</v>
      </c>
      <c r="H74" s="82">
        <v>16.18</v>
      </c>
      <c r="I74" s="72">
        <v>2178</v>
      </c>
      <c r="J74" s="85">
        <v>34.75</v>
      </c>
      <c r="K74" s="82">
        <v>17.28</v>
      </c>
      <c r="L74" s="72">
        <v>2609</v>
      </c>
    </row>
    <row r="75" spans="1:12">
      <c r="A75" s="60">
        <f>IF(C75&lt;&gt;"",COUNTA($C$12:C75),"")</f>
        <v>56</v>
      </c>
      <c r="B75" s="40"/>
      <c r="C75" s="39" t="s">
        <v>107</v>
      </c>
      <c r="D75" s="85">
        <v>32.72</v>
      </c>
      <c r="E75" s="82">
        <v>18.399999999999999</v>
      </c>
      <c r="F75" s="72">
        <v>2615</v>
      </c>
      <c r="G75" s="85">
        <v>30.62</v>
      </c>
      <c r="H75" s="82">
        <v>17.62</v>
      </c>
      <c r="I75" s="72">
        <v>2344</v>
      </c>
      <c r="J75" s="85">
        <v>34.869999999999997</v>
      </c>
      <c r="K75" s="82">
        <v>19.09</v>
      </c>
      <c r="L75" s="72">
        <v>2892</v>
      </c>
    </row>
    <row r="76" spans="1:12">
      <c r="A76" s="60">
        <f>IF(C76&lt;&gt;"",COUNTA($C$12:C76),"")</f>
        <v>57</v>
      </c>
      <c r="B76" s="40"/>
      <c r="C76" s="39" t="s">
        <v>79</v>
      </c>
      <c r="D76" s="85">
        <v>33.75</v>
      </c>
      <c r="E76" s="82">
        <v>19.73</v>
      </c>
      <c r="F76" s="72">
        <v>2893</v>
      </c>
      <c r="G76" s="85">
        <v>32.67</v>
      </c>
      <c r="H76" s="82">
        <v>18.899999999999999</v>
      </c>
      <c r="I76" s="72">
        <v>2683</v>
      </c>
      <c r="J76" s="85">
        <v>34.78</v>
      </c>
      <c r="K76" s="82">
        <v>20.47</v>
      </c>
      <c r="L76" s="72">
        <v>3093</v>
      </c>
    </row>
    <row r="77" spans="1:12">
      <c r="A77" s="60">
        <f>IF(C77&lt;&gt;"",COUNTA($C$12:C77),"")</f>
        <v>58</v>
      </c>
      <c r="B77" s="40"/>
      <c r="C77" s="39" t="s">
        <v>80</v>
      </c>
      <c r="D77" s="85">
        <v>34.58</v>
      </c>
      <c r="E77" s="82">
        <v>20.97</v>
      </c>
      <c r="F77" s="72">
        <v>3151</v>
      </c>
      <c r="G77" s="85">
        <v>31.91</v>
      </c>
      <c r="H77" s="82">
        <v>19.47</v>
      </c>
      <c r="I77" s="72">
        <v>2699</v>
      </c>
      <c r="J77" s="85">
        <v>37.409999999999997</v>
      </c>
      <c r="K77" s="82">
        <v>22.34</v>
      </c>
      <c r="L77" s="72">
        <v>3631</v>
      </c>
    </row>
    <row r="78" spans="1:12">
      <c r="A78" s="60">
        <f>IF(C78&lt;&gt;"",COUNTA($C$12:C78),"")</f>
        <v>59</v>
      </c>
      <c r="B78" s="40"/>
      <c r="C78" s="39" t="s">
        <v>81</v>
      </c>
      <c r="D78" s="85">
        <v>35.409999999999997</v>
      </c>
      <c r="E78" s="82">
        <v>21.6</v>
      </c>
      <c r="F78" s="72">
        <v>3324</v>
      </c>
      <c r="G78" s="85">
        <v>33.35</v>
      </c>
      <c r="H78" s="82">
        <v>20.36</v>
      </c>
      <c r="I78" s="72">
        <v>2951</v>
      </c>
      <c r="J78" s="85">
        <v>38.01</v>
      </c>
      <c r="K78" s="82">
        <v>22.98</v>
      </c>
      <c r="L78" s="72">
        <v>3795</v>
      </c>
    </row>
    <row r="79" spans="1:12">
      <c r="A79" s="60">
        <f>IF(C79&lt;&gt;"",COUNTA($C$12:C79),"")</f>
        <v>60</v>
      </c>
      <c r="B79" s="40"/>
      <c r="C79" s="39" t="s">
        <v>82</v>
      </c>
      <c r="D79" s="85">
        <v>36.19</v>
      </c>
      <c r="E79" s="82">
        <v>23.63</v>
      </c>
      <c r="F79" s="72">
        <v>3716</v>
      </c>
      <c r="G79" s="85">
        <v>34.619999999999997</v>
      </c>
      <c r="H79" s="82">
        <v>22.37</v>
      </c>
      <c r="I79" s="72">
        <v>3364</v>
      </c>
      <c r="J79" s="85">
        <v>38.369999999999997</v>
      </c>
      <c r="K79" s="82">
        <v>25.21</v>
      </c>
      <c r="L79" s="72">
        <v>4203</v>
      </c>
    </row>
    <row r="80" spans="1:12">
      <c r="A80" s="60">
        <f>IF(C80&lt;&gt;"",COUNTA($C$12:C80),"")</f>
        <v>61</v>
      </c>
      <c r="B80" s="40"/>
      <c r="C80" s="39" t="s">
        <v>83</v>
      </c>
      <c r="D80" s="85">
        <v>36.56</v>
      </c>
      <c r="E80" s="82">
        <v>25.7</v>
      </c>
      <c r="F80" s="72">
        <v>4082</v>
      </c>
      <c r="G80" s="85">
        <v>35.61</v>
      </c>
      <c r="H80" s="82">
        <v>25.24</v>
      </c>
      <c r="I80" s="72">
        <v>3905</v>
      </c>
      <c r="J80" s="85">
        <v>37.94</v>
      </c>
      <c r="K80" s="82">
        <v>26.33</v>
      </c>
      <c r="L80" s="72">
        <v>4341</v>
      </c>
    </row>
    <row r="81" spans="1:12" ht="18.95" customHeight="1">
      <c r="A81" s="60" t="str">
        <f>IF(C81&lt;&gt;"",COUNTA($C$12:C81),"")</f>
        <v/>
      </c>
      <c r="B81" s="40"/>
      <c r="C81" s="39"/>
      <c r="D81" s="192" t="s">
        <v>97</v>
      </c>
      <c r="E81" s="193"/>
      <c r="F81" s="193"/>
      <c r="G81" s="193"/>
      <c r="H81" s="193"/>
      <c r="I81" s="193"/>
      <c r="J81" s="193"/>
      <c r="K81" s="193"/>
      <c r="L81" s="193"/>
    </row>
    <row r="82" spans="1:12" ht="11.45" customHeight="1">
      <c r="A82" s="60">
        <f>IF(C82&lt;&gt;"",COUNTA($C$12:C82),"")</f>
        <v>62</v>
      </c>
      <c r="B82" s="40"/>
      <c r="C82" s="39" t="s">
        <v>110</v>
      </c>
      <c r="D82" s="85">
        <v>32.82</v>
      </c>
      <c r="E82" s="82">
        <v>19.45</v>
      </c>
      <c r="F82" s="72">
        <v>2774</v>
      </c>
      <c r="G82" s="85">
        <v>30.99</v>
      </c>
      <c r="H82" s="82">
        <v>19.07</v>
      </c>
      <c r="I82" s="72">
        <v>2567</v>
      </c>
      <c r="J82" s="85">
        <v>34.68</v>
      </c>
      <c r="K82" s="82">
        <v>19.8</v>
      </c>
      <c r="L82" s="72">
        <v>2984</v>
      </c>
    </row>
    <row r="83" spans="1:12" ht="11.45" customHeight="1">
      <c r="A83" s="60">
        <f>IF(C83&lt;&gt;"",COUNTA($C$12:C83),"")</f>
        <v>63</v>
      </c>
      <c r="B83" s="40"/>
      <c r="C83" s="39" t="s">
        <v>111</v>
      </c>
      <c r="D83" s="85">
        <v>30.82</v>
      </c>
      <c r="E83" s="82">
        <v>13.57</v>
      </c>
      <c r="F83" s="72">
        <v>1817</v>
      </c>
      <c r="G83" s="85">
        <v>29.3</v>
      </c>
      <c r="H83" s="82">
        <v>13.41</v>
      </c>
      <c r="I83" s="72">
        <v>1707</v>
      </c>
      <c r="J83" s="85">
        <v>32.33</v>
      </c>
      <c r="K83" s="82">
        <v>13.72</v>
      </c>
      <c r="L83" s="72">
        <v>1927</v>
      </c>
    </row>
    <row r="84" spans="1:12" ht="18.95" customHeight="1">
      <c r="A84" s="60" t="str">
        <f>IF(C84&lt;&gt;"",COUNTA($C$12:C84),"")</f>
        <v/>
      </c>
      <c r="B84" s="40"/>
      <c r="C84" s="39"/>
      <c r="D84" s="192" t="s">
        <v>250</v>
      </c>
      <c r="E84" s="193"/>
      <c r="F84" s="193"/>
      <c r="G84" s="193"/>
      <c r="H84" s="193"/>
      <c r="I84" s="193"/>
      <c r="J84" s="193"/>
      <c r="K84" s="193"/>
      <c r="L84" s="193"/>
    </row>
    <row r="85" spans="1:12" ht="11.45" customHeight="1">
      <c r="A85" s="60">
        <f>IF(C85&lt;&gt;"",COUNTA($C$12:C85),"")</f>
        <v>64</v>
      </c>
      <c r="B85" s="40"/>
      <c r="C85" s="39" t="s">
        <v>228</v>
      </c>
      <c r="D85" s="85">
        <v>31.72</v>
      </c>
      <c r="E85" s="82">
        <v>17.72</v>
      </c>
      <c r="F85" s="72">
        <v>2442</v>
      </c>
      <c r="G85" s="85">
        <v>29.69</v>
      </c>
      <c r="H85" s="82">
        <v>16.98</v>
      </c>
      <c r="I85" s="72">
        <v>2190</v>
      </c>
      <c r="J85" s="85">
        <v>33.770000000000003</v>
      </c>
      <c r="K85" s="82">
        <v>18.38</v>
      </c>
      <c r="L85" s="72">
        <v>2697</v>
      </c>
    </row>
    <row r="86" spans="1:12" ht="11.45" customHeight="1">
      <c r="A86" s="60">
        <f>IF(C86&lt;&gt;"",COUNTA($C$12:C86),"")</f>
        <v>65</v>
      </c>
      <c r="B86" s="40"/>
      <c r="C86" s="39" t="s">
        <v>229</v>
      </c>
      <c r="D86" s="85">
        <v>33.89</v>
      </c>
      <c r="E86" s="82">
        <v>15.67</v>
      </c>
      <c r="F86" s="127">
        <v>2308</v>
      </c>
      <c r="G86" s="85">
        <v>34.14</v>
      </c>
      <c r="H86" s="82">
        <v>15.68</v>
      </c>
      <c r="I86" s="127">
        <v>2326</v>
      </c>
      <c r="J86" s="123">
        <v>33.75</v>
      </c>
      <c r="K86" s="82">
        <v>15.67</v>
      </c>
      <c r="L86" s="127">
        <v>2297</v>
      </c>
    </row>
    <row r="87" spans="1:12" ht="18.95" customHeight="1">
      <c r="A87" s="60" t="str">
        <f>IF(C87&lt;&gt;"",COUNTA($C$12:C87),"")</f>
        <v/>
      </c>
      <c r="B87" s="40"/>
      <c r="C87" s="39"/>
      <c r="D87" s="192" t="s">
        <v>187</v>
      </c>
      <c r="E87" s="193"/>
      <c r="F87" s="193"/>
      <c r="G87" s="193"/>
      <c r="H87" s="193"/>
      <c r="I87" s="193"/>
      <c r="J87" s="193"/>
      <c r="K87" s="193"/>
      <c r="L87" s="193"/>
    </row>
    <row r="88" spans="1:12" ht="11.45" customHeight="1">
      <c r="A88" s="60">
        <f>IF(C88&lt;&gt;"",COUNTA($C$12:C88),"")</f>
        <v>66</v>
      </c>
      <c r="B88" s="40">
        <v>1</v>
      </c>
      <c r="C88" s="39" t="s">
        <v>119</v>
      </c>
      <c r="D88" s="85">
        <v>25.08</v>
      </c>
      <c r="E88" s="82">
        <v>14.06</v>
      </c>
      <c r="F88" s="72">
        <v>1532</v>
      </c>
      <c r="G88" s="85">
        <v>22.81</v>
      </c>
      <c r="H88" s="82">
        <v>13.6</v>
      </c>
      <c r="I88" s="72">
        <v>1348</v>
      </c>
      <c r="J88" s="85">
        <v>28.09</v>
      </c>
      <c r="K88" s="82">
        <v>14.56</v>
      </c>
      <c r="L88" s="72">
        <v>1777</v>
      </c>
    </row>
    <row r="89" spans="1:12" ht="11.45" customHeight="1">
      <c r="A89" s="60">
        <f>IF(C89&lt;&gt;"",COUNTA($C$12:C89),"")</f>
        <v>67</v>
      </c>
      <c r="B89" s="40">
        <v>2</v>
      </c>
      <c r="C89" s="39" t="s">
        <v>120</v>
      </c>
      <c r="D89" s="85">
        <v>33.61</v>
      </c>
      <c r="E89" s="82">
        <v>15.98</v>
      </c>
      <c r="F89" s="72">
        <v>2334</v>
      </c>
      <c r="G89" s="85">
        <v>31.81</v>
      </c>
      <c r="H89" s="82">
        <v>16.11</v>
      </c>
      <c r="I89" s="72">
        <v>2226</v>
      </c>
      <c r="J89" s="85">
        <v>35.270000000000003</v>
      </c>
      <c r="K89" s="82">
        <v>15.88</v>
      </c>
      <c r="L89" s="72">
        <v>2434</v>
      </c>
    </row>
    <row r="90" spans="1:12" ht="11.45" customHeight="1">
      <c r="A90" s="60">
        <f>IF(C90&lt;&gt;"",COUNTA($C$12:C90),"")</f>
        <v>68</v>
      </c>
      <c r="B90" s="40">
        <v>3</v>
      </c>
      <c r="C90" s="39" t="s">
        <v>121</v>
      </c>
      <c r="D90" s="85">
        <v>34.909999999999997</v>
      </c>
      <c r="E90" s="82">
        <v>22.08</v>
      </c>
      <c r="F90" s="72">
        <v>3350</v>
      </c>
      <c r="G90" s="85">
        <v>34.590000000000003</v>
      </c>
      <c r="H90" s="82">
        <v>21.19</v>
      </c>
      <c r="I90" s="72">
        <v>3185</v>
      </c>
      <c r="J90" s="85">
        <v>35.29</v>
      </c>
      <c r="K90" s="82">
        <v>23.07</v>
      </c>
      <c r="L90" s="72">
        <v>3537</v>
      </c>
    </row>
    <row r="91" spans="1:12" ht="11.45" customHeight="1">
      <c r="A91" s="60">
        <f>IF(C91&lt;&gt;"",COUNTA($C$12:C91),"")</f>
        <v>69</v>
      </c>
      <c r="B91" s="40">
        <v>4</v>
      </c>
      <c r="C91" s="39" t="s">
        <v>122</v>
      </c>
      <c r="D91" s="85">
        <v>34.369999999999997</v>
      </c>
      <c r="E91" s="82">
        <v>30.95</v>
      </c>
      <c r="F91" s="72">
        <v>4622</v>
      </c>
      <c r="G91" s="85">
        <v>33.14</v>
      </c>
      <c r="H91" s="82">
        <v>28.63</v>
      </c>
      <c r="I91" s="72">
        <v>4123</v>
      </c>
      <c r="J91" s="85">
        <v>35.590000000000003</v>
      </c>
      <c r="K91" s="82">
        <v>33.06</v>
      </c>
      <c r="L91" s="72">
        <v>5112</v>
      </c>
    </row>
    <row r="92" spans="1:12" ht="18.95" customHeight="1">
      <c r="A92" s="60" t="str">
        <f>IF(C92&lt;&gt;"",COUNTA($C$12:C92),"")</f>
        <v/>
      </c>
      <c r="B92" s="40"/>
      <c r="C92" s="39"/>
      <c r="D92" s="192" t="s">
        <v>188</v>
      </c>
      <c r="E92" s="193"/>
      <c r="F92" s="193"/>
      <c r="G92" s="193"/>
      <c r="H92" s="193"/>
      <c r="I92" s="193"/>
      <c r="J92" s="193"/>
      <c r="K92" s="193"/>
      <c r="L92" s="193"/>
    </row>
    <row r="93" spans="1:12" ht="11.45" customHeight="1">
      <c r="A93" s="60">
        <f>IF(C93&lt;&gt;"",COUNTA($C$12:C93),"")</f>
        <v>70</v>
      </c>
      <c r="B93" s="40">
        <v>93</v>
      </c>
      <c r="C93" s="39" t="s">
        <v>124</v>
      </c>
      <c r="D93" s="85">
        <v>37.049999999999997</v>
      </c>
      <c r="E93" s="82">
        <v>21.59</v>
      </c>
      <c r="F93" s="72">
        <v>3476</v>
      </c>
      <c r="G93" s="85">
        <v>37.299999999999997</v>
      </c>
      <c r="H93" s="82">
        <v>19.45</v>
      </c>
      <c r="I93" s="72">
        <v>3152</v>
      </c>
      <c r="J93" s="85">
        <v>36.869999999999997</v>
      </c>
      <c r="K93" s="82">
        <v>23.08</v>
      </c>
      <c r="L93" s="127">
        <v>3697</v>
      </c>
    </row>
    <row r="94" spans="1:12" ht="11.45" customHeight="1">
      <c r="A94" s="60">
        <f>IF(C94&lt;&gt;"",COUNTA($C$12:C94),"")</f>
        <v>71</v>
      </c>
      <c r="B94" s="40">
        <v>94</v>
      </c>
      <c r="C94" s="39" t="s">
        <v>123</v>
      </c>
      <c r="D94" s="85">
        <v>36.11</v>
      </c>
      <c r="E94" s="130">
        <v>33.29</v>
      </c>
      <c r="F94" s="127">
        <v>5223</v>
      </c>
      <c r="G94" s="85">
        <v>32.86</v>
      </c>
      <c r="H94" s="82">
        <v>29.49</v>
      </c>
      <c r="I94" s="127">
        <v>4211</v>
      </c>
      <c r="J94" s="85">
        <v>37.99</v>
      </c>
      <c r="K94" s="130">
        <v>35.21</v>
      </c>
      <c r="L94" s="127">
        <v>5811</v>
      </c>
    </row>
    <row r="95" spans="1:12" ht="18.95" customHeight="1">
      <c r="A95" s="60" t="str">
        <f>IF(C95&lt;&gt;"",COUNTA($C$12:C95),"")</f>
        <v/>
      </c>
      <c r="B95" s="40"/>
      <c r="C95" s="39"/>
      <c r="D95" s="192" t="s">
        <v>231</v>
      </c>
      <c r="E95" s="193"/>
      <c r="F95" s="193"/>
      <c r="G95" s="193"/>
      <c r="H95" s="193"/>
      <c r="I95" s="193"/>
      <c r="J95" s="193"/>
      <c r="K95" s="193"/>
      <c r="L95" s="193"/>
    </row>
    <row r="96" spans="1:12" ht="22.5" customHeight="1">
      <c r="A96" s="60">
        <f>IF(C96&lt;&gt;"",COUNTA($C$12:C96),"")</f>
        <v>72</v>
      </c>
      <c r="B96" s="40">
        <v>1</v>
      </c>
      <c r="C96" s="39" t="s">
        <v>304</v>
      </c>
      <c r="D96" s="123">
        <v>28.96</v>
      </c>
      <c r="E96" s="82">
        <v>14.38</v>
      </c>
      <c r="F96" s="127">
        <v>1809</v>
      </c>
      <c r="G96" s="85" t="s">
        <v>2</v>
      </c>
      <c r="H96" s="82">
        <v>12.3</v>
      </c>
      <c r="I96" s="72" t="s">
        <v>2</v>
      </c>
      <c r="J96" s="123">
        <v>31.16</v>
      </c>
      <c r="K96" s="82">
        <v>15.11</v>
      </c>
      <c r="L96" s="127">
        <v>2045</v>
      </c>
    </row>
    <row r="97" spans="1:12" ht="22.5" customHeight="1">
      <c r="A97" s="60">
        <f>IF(C97&lt;&gt;"",COUNTA($C$12:C97),"")</f>
        <v>73</v>
      </c>
      <c r="B97" s="40">
        <v>2</v>
      </c>
      <c r="C97" s="39" t="s">
        <v>305</v>
      </c>
      <c r="D97" s="85">
        <v>34.42</v>
      </c>
      <c r="E97" s="82">
        <v>16.899999999999999</v>
      </c>
      <c r="F97" s="72">
        <v>2528</v>
      </c>
      <c r="G97" s="85">
        <v>30.28</v>
      </c>
      <c r="H97" s="82">
        <v>14.27</v>
      </c>
      <c r="I97" s="72">
        <v>1877</v>
      </c>
      <c r="J97" s="85">
        <v>35.520000000000003</v>
      </c>
      <c r="K97" s="82">
        <v>17.5</v>
      </c>
      <c r="L97" s="72">
        <v>2701</v>
      </c>
    </row>
    <row r="98" spans="1:12" ht="22.5" customHeight="1">
      <c r="A98" s="60">
        <f>IF(C98&lt;&gt;"",COUNTA($C$12:C98),"")</f>
        <v>74</v>
      </c>
      <c r="B98" s="40">
        <v>3</v>
      </c>
      <c r="C98" s="39" t="s">
        <v>306</v>
      </c>
      <c r="D98" s="85">
        <v>33.06</v>
      </c>
      <c r="E98" s="82">
        <v>16.940000000000001</v>
      </c>
      <c r="F98" s="72">
        <v>2434</v>
      </c>
      <c r="G98" s="122">
        <v>29.33</v>
      </c>
      <c r="H98" s="82">
        <v>19.88</v>
      </c>
      <c r="I98" s="72" t="s">
        <v>2</v>
      </c>
      <c r="J98" s="85">
        <v>33.29</v>
      </c>
      <c r="K98" s="82">
        <v>16.79</v>
      </c>
      <c r="L98" s="72">
        <v>2428</v>
      </c>
    </row>
    <row r="99" spans="1:12" ht="22.5" customHeight="1">
      <c r="A99" s="60">
        <f>IF(C99&lt;&gt;"",COUNTA($C$12:C99),"")</f>
        <v>75</v>
      </c>
      <c r="B99" s="40">
        <v>4</v>
      </c>
      <c r="C99" s="39" t="s">
        <v>307</v>
      </c>
      <c r="D99" s="85">
        <v>36.21</v>
      </c>
      <c r="E99" s="82">
        <v>22.9</v>
      </c>
      <c r="F99" s="72">
        <v>3604</v>
      </c>
      <c r="G99" s="85">
        <v>35.22</v>
      </c>
      <c r="H99" s="82">
        <v>21.54</v>
      </c>
      <c r="I99" s="72">
        <v>3296</v>
      </c>
      <c r="J99" s="85">
        <v>36.76</v>
      </c>
      <c r="K99" s="82">
        <v>23.62</v>
      </c>
      <c r="L99" s="72">
        <v>3773</v>
      </c>
    </row>
    <row r="100" spans="1:12" ht="22.5" customHeight="1">
      <c r="A100" s="60">
        <f>IF(C100&lt;&gt;"",COUNTA($C$12:C100),"")</f>
        <v>76</v>
      </c>
      <c r="B100" s="40">
        <v>5</v>
      </c>
      <c r="C100" s="39" t="s">
        <v>308</v>
      </c>
      <c r="D100" s="85">
        <v>31.32</v>
      </c>
      <c r="E100" s="82">
        <v>15.58</v>
      </c>
      <c r="F100" s="72">
        <v>2120</v>
      </c>
      <c r="G100" s="85">
        <v>24.08</v>
      </c>
      <c r="H100" s="82">
        <v>15</v>
      </c>
      <c r="I100" s="72">
        <v>1570</v>
      </c>
      <c r="J100" s="85">
        <v>34.81</v>
      </c>
      <c r="K100" s="82">
        <v>15.77</v>
      </c>
      <c r="L100" s="72">
        <v>2385</v>
      </c>
    </row>
    <row r="101" spans="1:12" ht="33.6" customHeight="1">
      <c r="A101" s="60">
        <f>IF(C101&lt;&gt;"",COUNTA($C$12:C101),"")</f>
        <v>77</v>
      </c>
      <c r="B101" s="40">
        <v>6</v>
      </c>
      <c r="C101" s="39" t="s">
        <v>309</v>
      </c>
      <c r="D101" s="85">
        <v>28.55</v>
      </c>
      <c r="E101" s="82">
        <v>14.76</v>
      </c>
      <c r="F101" s="72">
        <v>1831</v>
      </c>
      <c r="G101" s="85">
        <v>28.87</v>
      </c>
      <c r="H101" s="82">
        <v>13.69</v>
      </c>
      <c r="I101" s="72">
        <v>1717</v>
      </c>
      <c r="J101" s="123">
        <v>27.95</v>
      </c>
      <c r="K101" s="82">
        <v>16.84</v>
      </c>
      <c r="L101" s="127">
        <v>2046</v>
      </c>
    </row>
    <row r="102" spans="1:12" ht="22.5" customHeight="1">
      <c r="A102" s="60">
        <f>IF(C102&lt;&gt;"",COUNTA($C$12:C102),"")</f>
        <v>78</v>
      </c>
      <c r="B102" s="40">
        <v>7</v>
      </c>
      <c r="C102" s="39" t="s">
        <v>310</v>
      </c>
      <c r="D102" s="85">
        <v>32.28</v>
      </c>
      <c r="E102" s="82">
        <v>21.62</v>
      </c>
      <c r="F102" s="72">
        <v>3033</v>
      </c>
      <c r="G102" s="85">
        <v>31.2</v>
      </c>
      <c r="H102" s="82">
        <v>19.98</v>
      </c>
      <c r="I102" s="72">
        <v>2709</v>
      </c>
      <c r="J102" s="85">
        <v>34.520000000000003</v>
      </c>
      <c r="K102" s="82">
        <v>24.7</v>
      </c>
      <c r="L102" s="72">
        <v>3705</v>
      </c>
    </row>
    <row r="103" spans="1:12" ht="22.5" customHeight="1">
      <c r="A103" s="60">
        <f>IF(C103&lt;&gt;"",COUNTA($C$12:C103),"")</f>
        <v>79</v>
      </c>
      <c r="B103" s="40">
        <v>8</v>
      </c>
      <c r="C103" s="39" t="s">
        <v>311</v>
      </c>
      <c r="D103" s="85">
        <v>33.43</v>
      </c>
      <c r="E103" s="82">
        <v>21.12</v>
      </c>
      <c r="F103" s="72">
        <v>3068</v>
      </c>
      <c r="G103" s="85">
        <v>32.950000000000003</v>
      </c>
      <c r="H103" s="82">
        <v>19.940000000000001</v>
      </c>
      <c r="I103" s="72">
        <v>2854</v>
      </c>
      <c r="J103" s="85">
        <v>35.24</v>
      </c>
      <c r="K103" s="82">
        <v>25.25</v>
      </c>
      <c r="L103" s="72">
        <v>3867</v>
      </c>
    </row>
    <row r="104" spans="1:12" ht="44.45" customHeight="1">
      <c r="A104" s="60">
        <f>IF(C104&lt;&gt;"",COUNTA($C$12:C104),"")</f>
        <v>80</v>
      </c>
      <c r="B104" s="40">
        <v>9</v>
      </c>
      <c r="C104" s="39" t="s">
        <v>312</v>
      </c>
      <c r="D104" s="85">
        <v>33.26</v>
      </c>
      <c r="E104" s="82">
        <v>16.38</v>
      </c>
      <c r="F104" s="72">
        <v>2367</v>
      </c>
      <c r="G104" s="85">
        <v>33.06</v>
      </c>
      <c r="H104" s="82">
        <v>15.73</v>
      </c>
      <c r="I104" s="72">
        <v>2259</v>
      </c>
      <c r="J104" s="85">
        <v>33.57</v>
      </c>
      <c r="K104" s="82">
        <v>17.41</v>
      </c>
      <c r="L104" s="72">
        <v>2540</v>
      </c>
    </row>
    <row r="105" spans="1:12">
      <c r="A105" s="60">
        <f>IF(C105&lt;&gt;"",COUNTA($C$12:C105),"")</f>
        <v>81</v>
      </c>
      <c r="B105" s="40">
        <v>0</v>
      </c>
      <c r="C105" s="39" t="s">
        <v>125</v>
      </c>
      <c r="D105" s="85">
        <v>40.93</v>
      </c>
      <c r="E105" s="82">
        <v>19.29</v>
      </c>
      <c r="F105" s="72">
        <v>3430</v>
      </c>
      <c r="G105" s="85">
        <v>40.39</v>
      </c>
      <c r="H105" s="82">
        <v>18.61</v>
      </c>
      <c r="I105" s="72">
        <v>3267</v>
      </c>
      <c r="J105" s="85">
        <v>40.99</v>
      </c>
      <c r="K105" s="82">
        <v>19.36</v>
      </c>
      <c r="L105" s="72">
        <v>3449</v>
      </c>
    </row>
    <row r="106" spans="1:12" ht="18.95" customHeight="1">
      <c r="A106" s="60" t="str">
        <f>IF(C106&lt;&gt;"",COUNTA($C$12:C106),"")</f>
        <v/>
      </c>
      <c r="B106" s="40"/>
      <c r="C106" s="39"/>
      <c r="D106" s="196" t="s">
        <v>370</v>
      </c>
      <c r="E106" s="197"/>
      <c r="F106" s="197"/>
      <c r="G106" s="197"/>
      <c r="H106" s="197"/>
      <c r="I106" s="197"/>
      <c r="J106" s="197"/>
      <c r="K106" s="197"/>
      <c r="L106" s="197"/>
    </row>
    <row r="107" spans="1:12" ht="11.45" customHeight="1">
      <c r="A107" s="60">
        <f>IF(C107&lt;&gt;"",COUNTA($C$12:C107),"")</f>
        <v>82</v>
      </c>
      <c r="B107" s="40"/>
      <c r="C107" s="39" t="s">
        <v>84</v>
      </c>
      <c r="D107" s="85">
        <v>36.020000000000003</v>
      </c>
      <c r="E107" s="82">
        <v>16.84</v>
      </c>
      <c r="F107" s="72">
        <v>2636</v>
      </c>
      <c r="G107" s="85" t="s">
        <v>2</v>
      </c>
      <c r="H107" s="82">
        <v>19.82</v>
      </c>
      <c r="I107" s="72" t="s">
        <v>2</v>
      </c>
      <c r="J107" s="85">
        <v>36.32</v>
      </c>
      <c r="K107" s="82">
        <v>16.690000000000001</v>
      </c>
      <c r="L107" s="72">
        <v>2633</v>
      </c>
    </row>
    <row r="108" spans="1:12" ht="11.45" customHeight="1">
      <c r="A108" s="60">
        <f>IF(C108&lt;&gt;"",COUNTA($C$12:C108),"")</f>
        <v>83</v>
      </c>
      <c r="B108" s="40"/>
      <c r="C108" s="39" t="s">
        <v>85</v>
      </c>
      <c r="D108" s="85">
        <v>33.369999999999997</v>
      </c>
      <c r="E108" s="82">
        <v>20.28</v>
      </c>
      <c r="F108" s="72">
        <v>2941</v>
      </c>
      <c r="G108" s="85">
        <v>32.840000000000003</v>
      </c>
      <c r="H108" s="82">
        <v>18.88</v>
      </c>
      <c r="I108" s="72">
        <v>2694</v>
      </c>
      <c r="J108" s="85">
        <v>35.4</v>
      </c>
      <c r="K108" s="130">
        <v>25.26</v>
      </c>
      <c r="L108" s="72">
        <v>3885</v>
      </c>
    </row>
    <row r="109" spans="1:12" ht="11.45" customHeight="1">
      <c r="A109" s="60">
        <f>IF(C109&lt;&gt;"",COUNTA($C$12:C109),"")</f>
        <v>84</v>
      </c>
      <c r="B109" s="40"/>
      <c r="C109" s="39" t="s">
        <v>86</v>
      </c>
      <c r="D109" s="85">
        <v>35.11</v>
      </c>
      <c r="E109" s="82">
        <v>14.76</v>
      </c>
      <c r="F109" s="72">
        <v>2251</v>
      </c>
      <c r="G109" s="122">
        <v>31.71</v>
      </c>
      <c r="H109" s="82">
        <v>11.84</v>
      </c>
      <c r="I109" s="127">
        <v>1632</v>
      </c>
      <c r="J109" s="85">
        <v>36.29</v>
      </c>
      <c r="K109" s="82">
        <v>15.65</v>
      </c>
      <c r="L109" s="72">
        <v>2467</v>
      </c>
    </row>
    <row r="110" spans="1:12" ht="11.45" customHeight="1">
      <c r="A110" s="60">
        <f>IF(C110&lt;&gt;"",COUNTA($C$12:C110),"")</f>
        <v>85</v>
      </c>
      <c r="B110" s="40"/>
      <c r="C110" s="39" t="s">
        <v>87</v>
      </c>
      <c r="D110" s="122">
        <v>33.24</v>
      </c>
      <c r="E110" s="82">
        <v>28.48</v>
      </c>
      <c r="F110" s="127">
        <v>4114</v>
      </c>
      <c r="G110" s="85" t="s">
        <v>2</v>
      </c>
      <c r="H110" s="82">
        <v>24.59</v>
      </c>
      <c r="I110" s="72" t="s">
        <v>2</v>
      </c>
      <c r="J110" s="85">
        <v>34.44</v>
      </c>
      <c r="K110" s="82">
        <v>29.35</v>
      </c>
      <c r="L110" s="72">
        <v>4392</v>
      </c>
    </row>
    <row r="111" spans="1:12" ht="11.45" customHeight="1">
      <c r="A111" s="60">
        <f>IF(C111&lt;&gt;"",COUNTA($C$12:C111),"")</f>
        <v>86</v>
      </c>
      <c r="B111" s="40"/>
      <c r="C111" s="39" t="s">
        <v>88</v>
      </c>
      <c r="D111" s="85">
        <v>31.9</v>
      </c>
      <c r="E111" s="82">
        <v>18.68</v>
      </c>
      <c r="F111" s="127">
        <v>2589</v>
      </c>
      <c r="G111" s="85" t="s">
        <v>2</v>
      </c>
      <c r="H111" s="130">
        <v>17.600000000000001</v>
      </c>
      <c r="I111" s="127">
        <v>2142</v>
      </c>
      <c r="J111" s="85">
        <v>35.44</v>
      </c>
      <c r="K111" s="82">
        <v>19.46</v>
      </c>
      <c r="L111" s="72">
        <v>2997</v>
      </c>
    </row>
    <row r="112" spans="1:12" ht="11.45" customHeight="1">
      <c r="A112" s="60">
        <f>IF(C112&lt;&gt;"",COUNTA($C$12:C112),"")</f>
        <v>87</v>
      </c>
      <c r="B112" s="40"/>
      <c r="C112" s="39" t="s">
        <v>89</v>
      </c>
      <c r="D112" s="85">
        <v>35.68</v>
      </c>
      <c r="E112" s="82" t="s">
        <v>2</v>
      </c>
      <c r="F112" s="72" t="s">
        <v>2</v>
      </c>
      <c r="G112" s="85">
        <v>34.85</v>
      </c>
      <c r="H112" s="82">
        <v>17.760000000000002</v>
      </c>
      <c r="I112" s="72">
        <v>2690</v>
      </c>
      <c r="J112" s="122">
        <v>35.78</v>
      </c>
      <c r="K112" s="82" t="s">
        <v>2</v>
      </c>
      <c r="L112" s="72" t="s">
        <v>2</v>
      </c>
    </row>
    <row r="113" spans="1:12" ht="11.45" customHeight="1">
      <c r="A113" s="60">
        <f>IF(C113&lt;&gt;"",COUNTA($C$12:C113),"")</f>
        <v>88</v>
      </c>
      <c r="B113" s="40"/>
      <c r="C113" s="39" t="s">
        <v>90</v>
      </c>
      <c r="D113" s="85">
        <v>36.22</v>
      </c>
      <c r="E113" s="82">
        <v>16.59</v>
      </c>
      <c r="F113" s="72">
        <v>2611</v>
      </c>
      <c r="G113" s="85">
        <v>36.549999999999997</v>
      </c>
      <c r="H113" s="82" t="s">
        <v>2</v>
      </c>
      <c r="I113" s="127">
        <v>1905</v>
      </c>
      <c r="J113" s="85">
        <v>36.18</v>
      </c>
      <c r="K113" s="82">
        <v>17.149999999999999</v>
      </c>
      <c r="L113" s="72">
        <v>2696</v>
      </c>
    </row>
    <row r="114" spans="1:12" ht="11.45" customHeight="1">
      <c r="A114" s="60">
        <f>IF(C114&lt;&gt;"",COUNTA($C$12:C114),"")</f>
        <v>89</v>
      </c>
      <c r="B114" s="40"/>
      <c r="C114" s="39" t="s">
        <v>91</v>
      </c>
      <c r="D114" s="85">
        <v>34.17</v>
      </c>
      <c r="E114" s="82">
        <v>18.62</v>
      </c>
      <c r="F114" s="72">
        <v>2764</v>
      </c>
      <c r="G114" s="85">
        <v>34.19</v>
      </c>
      <c r="H114" s="82" t="s">
        <v>2</v>
      </c>
      <c r="I114" s="127">
        <v>2597</v>
      </c>
      <c r="J114" s="85">
        <v>34.17</v>
      </c>
      <c r="K114" s="82">
        <v>18.87</v>
      </c>
      <c r="L114" s="72">
        <v>2802</v>
      </c>
    </row>
    <row r="115" spans="1:12" ht="11.45" customHeight="1">
      <c r="A115" s="60">
        <f>IF(C115&lt;&gt;"",COUNTA($C$12:C115),"")</f>
        <v>90</v>
      </c>
      <c r="B115" s="40"/>
      <c r="C115" s="39" t="s">
        <v>92</v>
      </c>
      <c r="D115" s="122">
        <v>33.65</v>
      </c>
      <c r="E115" s="82">
        <v>22.22</v>
      </c>
      <c r="F115" s="127">
        <v>3249</v>
      </c>
      <c r="G115" s="85">
        <v>36.57</v>
      </c>
      <c r="H115" s="82">
        <v>20.100000000000001</v>
      </c>
      <c r="I115" s="127">
        <v>3193</v>
      </c>
      <c r="J115" s="122">
        <v>33.380000000000003</v>
      </c>
      <c r="K115" s="82">
        <v>22.43</v>
      </c>
      <c r="L115" s="127">
        <v>3254</v>
      </c>
    </row>
    <row r="116" spans="1:12" ht="22.5" customHeight="1">
      <c r="A116" s="60">
        <f>IF(C116&lt;&gt;"",COUNTA($C$12:C116),"")</f>
        <v>91</v>
      </c>
      <c r="B116" s="40"/>
      <c r="C116" s="39" t="s">
        <v>313</v>
      </c>
      <c r="D116" s="85">
        <v>33.56</v>
      </c>
      <c r="E116" s="82">
        <v>15</v>
      </c>
      <c r="F116" s="72">
        <v>2186</v>
      </c>
      <c r="G116" s="85">
        <v>27.61</v>
      </c>
      <c r="H116" s="82">
        <v>15.4</v>
      </c>
      <c r="I116" s="72">
        <v>1848</v>
      </c>
      <c r="J116" s="85">
        <v>34.81</v>
      </c>
      <c r="K116" s="82">
        <v>14.93</v>
      </c>
      <c r="L116" s="72">
        <v>2258</v>
      </c>
    </row>
    <row r="117" spans="1:12" ht="11.45" customHeight="1">
      <c r="A117" s="60">
        <f>IF(C117&lt;&gt;"",COUNTA($C$12:C117),"")</f>
        <v>92</v>
      </c>
      <c r="B117" s="40"/>
      <c r="C117" s="39" t="s">
        <v>112</v>
      </c>
      <c r="D117" s="85">
        <v>37.06</v>
      </c>
      <c r="E117" s="82">
        <v>23.89</v>
      </c>
      <c r="F117" s="72">
        <v>3846</v>
      </c>
      <c r="G117" s="85">
        <v>36.409999999999997</v>
      </c>
      <c r="H117" s="82">
        <v>23.56</v>
      </c>
      <c r="I117" s="72">
        <v>3727</v>
      </c>
      <c r="J117" s="85">
        <v>37.5</v>
      </c>
      <c r="K117" s="82">
        <v>24.11</v>
      </c>
      <c r="L117" s="72">
        <v>3928</v>
      </c>
    </row>
  </sheetData>
  <mergeCells count="39">
    <mergeCell ref="D95:L95"/>
    <mergeCell ref="D106:L106"/>
    <mergeCell ref="D87:L87"/>
    <mergeCell ref="D92:L92"/>
    <mergeCell ref="D81:L81"/>
    <mergeCell ref="D84:L84"/>
    <mergeCell ref="D64:L64"/>
    <mergeCell ref="D71:L71"/>
    <mergeCell ref="D48:L48"/>
    <mergeCell ref="D59:L59"/>
    <mergeCell ref="D44:L44"/>
    <mergeCell ref="D41:L41"/>
    <mergeCell ref="D33:L33"/>
    <mergeCell ref="D13:L13"/>
    <mergeCell ref="H4:H7"/>
    <mergeCell ref="I4:I7"/>
    <mergeCell ref="J4:J7"/>
    <mergeCell ref="K4:K7"/>
    <mergeCell ref="L4:L7"/>
    <mergeCell ref="D8:D9"/>
    <mergeCell ref="E8:F9"/>
    <mergeCell ref="G8:G9"/>
    <mergeCell ref="J8:J9"/>
    <mergeCell ref="K8:L9"/>
    <mergeCell ref="H8:I9"/>
    <mergeCell ref="D4:D7"/>
    <mergeCell ref="E4:E7"/>
    <mergeCell ref="F4:F7"/>
    <mergeCell ref="G4:G7"/>
    <mergeCell ref="A3:A9"/>
    <mergeCell ref="B3:B9"/>
    <mergeCell ref="C3:C9"/>
    <mergeCell ref="D3:F3"/>
    <mergeCell ref="G3:I3"/>
    <mergeCell ref="A1:C1"/>
    <mergeCell ref="A2:C2"/>
    <mergeCell ref="D1:L1"/>
    <mergeCell ref="D2:L2"/>
    <mergeCell ref="J3:L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2" manualBreakCount="2">
    <brk id="47" max="16383" man="1"/>
    <brk id="9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7"/>
  <sheetViews>
    <sheetView zoomScale="140" zoomScaleNormal="140" workbookViewId="0">
      <pane xSplit="3" ySplit="10" topLeftCell="D11" activePane="bottomRight" state="frozen"/>
      <selection activeCell="A4" sqref="A4:D4"/>
      <selection pane="topRight" activeCell="A4" sqref="A4:D4"/>
      <selection pane="bottomLeft" activeCell="A4" sqref="A4:D4"/>
      <selection pane="bottomRight" activeCell="D11" sqref="D11"/>
    </sheetView>
  </sheetViews>
  <sheetFormatPr baseColWidth="10" defaultColWidth="9.140625" defaultRowHeight="11.25"/>
  <cols>
    <col min="1" max="1" width="3.140625" style="42" customWidth="1"/>
    <col min="2" max="2" width="3.85546875" style="33" customWidth="1"/>
    <col min="3" max="3" width="24.42578125" style="30" customWidth="1"/>
    <col min="4" max="5" width="6.7109375" style="33" customWidth="1"/>
    <col min="6" max="6" width="6.85546875" style="33" customWidth="1"/>
    <col min="7" max="8" width="6.7109375" style="33" customWidth="1"/>
    <col min="9" max="9" width="6.85546875" style="33" customWidth="1"/>
    <col min="10" max="12" width="6.7109375" style="33" customWidth="1"/>
    <col min="13" max="16384" width="9.140625" style="33"/>
  </cols>
  <sheetData>
    <row r="1" spans="1:12" s="28" customFormat="1" ht="54.95" customHeight="1">
      <c r="A1" s="179" t="s">
        <v>20</v>
      </c>
      <c r="B1" s="180"/>
      <c r="C1" s="180"/>
      <c r="D1" s="183" t="s">
        <v>404</v>
      </c>
      <c r="E1" s="183"/>
      <c r="F1" s="183"/>
      <c r="G1" s="183"/>
      <c r="H1" s="183"/>
      <c r="I1" s="183"/>
      <c r="J1" s="183"/>
      <c r="K1" s="183"/>
      <c r="L1" s="184"/>
    </row>
    <row r="2" spans="1:12" s="29" customFormat="1" ht="21.95" customHeight="1">
      <c r="A2" s="181" t="s">
        <v>241</v>
      </c>
      <c r="B2" s="182"/>
      <c r="C2" s="182"/>
      <c r="D2" s="185" t="s">
        <v>70</v>
      </c>
      <c r="E2" s="185"/>
      <c r="F2" s="185"/>
      <c r="G2" s="185"/>
      <c r="H2" s="185"/>
      <c r="I2" s="185"/>
      <c r="J2" s="185"/>
      <c r="K2" s="185"/>
      <c r="L2" s="186"/>
    </row>
    <row r="3" spans="1:12" s="30" customFormat="1" ht="11.45" customHeight="1">
      <c r="A3" s="190" t="s">
        <v>21</v>
      </c>
      <c r="B3" s="191" t="s">
        <v>142</v>
      </c>
      <c r="C3" s="191" t="s">
        <v>291</v>
      </c>
      <c r="D3" s="187" t="s">
        <v>128</v>
      </c>
      <c r="E3" s="187"/>
      <c r="F3" s="187"/>
      <c r="G3" s="187" t="s">
        <v>42</v>
      </c>
      <c r="H3" s="187"/>
      <c r="I3" s="187"/>
      <c r="J3" s="187" t="s">
        <v>41</v>
      </c>
      <c r="K3" s="187"/>
      <c r="L3" s="188"/>
    </row>
    <row r="4" spans="1:12" s="30" customFormat="1" ht="11.45" customHeight="1">
      <c r="A4" s="190"/>
      <c r="B4" s="191"/>
      <c r="C4" s="191"/>
      <c r="D4" s="187" t="s">
        <v>292</v>
      </c>
      <c r="E4" s="189" t="s">
        <v>290</v>
      </c>
      <c r="F4" s="189" t="s">
        <v>289</v>
      </c>
      <c r="G4" s="187" t="s">
        <v>292</v>
      </c>
      <c r="H4" s="189" t="s">
        <v>290</v>
      </c>
      <c r="I4" s="189" t="s">
        <v>289</v>
      </c>
      <c r="J4" s="187" t="s">
        <v>292</v>
      </c>
      <c r="K4" s="189" t="s">
        <v>290</v>
      </c>
      <c r="L4" s="194" t="s">
        <v>289</v>
      </c>
    </row>
    <row r="5" spans="1:12" s="30" customFormat="1" ht="11.45" customHeight="1">
      <c r="A5" s="190"/>
      <c r="B5" s="191"/>
      <c r="C5" s="191"/>
      <c r="D5" s="187"/>
      <c r="E5" s="189"/>
      <c r="F5" s="189"/>
      <c r="G5" s="187"/>
      <c r="H5" s="189"/>
      <c r="I5" s="189"/>
      <c r="J5" s="187"/>
      <c r="K5" s="189"/>
      <c r="L5" s="194"/>
    </row>
    <row r="6" spans="1:12" s="30" customFormat="1" ht="11.45" customHeight="1">
      <c r="A6" s="190"/>
      <c r="B6" s="191"/>
      <c r="C6" s="191"/>
      <c r="D6" s="187"/>
      <c r="E6" s="189"/>
      <c r="F6" s="189"/>
      <c r="G6" s="187"/>
      <c r="H6" s="189"/>
      <c r="I6" s="189"/>
      <c r="J6" s="187"/>
      <c r="K6" s="189"/>
      <c r="L6" s="194"/>
    </row>
    <row r="7" spans="1:12" s="30" customFormat="1" ht="11.45" customHeight="1">
      <c r="A7" s="190"/>
      <c r="B7" s="191"/>
      <c r="C7" s="191"/>
      <c r="D7" s="187"/>
      <c r="E7" s="189"/>
      <c r="F7" s="189"/>
      <c r="G7" s="187"/>
      <c r="H7" s="189"/>
      <c r="I7" s="189"/>
      <c r="J7" s="187"/>
      <c r="K7" s="189"/>
      <c r="L7" s="194"/>
    </row>
    <row r="8" spans="1:12" s="30" customFormat="1" ht="11.45" customHeight="1">
      <c r="A8" s="190"/>
      <c r="B8" s="191"/>
      <c r="C8" s="191"/>
      <c r="D8" s="195" t="s">
        <v>152</v>
      </c>
      <c r="E8" s="187" t="s">
        <v>322</v>
      </c>
      <c r="F8" s="187"/>
      <c r="G8" s="195" t="s">
        <v>152</v>
      </c>
      <c r="H8" s="187" t="s">
        <v>322</v>
      </c>
      <c r="I8" s="187"/>
      <c r="J8" s="195" t="s">
        <v>152</v>
      </c>
      <c r="K8" s="187" t="s">
        <v>322</v>
      </c>
      <c r="L8" s="188"/>
    </row>
    <row r="9" spans="1:12" s="30" customFormat="1" ht="11.45" customHeight="1">
      <c r="A9" s="190"/>
      <c r="B9" s="191"/>
      <c r="C9" s="191"/>
      <c r="D9" s="195"/>
      <c r="E9" s="187"/>
      <c r="F9" s="187"/>
      <c r="G9" s="195"/>
      <c r="H9" s="187"/>
      <c r="I9" s="187"/>
      <c r="J9" s="195"/>
      <c r="K9" s="187"/>
      <c r="L9" s="188"/>
    </row>
    <row r="10" spans="1:12" s="24" customFormat="1" ht="11.45" customHeight="1">
      <c r="A10" s="47">
        <v>1</v>
      </c>
      <c r="B10" s="22">
        <v>2</v>
      </c>
      <c r="C10" s="22">
        <v>3</v>
      </c>
      <c r="D10" s="22">
        <v>4</v>
      </c>
      <c r="E10" s="22">
        <v>5</v>
      </c>
      <c r="F10" s="22">
        <v>6</v>
      </c>
      <c r="G10" s="22">
        <v>7</v>
      </c>
      <c r="H10" s="22">
        <v>8</v>
      </c>
      <c r="I10" s="22">
        <v>9</v>
      </c>
      <c r="J10" s="22">
        <v>10</v>
      </c>
      <c r="K10" s="22">
        <v>11</v>
      </c>
      <c r="L10" s="23">
        <v>12</v>
      </c>
    </row>
    <row r="11" spans="1:12" ht="11.45" customHeight="1">
      <c r="A11" s="41"/>
      <c r="B11" s="31"/>
      <c r="C11" s="32"/>
      <c r="D11" s="63"/>
      <c r="E11" s="64"/>
      <c r="F11" s="65"/>
      <c r="G11" s="66"/>
      <c r="H11" s="64"/>
      <c r="I11" s="65"/>
      <c r="J11" s="66"/>
      <c r="K11" s="64"/>
      <c r="L11" s="65"/>
    </row>
    <row r="12" spans="1:12" ht="11.45" customHeight="1">
      <c r="A12" s="60">
        <f>IF(C12&lt;&gt;"",COUNTA($C$12:C12),"")</f>
        <v>1</v>
      </c>
      <c r="B12" s="34"/>
      <c r="C12" s="35" t="s">
        <v>39</v>
      </c>
      <c r="D12" s="125">
        <v>38.840000000000003</v>
      </c>
      <c r="E12" s="129">
        <v>19.670000000000002</v>
      </c>
      <c r="F12" s="128">
        <v>3320</v>
      </c>
      <c r="G12" s="134">
        <v>38.35</v>
      </c>
      <c r="H12" s="129">
        <v>19.440000000000001</v>
      </c>
      <c r="I12" s="128">
        <v>3240</v>
      </c>
      <c r="J12" s="134">
        <v>39.15</v>
      </c>
      <c r="K12" s="129">
        <v>19.809999999999999</v>
      </c>
      <c r="L12" s="128">
        <v>3369</v>
      </c>
    </row>
    <row r="13" spans="1:12" s="37" customFormat="1" ht="18.95" customHeight="1">
      <c r="A13" s="60" t="str">
        <f>IF(C13&lt;&gt;"",COUNTA($C$12:C13),"")</f>
        <v/>
      </c>
      <c r="B13" s="36"/>
      <c r="C13" s="35"/>
      <c r="D13" s="192" t="s">
        <v>185</v>
      </c>
      <c r="E13" s="193"/>
      <c r="F13" s="193"/>
      <c r="G13" s="193"/>
      <c r="H13" s="193"/>
      <c r="I13" s="193"/>
      <c r="J13" s="193"/>
      <c r="K13" s="193"/>
      <c r="L13" s="193"/>
    </row>
    <row r="14" spans="1:12" ht="11.45" customHeight="1">
      <c r="A14" s="60">
        <f>IF(C14&lt;&gt;"",COUNTA($C$12:C14),"")</f>
        <v>2</v>
      </c>
      <c r="B14" s="38" t="s">
        <v>60</v>
      </c>
      <c r="C14" s="39" t="s">
        <v>179</v>
      </c>
      <c r="D14" s="84">
        <v>42.52</v>
      </c>
      <c r="E14" s="82">
        <v>15.4</v>
      </c>
      <c r="F14" s="72">
        <v>2846</v>
      </c>
      <c r="G14" s="85">
        <v>38.840000000000003</v>
      </c>
      <c r="H14" s="130">
        <v>13.89</v>
      </c>
      <c r="I14" s="127">
        <v>2343</v>
      </c>
      <c r="J14" s="85">
        <v>43.43</v>
      </c>
      <c r="K14" s="82">
        <v>15.74</v>
      </c>
      <c r="L14" s="72">
        <v>2970</v>
      </c>
    </row>
    <row r="15" spans="1:12" ht="22.5" customHeight="1">
      <c r="A15" s="60">
        <f>IF(C15&lt;&gt;"",COUNTA($C$12:C15),"")</f>
        <v>3</v>
      </c>
      <c r="B15" s="38" t="s">
        <v>3</v>
      </c>
      <c r="C15" s="39" t="s">
        <v>293</v>
      </c>
      <c r="D15" s="84">
        <v>39.78</v>
      </c>
      <c r="E15" s="82">
        <v>19.52</v>
      </c>
      <c r="F15" s="72">
        <v>3375</v>
      </c>
      <c r="G15" s="85">
        <v>38.89</v>
      </c>
      <c r="H15" s="130">
        <v>15.97</v>
      </c>
      <c r="I15" s="127">
        <v>2698</v>
      </c>
      <c r="J15" s="85">
        <v>39.840000000000003</v>
      </c>
      <c r="K15" s="82">
        <v>19.760000000000002</v>
      </c>
      <c r="L15" s="72">
        <v>3421</v>
      </c>
    </row>
    <row r="16" spans="1:12" ht="11.45" customHeight="1">
      <c r="A16" s="60">
        <f>IF(C16&lt;&gt;"",COUNTA($C$12:C16),"")</f>
        <v>4</v>
      </c>
      <c r="B16" s="38" t="s">
        <v>4</v>
      </c>
      <c r="C16" s="39" t="s">
        <v>61</v>
      </c>
      <c r="D16" s="84">
        <v>38.630000000000003</v>
      </c>
      <c r="E16" s="82">
        <v>18.91</v>
      </c>
      <c r="F16" s="72">
        <v>3175</v>
      </c>
      <c r="G16" s="85">
        <v>38.18</v>
      </c>
      <c r="H16" s="82">
        <v>16.309999999999999</v>
      </c>
      <c r="I16" s="72">
        <v>2706</v>
      </c>
      <c r="J16" s="85">
        <v>38.76</v>
      </c>
      <c r="K16" s="82">
        <v>19.64</v>
      </c>
      <c r="L16" s="72">
        <v>3307</v>
      </c>
    </row>
    <row r="17" spans="1:13" ht="11.45" customHeight="1">
      <c r="A17" s="60">
        <f>IF(C17&lt;&gt;"",COUNTA($C$12:C17),"")</f>
        <v>5</v>
      </c>
      <c r="B17" s="38" t="s">
        <v>5</v>
      </c>
      <c r="C17" s="39" t="s">
        <v>62</v>
      </c>
      <c r="D17" s="84">
        <v>38.46</v>
      </c>
      <c r="E17" s="82">
        <v>26.73</v>
      </c>
      <c r="F17" s="72">
        <v>4467</v>
      </c>
      <c r="G17" s="85">
        <v>38.5</v>
      </c>
      <c r="H17" s="82">
        <v>25.41</v>
      </c>
      <c r="I17" s="72">
        <v>4250</v>
      </c>
      <c r="J17" s="85">
        <v>38.44</v>
      </c>
      <c r="K17" s="82">
        <v>27.11</v>
      </c>
      <c r="L17" s="72">
        <v>4528</v>
      </c>
    </row>
    <row r="18" spans="1:13" ht="33.6" customHeight="1">
      <c r="A18" s="60">
        <f>IF(C18&lt;&gt;"",COUNTA($C$12:C18),"")</f>
        <v>6</v>
      </c>
      <c r="B18" s="38" t="s">
        <v>6</v>
      </c>
      <c r="C18" s="39" t="s">
        <v>294</v>
      </c>
      <c r="D18" s="84">
        <v>39.299999999999997</v>
      </c>
      <c r="E18" s="82">
        <v>20.14</v>
      </c>
      <c r="F18" s="72">
        <v>3440</v>
      </c>
      <c r="G18" s="85">
        <v>37.89</v>
      </c>
      <c r="H18" s="82">
        <v>22.27</v>
      </c>
      <c r="I18" s="72">
        <v>3665</v>
      </c>
      <c r="J18" s="85">
        <v>39.53</v>
      </c>
      <c r="K18" s="82">
        <v>19.809999999999999</v>
      </c>
      <c r="L18" s="72">
        <v>3403</v>
      </c>
    </row>
    <row r="19" spans="1:13" ht="11.45" customHeight="1">
      <c r="A19" s="60">
        <f>IF(C19&lt;&gt;"",COUNTA($C$12:C19),"")</f>
        <v>7</v>
      </c>
      <c r="B19" s="38" t="s">
        <v>7</v>
      </c>
      <c r="C19" s="39" t="s">
        <v>63</v>
      </c>
      <c r="D19" s="84">
        <v>38.369999999999997</v>
      </c>
      <c r="E19" s="82">
        <v>17.239999999999998</v>
      </c>
      <c r="F19" s="72">
        <v>2874</v>
      </c>
      <c r="G19" s="85">
        <v>38.9</v>
      </c>
      <c r="H19" s="130">
        <v>17.21</v>
      </c>
      <c r="I19" s="127">
        <v>2909</v>
      </c>
      <c r="J19" s="85">
        <v>38.340000000000003</v>
      </c>
      <c r="K19" s="82">
        <v>17.239999999999998</v>
      </c>
      <c r="L19" s="72">
        <v>2872</v>
      </c>
    </row>
    <row r="20" spans="1:13" ht="22.5" customHeight="1">
      <c r="A20" s="60">
        <f>IF(C20&lt;&gt;"",COUNTA($C$12:C20),"")</f>
        <v>8</v>
      </c>
      <c r="B20" s="38" t="s">
        <v>8</v>
      </c>
      <c r="C20" s="39" t="s">
        <v>295</v>
      </c>
      <c r="D20" s="84">
        <v>38.79</v>
      </c>
      <c r="E20" s="82">
        <v>16.899999999999999</v>
      </c>
      <c r="F20" s="72">
        <v>2849</v>
      </c>
      <c r="G20" s="85">
        <v>38.25</v>
      </c>
      <c r="H20" s="130">
        <v>15.67</v>
      </c>
      <c r="I20" s="127">
        <v>2603</v>
      </c>
      <c r="J20" s="85">
        <v>39.14</v>
      </c>
      <c r="K20" s="82">
        <v>17.690000000000001</v>
      </c>
      <c r="L20" s="72">
        <v>3008</v>
      </c>
    </row>
    <row r="21" spans="1:13" ht="11.45" customHeight="1">
      <c r="A21" s="60">
        <f>IF(C21&lt;&gt;"",COUNTA($C$12:C21),"")</f>
        <v>9</v>
      </c>
      <c r="B21" s="38" t="s">
        <v>9</v>
      </c>
      <c r="C21" s="39" t="s">
        <v>64</v>
      </c>
      <c r="D21" s="84">
        <v>40.67</v>
      </c>
      <c r="E21" s="82">
        <v>17.350000000000001</v>
      </c>
      <c r="F21" s="72">
        <v>3066</v>
      </c>
      <c r="G21" s="85">
        <v>38.479999999999997</v>
      </c>
      <c r="H21" s="82">
        <v>18.55</v>
      </c>
      <c r="I21" s="72">
        <v>3101</v>
      </c>
      <c r="J21" s="85">
        <v>41.17</v>
      </c>
      <c r="K21" s="82">
        <v>17.100000000000001</v>
      </c>
      <c r="L21" s="72">
        <v>3058</v>
      </c>
    </row>
    <row r="22" spans="1:13" ht="11.45" customHeight="1">
      <c r="A22" s="60">
        <f>IF(C22&lt;&gt;"",COUNTA($C$12:C22),"")</f>
        <v>10</v>
      </c>
      <c r="B22" s="38" t="s">
        <v>10</v>
      </c>
      <c r="C22" s="39" t="s">
        <v>65</v>
      </c>
      <c r="D22" s="126">
        <v>35.89</v>
      </c>
      <c r="E22" s="82">
        <v>13.56</v>
      </c>
      <c r="F22" s="127">
        <v>2115</v>
      </c>
      <c r="G22" s="85">
        <v>37.03</v>
      </c>
      <c r="H22" s="82">
        <v>13.25</v>
      </c>
      <c r="I22" s="72">
        <v>2132</v>
      </c>
      <c r="J22" s="85" t="s">
        <v>2</v>
      </c>
      <c r="K22" s="82">
        <v>13.92</v>
      </c>
      <c r="L22" s="72" t="s">
        <v>2</v>
      </c>
    </row>
    <row r="23" spans="1:13" ht="11.45" customHeight="1">
      <c r="A23" s="60">
        <f>IF(C23&lt;&gt;"",COUNTA($C$12:C23),"")</f>
        <v>11</v>
      </c>
      <c r="B23" s="38" t="s">
        <v>11</v>
      </c>
      <c r="C23" s="39" t="s">
        <v>66</v>
      </c>
      <c r="D23" s="84">
        <v>36.97</v>
      </c>
      <c r="E23" s="82">
        <v>27.18</v>
      </c>
      <c r="F23" s="72">
        <v>4366</v>
      </c>
      <c r="G23" s="85">
        <v>37.96</v>
      </c>
      <c r="H23" s="82">
        <v>22.18</v>
      </c>
      <c r="I23" s="72">
        <v>3658</v>
      </c>
      <c r="J23" s="85">
        <v>36.68</v>
      </c>
      <c r="K23" s="82">
        <v>28.72</v>
      </c>
      <c r="L23" s="72">
        <v>4576</v>
      </c>
    </row>
    <row r="24" spans="1:13" ht="22.5" customHeight="1">
      <c r="A24" s="60">
        <f>IF(C24&lt;&gt;"",COUNTA($C$12:C24),"")</f>
        <v>12</v>
      </c>
      <c r="B24" s="38" t="s">
        <v>12</v>
      </c>
      <c r="C24" s="39" t="s">
        <v>296</v>
      </c>
      <c r="D24" s="84">
        <v>37.74</v>
      </c>
      <c r="E24" s="82">
        <v>24.85</v>
      </c>
      <c r="F24" s="72">
        <v>4074</v>
      </c>
      <c r="G24" s="85">
        <v>37.54</v>
      </c>
      <c r="H24" s="82">
        <v>23.15</v>
      </c>
      <c r="I24" s="72">
        <v>3776</v>
      </c>
      <c r="J24" s="85">
        <v>37.89</v>
      </c>
      <c r="K24" s="82">
        <v>26.12</v>
      </c>
      <c r="L24" s="72">
        <v>4299</v>
      </c>
    </row>
    <row r="25" spans="1:13" ht="11.45" customHeight="1">
      <c r="A25" s="60">
        <f>IF(C25&lt;&gt;"",COUNTA($C$12:C25),"")</f>
        <v>13</v>
      </c>
      <c r="B25" s="38" t="s">
        <v>13</v>
      </c>
      <c r="C25" s="39" t="s">
        <v>180</v>
      </c>
      <c r="D25" s="84">
        <v>37.57</v>
      </c>
      <c r="E25" s="82">
        <v>21.82</v>
      </c>
      <c r="F25" s="72">
        <v>3561</v>
      </c>
      <c r="G25" s="85">
        <v>37.31</v>
      </c>
      <c r="H25" s="82">
        <v>21.34</v>
      </c>
      <c r="I25" s="72">
        <v>3460</v>
      </c>
      <c r="J25" s="85">
        <v>37.799999999999997</v>
      </c>
      <c r="K25" s="130">
        <v>22.25</v>
      </c>
      <c r="L25" s="127">
        <v>3654</v>
      </c>
    </row>
    <row r="26" spans="1:13" ht="33.6" customHeight="1">
      <c r="A26" s="60">
        <f>IF(C26&lt;&gt;"",COUNTA($C$12:C26),"")</f>
        <v>14</v>
      </c>
      <c r="B26" s="38" t="s">
        <v>14</v>
      </c>
      <c r="C26" s="39" t="s">
        <v>297</v>
      </c>
      <c r="D26" s="84">
        <v>38.69</v>
      </c>
      <c r="E26" s="82">
        <v>22.45</v>
      </c>
      <c r="F26" s="72">
        <v>3774</v>
      </c>
      <c r="G26" s="85">
        <v>38.43</v>
      </c>
      <c r="H26" s="82">
        <v>19.16</v>
      </c>
      <c r="I26" s="72">
        <v>3200</v>
      </c>
      <c r="J26" s="85">
        <v>38.979999999999997</v>
      </c>
      <c r="K26" s="82">
        <v>26.11</v>
      </c>
      <c r="L26" s="72">
        <v>4421</v>
      </c>
    </row>
    <row r="27" spans="1:13" ht="22.5" customHeight="1">
      <c r="A27" s="60">
        <f>IF(C27&lt;&gt;"",COUNTA($C$12:C27),"")</f>
        <v>15</v>
      </c>
      <c r="B27" s="38" t="s">
        <v>15</v>
      </c>
      <c r="C27" s="39" t="s">
        <v>298</v>
      </c>
      <c r="D27" s="84">
        <v>38.58</v>
      </c>
      <c r="E27" s="82">
        <v>15.4</v>
      </c>
      <c r="F27" s="72">
        <v>2581</v>
      </c>
      <c r="G27" s="85">
        <v>38.340000000000003</v>
      </c>
      <c r="H27" s="82">
        <v>14.86</v>
      </c>
      <c r="I27" s="72">
        <v>2476</v>
      </c>
      <c r="J27" s="85">
        <v>38.67</v>
      </c>
      <c r="K27" s="82">
        <v>15.62</v>
      </c>
      <c r="L27" s="72">
        <v>2625</v>
      </c>
    </row>
    <row r="28" spans="1:13" ht="22.5" customHeight="1">
      <c r="A28" s="60">
        <f>IF(C28&lt;&gt;"",COUNTA($C$12:C28),"")</f>
        <v>16</v>
      </c>
      <c r="B28" s="38" t="s">
        <v>43</v>
      </c>
      <c r="C28" s="39" t="s">
        <v>299</v>
      </c>
      <c r="D28" s="84">
        <v>39.950000000000003</v>
      </c>
      <c r="E28" s="82">
        <v>22.95</v>
      </c>
      <c r="F28" s="72">
        <v>3984</v>
      </c>
      <c r="G28" s="85">
        <v>39.65</v>
      </c>
      <c r="H28" s="82">
        <v>23.22</v>
      </c>
      <c r="I28" s="72">
        <v>4001</v>
      </c>
      <c r="J28" s="85">
        <v>40.15</v>
      </c>
      <c r="K28" s="82">
        <v>22.77</v>
      </c>
      <c r="L28" s="72">
        <v>3973</v>
      </c>
    </row>
    <row r="29" spans="1:13" ht="11.45" customHeight="1">
      <c r="A29" s="60">
        <f>IF(C29&lt;&gt;"",COUNTA($C$12:C29),"")</f>
        <v>17</v>
      </c>
      <c r="B29" s="38" t="s">
        <v>16</v>
      </c>
      <c r="C29" s="39" t="s">
        <v>67</v>
      </c>
      <c r="D29" s="84">
        <v>39.520000000000003</v>
      </c>
      <c r="E29" s="82">
        <v>26.54</v>
      </c>
      <c r="F29" s="72">
        <v>4556</v>
      </c>
      <c r="G29" s="85">
        <v>39.51</v>
      </c>
      <c r="H29" s="82">
        <v>26.27</v>
      </c>
      <c r="I29" s="72">
        <v>4509</v>
      </c>
      <c r="J29" s="85">
        <v>39.53</v>
      </c>
      <c r="K29" s="82">
        <v>27.08</v>
      </c>
      <c r="L29" s="72">
        <v>4651</v>
      </c>
    </row>
    <row r="30" spans="1:13" ht="11.45" customHeight="1">
      <c r="A30" s="60">
        <f>IF(C30&lt;&gt;"",COUNTA($C$12:C30),"")</f>
        <v>18</v>
      </c>
      <c r="B30" s="38" t="s">
        <v>17</v>
      </c>
      <c r="C30" s="39" t="s">
        <v>68</v>
      </c>
      <c r="D30" s="84">
        <v>38.44</v>
      </c>
      <c r="E30" s="82">
        <v>22.91</v>
      </c>
      <c r="F30" s="72">
        <v>3826</v>
      </c>
      <c r="G30" s="85">
        <v>38.24</v>
      </c>
      <c r="H30" s="82">
        <v>20.91</v>
      </c>
      <c r="I30" s="72">
        <v>3474</v>
      </c>
      <c r="J30" s="85">
        <v>38.96</v>
      </c>
      <c r="K30" s="82">
        <v>27.7</v>
      </c>
      <c r="L30" s="72">
        <v>4688</v>
      </c>
    </row>
    <row r="31" spans="1:13" ht="11.45" customHeight="1">
      <c r="A31" s="60">
        <f>IF(C31&lt;&gt;"",COUNTA($C$12:C31),"")</f>
        <v>19</v>
      </c>
      <c r="B31" s="38" t="s">
        <v>18</v>
      </c>
      <c r="C31" s="39" t="s">
        <v>69</v>
      </c>
      <c r="D31" s="84">
        <v>36.96</v>
      </c>
      <c r="E31" s="82">
        <v>17.48</v>
      </c>
      <c r="F31" s="72">
        <v>2808</v>
      </c>
      <c r="G31" s="85">
        <v>35.46</v>
      </c>
      <c r="H31" s="82">
        <v>16.989999999999998</v>
      </c>
      <c r="I31" s="72">
        <v>2618</v>
      </c>
      <c r="J31" s="85">
        <v>38.33</v>
      </c>
      <c r="K31" s="82">
        <v>17.899999999999999</v>
      </c>
      <c r="L31" s="127">
        <v>2981</v>
      </c>
    </row>
    <row r="32" spans="1:13" ht="22.5" customHeight="1">
      <c r="A32" s="60">
        <f>IF(C32&lt;&gt;"",COUNTA($C$12:C32),"")</f>
        <v>20</v>
      </c>
      <c r="B32" s="38" t="s">
        <v>19</v>
      </c>
      <c r="C32" s="39" t="s">
        <v>300</v>
      </c>
      <c r="D32" s="84">
        <v>37.229999999999997</v>
      </c>
      <c r="E32" s="82">
        <v>16.62</v>
      </c>
      <c r="F32" s="72">
        <v>2689</v>
      </c>
      <c r="G32" s="85">
        <v>35.909999999999997</v>
      </c>
      <c r="H32" s="82">
        <v>15.82</v>
      </c>
      <c r="I32" s="127">
        <v>2469</v>
      </c>
      <c r="J32" s="85">
        <v>38.869999999999997</v>
      </c>
      <c r="K32" s="130">
        <v>17.54</v>
      </c>
      <c r="L32" s="127">
        <v>2961</v>
      </c>
      <c r="M32" s="89"/>
    </row>
    <row r="33" spans="1:12" s="37" customFormat="1" ht="18.95" customHeight="1">
      <c r="A33" s="60" t="str">
        <f>IF(C33&lt;&gt;"",COUNTA($C$12:C33),"")</f>
        <v/>
      </c>
      <c r="B33" s="36"/>
      <c r="C33" s="35"/>
      <c r="D33" s="192" t="s">
        <v>93</v>
      </c>
      <c r="E33" s="193"/>
      <c r="F33" s="193"/>
      <c r="G33" s="193"/>
      <c r="H33" s="193"/>
      <c r="I33" s="193"/>
      <c r="J33" s="193"/>
      <c r="K33" s="193"/>
      <c r="L33" s="193"/>
    </row>
    <row r="34" spans="1:12" ht="11.45" customHeight="1">
      <c r="A34" s="60">
        <f>IF(C34&lt;&gt;"",COUNTA($C$12:C34),"")</f>
        <v>21</v>
      </c>
      <c r="B34" s="34"/>
      <c r="C34" s="39" t="s">
        <v>103</v>
      </c>
      <c r="D34" s="84">
        <v>36.229999999999997</v>
      </c>
      <c r="E34" s="82">
        <v>15.84</v>
      </c>
      <c r="F34" s="127">
        <v>2493</v>
      </c>
      <c r="G34" s="85">
        <v>35.58</v>
      </c>
      <c r="H34" s="130">
        <v>15.3</v>
      </c>
      <c r="I34" s="127">
        <v>2365</v>
      </c>
      <c r="J34" s="132">
        <v>36.630000000000003</v>
      </c>
      <c r="K34" s="82">
        <v>16.149999999999999</v>
      </c>
      <c r="L34" s="127">
        <v>2571</v>
      </c>
    </row>
    <row r="35" spans="1:12" ht="11.45" customHeight="1">
      <c r="A35" s="60">
        <f>IF(C35&lt;&gt;"",COUNTA($C$12:C35),"")</f>
        <v>22</v>
      </c>
      <c r="B35" s="34"/>
      <c r="C35" s="39" t="s">
        <v>102</v>
      </c>
      <c r="D35" s="84">
        <v>38.979999999999997</v>
      </c>
      <c r="E35" s="82">
        <v>16.82</v>
      </c>
      <c r="F35" s="72">
        <v>2848</v>
      </c>
      <c r="G35" s="85">
        <v>38.090000000000003</v>
      </c>
      <c r="H35" s="82">
        <v>16.32</v>
      </c>
      <c r="I35" s="72">
        <v>2701</v>
      </c>
      <c r="J35" s="85">
        <v>39.409999999999997</v>
      </c>
      <c r="K35" s="82">
        <v>17.04</v>
      </c>
      <c r="L35" s="72">
        <v>2919</v>
      </c>
    </row>
    <row r="36" spans="1:12" ht="11.45" customHeight="1">
      <c r="A36" s="60">
        <f>IF(C36&lt;&gt;"",COUNTA($C$12:C36),"")</f>
        <v>23</v>
      </c>
      <c r="B36" s="34"/>
      <c r="C36" s="39" t="s">
        <v>101</v>
      </c>
      <c r="D36" s="84">
        <v>39.01</v>
      </c>
      <c r="E36" s="82">
        <v>17.920000000000002</v>
      </c>
      <c r="F36" s="72">
        <v>3038</v>
      </c>
      <c r="G36" s="85">
        <v>38.130000000000003</v>
      </c>
      <c r="H36" s="82">
        <v>16.87</v>
      </c>
      <c r="I36" s="72">
        <v>2796</v>
      </c>
      <c r="J36" s="85">
        <v>39.450000000000003</v>
      </c>
      <c r="K36" s="82">
        <v>18.43</v>
      </c>
      <c r="L36" s="72">
        <v>3160</v>
      </c>
    </row>
    <row r="37" spans="1:12" ht="11.45" customHeight="1">
      <c r="A37" s="60">
        <f>IF(C37&lt;&gt;"",COUNTA($C$12:C37),"")</f>
        <v>24</v>
      </c>
      <c r="B37" s="34"/>
      <c r="C37" s="39" t="s">
        <v>100</v>
      </c>
      <c r="D37" s="84">
        <v>39.85</v>
      </c>
      <c r="E37" s="82">
        <v>18.97</v>
      </c>
      <c r="F37" s="72">
        <v>3286</v>
      </c>
      <c r="G37" s="85">
        <v>38.590000000000003</v>
      </c>
      <c r="H37" s="82">
        <v>17.89</v>
      </c>
      <c r="I37" s="72">
        <v>3000</v>
      </c>
      <c r="J37" s="85">
        <v>40.46</v>
      </c>
      <c r="K37" s="82">
        <v>19.47</v>
      </c>
      <c r="L37" s="72">
        <v>3422</v>
      </c>
    </row>
    <row r="38" spans="1:12" ht="11.45" customHeight="1">
      <c r="A38" s="60">
        <f>IF(C38&lt;&gt;"",COUNTA($C$12:C38),"")</f>
        <v>25</v>
      </c>
      <c r="B38" s="34"/>
      <c r="C38" s="39" t="s">
        <v>99</v>
      </c>
      <c r="D38" s="84">
        <v>38.840000000000003</v>
      </c>
      <c r="E38" s="82">
        <v>20.54</v>
      </c>
      <c r="F38" s="72">
        <v>3466</v>
      </c>
      <c r="G38" s="85">
        <v>38.68</v>
      </c>
      <c r="H38" s="82">
        <v>18.66</v>
      </c>
      <c r="I38" s="72">
        <v>3136</v>
      </c>
      <c r="J38" s="85">
        <v>38.950000000000003</v>
      </c>
      <c r="K38" s="82">
        <v>21.75</v>
      </c>
      <c r="L38" s="72">
        <v>3681</v>
      </c>
    </row>
    <row r="39" spans="1:12" ht="11.45" customHeight="1">
      <c r="A39" s="60">
        <f>IF(C39&lt;&gt;"",COUNTA($C$12:C39),"")</f>
        <v>26</v>
      </c>
      <c r="B39" s="34"/>
      <c r="C39" s="39" t="s">
        <v>98</v>
      </c>
      <c r="D39" s="84">
        <v>39.46</v>
      </c>
      <c r="E39" s="82">
        <v>21.2</v>
      </c>
      <c r="F39" s="72">
        <v>3635</v>
      </c>
      <c r="G39" s="85">
        <v>39.11</v>
      </c>
      <c r="H39" s="82">
        <v>20.79</v>
      </c>
      <c r="I39" s="72">
        <v>3533</v>
      </c>
      <c r="J39" s="85">
        <v>39.68</v>
      </c>
      <c r="K39" s="82">
        <v>21.45</v>
      </c>
      <c r="L39" s="72">
        <v>3698</v>
      </c>
    </row>
    <row r="40" spans="1:12" ht="11.45" customHeight="1">
      <c r="A40" s="60">
        <f>IF(C40&lt;&gt;"",COUNTA($C$12:C40),"")</f>
        <v>27</v>
      </c>
      <c r="B40" s="34"/>
      <c r="C40" s="39" t="s">
        <v>178</v>
      </c>
      <c r="D40" s="84">
        <v>39.19</v>
      </c>
      <c r="E40" s="82">
        <v>23.51</v>
      </c>
      <c r="F40" s="72">
        <v>4004</v>
      </c>
      <c r="G40" s="85">
        <v>39.15</v>
      </c>
      <c r="H40" s="82">
        <v>23.31</v>
      </c>
      <c r="I40" s="72">
        <v>3965</v>
      </c>
      <c r="J40" s="85">
        <v>39.22</v>
      </c>
      <c r="K40" s="82">
        <v>23.68</v>
      </c>
      <c r="L40" s="72">
        <v>4036</v>
      </c>
    </row>
    <row r="41" spans="1:12" ht="20.100000000000001" customHeight="1">
      <c r="A41" s="60" t="str">
        <f>IF(C41&lt;&gt;"",COUNTA($C$12:C41),"")</f>
        <v/>
      </c>
      <c r="B41" s="40"/>
      <c r="C41" s="39"/>
      <c r="D41" s="192" t="s">
        <v>94</v>
      </c>
      <c r="E41" s="193"/>
      <c r="F41" s="193"/>
      <c r="G41" s="193"/>
      <c r="H41" s="193"/>
      <c r="I41" s="193"/>
      <c r="J41" s="193"/>
      <c r="K41" s="193"/>
      <c r="L41" s="193"/>
    </row>
    <row r="42" spans="1:12" ht="11.45" customHeight="1">
      <c r="A42" s="60">
        <f>IF(C42&lt;&gt;"",COUNTA($C$12:C42),"")</f>
        <v>28</v>
      </c>
      <c r="B42" s="40"/>
      <c r="C42" s="39" t="s">
        <v>104</v>
      </c>
      <c r="D42" s="84">
        <v>38.880000000000003</v>
      </c>
      <c r="E42" s="82">
        <v>22.2</v>
      </c>
      <c r="F42" s="72">
        <v>3750</v>
      </c>
      <c r="G42" s="85">
        <v>38.89</v>
      </c>
      <c r="H42" s="82">
        <v>22.63</v>
      </c>
      <c r="I42" s="72">
        <v>3824</v>
      </c>
      <c r="J42" s="85">
        <v>38.86</v>
      </c>
      <c r="K42" s="82">
        <v>21.95</v>
      </c>
      <c r="L42" s="72">
        <v>3706</v>
      </c>
    </row>
    <row r="43" spans="1:12" ht="11.45" customHeight="1">
      <c r="A43" s="60">
        <f>IF(C43&lt;&gt;"",COUNTA($C$12:C43),"")</f>
        <v>29</v>
      </c>
      <c r="B43" s="40"/>
      <c r="C43" s="39" t="s">
        <v>105</v>
      </c>
      <c r="D43" s="84">
        <v>38.82</v>
      </c>
      <c r="E43" s="82">
        <v>17.34</v>
      </c>
      <c r="F43" s="72">
        <v>2924</v>
      </c>
      <c r="G43" s="85">
        <v>37.869999999999997</v>
      </c>
      <c r="H43" s="82">
        <v>16.559999999999999</v>
      </c>
      <c r="I43" s="72">
        <v>2724</v>
      </c>
      <c r="J43" s="85">
        <v>39.409999999999997</v>
      </c>
      <c r="K43" s="82">
        <v>17.809999999999999</v>
      </c>
      <c r="L43" s="72">
        <v>3049</v>
      </c>
    </row>
    <row r="44" spans="1:12" ht="18.95" customHeight="1">
      <c r="A44" s="60" t="str">
        <f>IF(C44&lt;&gt;"",COUNTA($C$12:C44),"")</f>
        <v/>
      </c>
      <c r="B44" s="40"/>
      <c r="C44" s="39"/>
      <c r="D44" s="192" t="s">
        <v>249</v>
      </c>
      <c r="E44" s="193"/>
      <c r="F44" s="193"/>
      <c r="G44" s="193"/>
      <c r="H44" s="193"/>
      <c r="I44" s="193"/>
      <c r="J44" s="193"/>
      <c r="K44" s="193"/>
      <c r="L44" s="193"/>
    </row>
    <row r="45" spans="1:12" ht="11.45" customHeight="1">
      <c r="A45" s="60">
        <f>IF(C45&lt;&gt;"",COUNTA($C$12:C45),"")</f>
        <v>30</v>
      </c>
      <c r="B45" s="40"/>
      <c r="C45" s="39" t="s">
        <v>225</v>
      </c>
      <c r="D45" s="84" t="s">
        <v>27</v>
      </c>
      <c r="E45" s="82" t="s">
        <v>27</v>
      </c>
      <c r="F45" s="72" t="s">
        <v>27</v>
      </c>
      <c r="G45" s="85" t="s">
        <v>27</v>
      </c>
      <c r="H45" s="82" t="s">
        <v>27</v>
      </c>
      <c r="I45" s="72" t="s">
        <v>27</v>
      </c>
      <c r="J45" s="85" t="s">
        <v>27</v>
      </c>
      <c r="K45" s="82" t="s">
        <v>27</v>
      </c>
      <c r="L45" s="72" t="s">
        <v>27</v>
      </c>
    </row>
    <row r="46" spans="1:12" ht="11.45" customHeight="1">
      <c r="A46" s="60">
        <f>IF(C46&lt;&gt;"",COUNTA($C$12:C46),"")</f>
        <v>31</v>
      </c>
      <c r="B46" s="40"/>
      <c r="C46" s="83" t="s">
        <v>226</v>
      </c>
      <c r="D46" s="84" t="s">
        <v>27</v>
      </c>
      <c r="E46" s="82" t="s">
        <v>27</v>
      </c>
      <c r="F46" s="72" t="s">
        <v>27</v>
      </c>
      <c r="G46" s="85" t="s">
        <v>27</v>
      </c>
      <c r="H46" s="82" t="s">
        <v>27</v>
      </c>
      <c r="I46" s="72" t="s">
        <v>27</v>
      </c>
      <c r="J46" s="85" t="s">
        <v>27</v>
      </c>
      <c r="K46" s="82" t="s">
        <v>27</v>
      </c>
      <c r="L46" s="72" t="s">
        <v>27</v>
      </c>
    </row>
    <row r="47" spans="1:12" ht="11.45" customHeight="1">
      <c r="A47" s="60">
        <f>IF(C47&lt;&gt;"",COUNTA($C$12:C47),"")</f>
        <v>32</v>
      </c>
      <c r="B47" s="40"/>
      <c r="C47" s="39" t="s">
        <v>227</v>
      </c>
      <c r="D47" s="84">
        <v>38.630000000000003</v>
      </c>
      <c r="E47" s="82">
        <v>18.77</v>
      </c>
      <c r="F47" s="72">
        <v>3150</v>
      </c>
      <c r="G47" s="85">
        <v>38.01</v>
      </c>
      <c r="H47" s="82">
        <v>18.05</v>
      </c>
      <c r="I47" s="72">
        <v>2980</v>
      </c>
      <c r="J47" s="85">
        <v>38.99</v>
      </c>
      <c r="K47" s="82">
        <v>19.170000000000002</v>
      </c>
      <c r="L47" s="72">
        <v>3247</v>
      </c>
    </row>
    <row r="48" spans="1:12" ht="20.100000000000001" customHeight="1">
      <c r="A48" s="60" t="str">
        <f>IF(C48&lt;&gt;"",COUNTA($C$12:C48),"")</f>
        <v/>
      </c>
      <c r="B48" s="40"/>
      <c r="C48" s="39"/>
      <c r="D48" s="192" t="s">
        <v>288</v>
      </c>
      <c r="E48" s="193"/>
      <c r="F48" s="193"/>
      <c r="G48" s="193"/>
      <c r="H48" s="193"/>
      <c r="I48" s="193"/>
      <c r="J48" s="193"/>
      <c r="K48" s="193"/>
      <c r="L48" s="193"/>
    </row>
    <row r="49" spans="1:12" ht="11.45" customHeight="1">
      <c r="A49" s="60">
        <f>IF(C49&lt;&gt;"",COUNTA($C$12:C49),"")</f>
        <v>33</v>
      </c>
      <c r="B49" s="40"/>
      <c r="C49" s="39" t="s">
        <v>143</v>
      </c>
      <c r="D49" s="84">
        <v>38.76</v>
      </c>
      <c r="E49" s="82">
        <v>14.58</v>
      </c>
      <c r="F49" s="72">
        <v>2455</v>
      </c>
      <c r="G49" s="85">
        <v>38.39</v>
      </c>
      <c r="H49" s="82">
        <v>14.67</v>
      </c>
      <c r="I49" s="72">
        <v>2447</v>
      </c>
      <c r="J49" s="85">
        <v>39.01</v>
      </c>
      <c r="K49" s="82">
        <v>14.52</v>
      </c>
      <c r="L49" s="72">
        <v>2460</v>
      </c>
    </row>
    <row r="50" spans="1:12" ht="11.45" customHeight="1">
      <c r="A50" s="60">
        <f>IF(C50&lt;&gt;"",COUNTA($C$12:C50),"")</f>
        <v>34</v>
      </c>
      <c r="B50" s="40"/>
      <c r="C50" s="39" t="s">
        <v>71</v>
      </c>
      <c r="D50" s="84">
        <v>38.979999999999997</v>
      </c>
      <c r="E50" s="82">
        <v>16.920000000000002</v>
      </c>
      <c r="F50" s="72">
        <v>2866</v>
      </c>
      <c r="G50" s="85">
        <v>38.4</v>
      </c>
      <c r="H50" s="82">
        <v>17.13</v>
      </c>
      <c r="I50" s="72">
        <v>2858</v>
      </c>
      <c r="J50" s="85">
        <v>39.39</v>
      </c>
      <c r="K50" s="82">
        <v>16.77</v>
      </c>
      <c r="L50" s="72">
        <v>2871</v>
      </c>
    </row>
    <row r="51" spans="1:12" ht="11.45" customHeight="1">
      <c r="A51" s="60">
        <f>IF(C51&lt;&gt;"",COUNTA($C$12:C51),"")</f>
        <v>35</v>
      </c>
      <c r="B51" s="40"/>
      <c r="C51" s="39" t="s">
        <v>72</v>
      </c>
      <c r="D51" s="84">
        <v>39.11</v>
      </c>
      <c r="E51" s="82">
        <v>18.21</v>
      </c>
      <c r="F51" s="72">
        <v>3094</v>
      </c>
      <c r="G51" s="85">
        <v>38.56</v>
      </c>
      <c r="H51" s="82">
        <v>17.93</v>
      </c>
      <c r="I51" s="72">
        <v>3003</v>
      </c>
      <c r="J51" s="85">
        <v>39.4</v>
      </c>
      <c r="K51" s="82">
        <v>18.350000000000001</v>
      </c>
      <c r="L51" s="72">
        <v>3142</v>
      </c>
    </row>
    <row r="52" spans="1:12" ht="11.45" customHeight="1">
      <c r="A52" s="60">
        <f>IF(C52&lt;&gt;"",COUNTA($C$12:C52),"")</f>
        <v>36</v>
      </c>
      <c r="B52" s="40"/>
      <c r="C52" s="39" t="s">
        <v>73</v>
      </c>
      <c r="D52" s="84">
        <v>38.85</v>
      </c>
      <c r="E52" s="82">
        <v>19.36</v>
      </c>
      <c r="F52" s="72">
        <v>3267</v>
      </c>
      <c r="G52" s="85">
        <v>38.54</v>
      </c>
      <c r="H52" s="82">
        <v>19.04</v>
      </c>
      <c r="I52" s="72">
        <v>3188</v>
      </c>
      <c r="J52" s="85">
        <v>38.99</v>
      </c>
      <c r="K52" s="82">
        <v>19.510000000000002</v>
      </c>
      <c r="L52" s="72">
        <v>3305</v>
      </c>
    </row>
    <row r="53" spans="1:12" ht="11.45" customHeight="1">
      <c r="A53" s="60">
        <f>IF(C53&lt;&gt;"",COUNTA($C$12:C53),"")</f>
        <v>37</v>
      </c>
      <c r="B53" s="40"/>
      <c r="C53" s="39" t="s">
        <v>74</v>
      </c>
      <c r="D53" s="84">
        <v>38.659999999999997</v>
      </c>
      <c r="E53" s="82">
        <v>19.52</v>
      </c>
      <c r="F53" s="72">
        <v>3279</v>
      </c>
      <c r="G53" s="85">
        <v>37.72</v>
      </c>
      <c r="H53" s="82">
        <v>19.03</v>
      </c>
      <c r="I53" s="72">
        <v>3119</v>
      </c>
      <c r="J53" s="85">
        <v>39.18</v>
      </c>
      <c r="K53" s="82">
        <v>19.78</v>
      </c>
      <c r="L53" s="72">
        <v>3366</v>
      </c>
    </row>
    <row r="54" spans="1:12" ht="11.45" customHeight="1">
      <c r="A54" s="60">
        <f>IF(C54&lt;&gt;"",COUNTA($C$12:C54),"")</f>
        <v>38</v>
      </c>
      <c r="B54" s="40"/>
      <c r="C54" s="39" t="s">
        <v>75</v>
      </c>
      <c r="D54" s="84">
        <v>38.340000000000003</v>
      </c>
      <c r="E54" s="82">
        <v>20.59</v>
      </c>
      <c r="F54" s="72">
        <v>3429</v>
      </c>
      <c r="G54" s="85">
        <v>38.53</v>
      </c>
      <c r="H54" s="82">
        <v>19.899999999999999</v>
      </c>
      <c r="I54" s="72">
        <v>3332</v>
      </c>
      <c r="J54" s="85">
        <v>38.24</v>
      </c>
      <c r="K54" s="82">
        <v>20.93</v>
      </c>
      <c r="L54" s="72">
        <v>3477</v>
      </c>
    </row>
    <row r="55" spans="1:12" ht="11.45" customHeight="1">
      <c r="A55" s="60">
        <f>IF(C55&lt;&gt;"",COUNTA($C$12:C55),"")</f>
        <v>39</v>
      </c>
      <c r="B55" s="40"/>
      <c r="C55" s="39" t="s">
        <v>76</v>
      </c>
      <c r="D55" s="84">
        <v>38.81</v>
      </c>
      <c r="E55" s="82">
        <v>20.55</v>
      </c>
      <c r="F55" s="72">
        <v>3466</v>
      </c>
      <c r="G55" s="85">
        <v>38.479999999999997</v>
      </c>
      <c r="H55" s="82">
        <v>20.21</v>
      </c>
      <c r="I55" s="72">
        <v>3379</v>
      </c>
      <c r="J55" s="85">
        <v>39.03</v>
      </c>
      <c r="K55" s="82">
        <v>20.78</v>
      </c>
      <c r="L55" s="72">
        <v>3523</v>
      </c>
    </row>
    <row r="56" spans="1:12" ht="11.45" customHeight="1">
      <c r="A56" s="60">
        <f>IF(C56&lt;&gt;"",COUNTA($C$12:C56),"")</f>
        <v>40</v>
      </c>
      <c r="B56" s="40"/>
      <c r="C56" s="39" t="s">
        <v>77</v>
      </c>
      <c r="D56" s="84">
        <v>38.94</v>
      </c>
      <c r="E56" s="82">
        <v>20.82</v>
      </c>
      <c r="F56" s="72">
        <v>3522</v>
      </c>
      <c r="G56" s="85">
        <v>38.11</v>
      </c>
      <c r="H56" s="82">
        <v>20.82</v>
      </c>
      <c r="I56" s="72">
        <v>3449</v>
      </c>
      <c r="J56" s="85">
        <v>39.520000000000003</v>
      </c>
      <c r="K56" s="82">
        <v>20.81</v>
      </c>
      <c r="L56" s="72">
        <v>3573</v>
      </c>
    </row>
    <row r="57" spans="1:12" ht="11.45" customHeight="1">
      <c r="A57" s="60">
        <f>IF(C57&lt;&gt;"",COUNTA($C$12:C57),"")</f>
        <v>41</v>
      </c>
      <c r="B57" s="40"/>
      <c r="C57" s="39" t="s">
        <v>78</v>
      </c>
      <c r="D57" s="84">
        <v>39.01</v>
      </c>
      <c r="E57" s="82">
        <v>20.91</v>
      </c>
      <c r="F57" s="72">
        <v>3545</v>
      </c>
      <c r="G57" s="85">
        <v>38.4</v>
      </c>
      <c r="H57" s="130">
        <v>20.36</v>
      </c>
      <c r="I57" s="127">
        <v>3397</v>
      </c>
      <c r="J57" s="85">
        <v>39.46</v>
      </c>
      <c r="K57" s="82">
        <v>21.3</v>
      </c>
      <c r="L57" s="72">
        <v>3652</v>
      </c>
    </row>
    <row r="58" spans="1:12" ht="11.45" customHeight="1">
      <c r="A58" s="60">
        <f>IF(C58&lt;&gt;"",COUNTA($C$12:C58),"")</f>
        <v>42</v>
      </c>
      <c r="B58" s="40"/>
      <c r="C58" s="39" t="s">
        <v>126</v>
      </c>
      <c r="D58" s="84">
        <v>39.14</v>
      </c>
      <c r="E58" s="82">
        <v>27.07</v>
      </c>
      <c r="F58" s="72">
        <v>4603</v>
      </c>
      <c r="G58" s="85">
        <v>39.299999999999997</v>
      </c>
      <c r="H58" s="82">
        <v>26.73</v>
      </c>
      <c r="I58" s="72">
        <v>4565</v>
      </c>
      <c r="J58" s="85">
        <v>38.979999999999997</v>
      </c>
      <c r="K58" s="82">
        <v>27.39</v>
      </c>
      <c r="L58" s="72">
        <v>4639</v>
      </c>
    </row>
    <row r="59" spans="1:12" ht="18.95" customHeight="1">
      <c r="A59" s="60" t="str">
        <f>IF(C59&lt;&gt;"",COUNTA($C$12:C59),"")</f>
        <v/>
      </c>
      <c r="B59" s="40"/>
      <c r="C59" s="39"/>
      <c r="D59" s="192" t="s">
        <v>95</v>
      </c>
      <c r="E59" s="193"/>
      <c r="F59" s="193"/>
      <c r="G59" s="193"/>
      <c r="H59" s="193"/>
      <c r="I59" s="193"/>
      <c r="J59" s="193"/>
      <c r="K59" s="193"/>
      <c r="L59" s="193"/>
    </row>
    <row r="60" spans="1:12" ht="11.45" customHeight="1">
      <c r="A60" s="60">
        <f>IF(C60&lt;&gt;"",COUNTA($C$12:C60),"")</f>
        <v>43</v>
      </c>
      <c r="B60" s="40">
        <v>1</v>
      </c>
      <c r="C60" s="39" t="s">
        <v>113</v>
      </c>
      <c r="D60" s="84">
        <v>37.85</v>
      </c>
      <c r="E60" s="82">
        <v>14.33</v>
      </c>
      <c r="F60" s="72">
        <v>2356</v>
      </c>
      <c r="G60" s="85">
        <v>35.520000000000003</v>
      </c>
      <c r="H60" s="82">
        <v>14.89</v>
      </c>
      <c r="I60" s="72">
        <v>2298</v>
      </c>
      <c r="J60" s="85">
        <v>38.21</v>
      </c>
      <c r="K60" s="82">
        <v>14.25</v>
      </c>
      <c r="L60" s="72">
        <v>2365</v>
      </c>
    </row>
    <row r="61" spans="1:12" ht="11.45" customHeight="1">
      <c r="A61" s="60">
        <f>IF(C61&lt;&gt;"",COUNTA($C$12:C61),"")</f>
        <v>44</v>
      </c>
      <c r="B61" s="40">
        <v>2</v>
      </c>
      <c r="C61" s="39" t="s">
        <v>114</v>
      </c>
      <c r="D61" s="84">
        <v>39.340000000000003</v>
      </c>
      <c r="E61" s="82">
        <v>15.24</v>
      </c>
      <c r="F61" s="72">
        <v>2605</v>
      </c>
      <c r="G61" s="85">
        <v>37.21</v>
      </c>
      <c r="H61" s="82">
        <v>14.99</v>
      </c>
      <c r="I61" s="72">
        <v>2424</v>
      </c>
      <c r="J61" s="85">
        <v>39.799999999999997</v>
      </c>
      <c r="K61" s="82">
        <v>15.29</v>
      </c>
      <c r="L61" s="72">
        <v>2645</v>
      </c>
    </row>
    <row r="62" spans="1:12" ht="22.5" customHeight="1">
      <c r="A62" s="60">
        <f>IF(C62&lt;&gt;"",COUNTA($C$12:C62),"")</f>
        <v>45</v>
      </c>
      <c r="B62" s="40">
        <v>3</v>
      </c>
      <c r="C62" s="39" t="s">
        <v>301</v>
      </c>
      <c r="D62" s="84">
        <v>38.6</v>
      </c>
      <c r="E62" s="82">
        <v>17.52</v>
      </c>
      <c r="F62" s="72">
        <v>2938</v>
      </c>
      <c r="G62" s="85">
        <v>38.19</v>
      </c>
      <c r="H62" s="82">
        <v>17.07</v>
      </c>
      <c r="I62" s="72">
        <v>2833</v>
      </c>
      <c r="J62" s="85">
        <v>38.869999999999997</v>
      </c>
      <c r="K62" s="82">
        <v>17.8</v>
      </c>
      <c r="L62" s="72">
        <v>3006</v>
      </c>
    </row>
    <row r="63" spans="1:12" ht="11.45" customHeight="1">
      <c r="A63" s="60">
        <f>IF(C63&lt;&gt;"",COUNTA($C$12:C63),"")</f>
        <v>46</v>
      </c>
      <c r="B63" s="40">
        <v>4</v>
      </c>
      <c r="C63" s="39" t="s">
        <v>115</v>
      </c>
      <c r="D63" s="84">
        <v>39.11</v>
      </c>
      <c r="E63" s="82">
        <v>26.56</v>
      </c>
      <c r="F63" s="72">
        <v>4514</v>
      </c>
      <c r="G63" s="85">
        <v>38.9</v>
      </c>
      <c r="H63" s="82">
        <v>24.48</v>
      </c>
      <c r="I63" s="72">
        <v>4137</v>
      </c>
      <c r="J63" s="85">
        <v>39.29</v>
      </c>
      <c r="K63" s="82">
        <v>28.3</v>
      </c>
      <c r="L63" s="72">
        <v>4832</v>
      </c>
    </row>
    <row r="64" spans="1:12" ht="18.95" customHeight="1">
      <c r="A64" s="60" t="str">
        <f>IF(C64&lt;&gt;"",COUNTA($C$12:C64),"")</f>
        <v/>
      </c>
      <c r="B64" s="40"/>
      <c r="C64" s="39"/>
      <c r="D64" s="196" t="s">
        <v>323</v>
      </c>
      <c r="E64" s="197"/>
      <c r="F64" s="197"/>
      <c r="G64" s="197"/>
      <c r="H64" s="197"/>
      <c r="I64" s="197"/>
      <c r="J64" s="197"/>
      <c r="K64" s="197"/>
      <c r="L64" s="197"/>
    </row>
    <row r="65" spans="1:12" ht="22.5" customHeight="1">
      <c r="A65" s="60">
        <f>IF(C65&lt;&gt;"",COUNTA($C$12:C65),"")</f>
        <v>47</v>
      </c>
      <c r="B65" s="40">
        <v>1</v>
      </c>
      <c r="C65" s="39" t="s">
        <v>324</v>
      </c>
      <c r="D65" s="84">
        <v>38.43</v>
      </c>
      <c r="E65" s="82">
        <v>14.84</v>
      </c>
      <c r="F65" s="72">
        <v>2478</v>
      </c>
      <c r="G65" s="85">
        <v>37.619999999999997</v>
      </c>
      <c r="H65" s="82">
        <v>14.39</v>
      </c>
      <c r="I65" s="72">
        <v>2352</v>
      </c>
      <c r="J65" s="85">
        <v>38.67</v>
      </c>
      <c r="K65" s="82">
        <v>14.98</v>
      </c>
      <c r="L65" s="72">
        <v>2516</v>
      </c>
    </row>
    <row r="66" spans="1:12" ht="11.45" customHeight="1">
      <c r="A66" s="60">
        <f>IF(C66&lt;&gt;"",COUNTA($C$12:C66),"")</f>
        <v>48</v>
      </c>
      <c r="B66" s="40">
        <v>2</v>
      </c>
      <c r="C66" s="39" t="s">
        <v>117</v>
      </c>
      <c r="D66" s="84">
        <v>38.78</v>
      </c>
      <c r="E66" s="82">
        <v>17.13</v>
      </c>
      <c r="F66" s="72">
        <v>2886</v>
      </c>
      <c r="G66" s="85">
        <v>38.119999999999997</v>
      </c>
      <c r="H66" s="82">
        <v>16.920000000000002</v>
      </c>
      <c r="I66" s="72">
        <v>2802</v>
      </c>
      <c r="J66" s="85">
        <v>39.17</v>
      </c>
      <c r="K66" s="82">
        <v>17.25</v>
      </c>
      <c r="L66" s="72">
        <v>2936</v>
      </c>
    </row>
    <row r="67" spans="1:12" ht="22.5" customHeight="1">
      <c r="A67" s="60">
        <f>IF(C67&lt;&gt;"",COUNTA($C$12:C67),"")</f>
        <v>49</v>
      </c>
      <c r="B67" s="40">
        <v>3</v>
      </c>
      <c r="C67" s="39" t="s">
        <v>302</v>
      </c>
      <c r="D67" s="84">
        <v>38.68</v>
      </c>
      <c r="E67" s="82">
        <v>22.01</v>
      </c>
      <c r="F67" s="72">
        <v>3700</v>
      </c>
      <c r="G67" s="85">
        <v>38.75</v>
      </c>
      <c r="H67" s="82">
        <v>20.75</v>
      </c>
      <c r="I67" s="72">
        <v>3493</v>
      </c>
      <c r="J67" s="85">
        <v>38.65</v>
      </c>
      <c r="K67" s="82">
        <v>22.63</v>
      </c>
      <c r="L67" s="72">
        <v>3800</v>
      </c>
    </row>
    <row r="68" spans="1:12" ht="11.45" customHeight="1">
      <c r="A68" s="60">
        <f>IF(C68&lt;&gt;"",COUNTA($C$12:C68),"")</f>
        <v>50</v>
      </c>
      <c r="B68" s="40">
        <v>4</v>
      </c>
      <c r="C68" s="39" t="s">
        <v>116</v>
      </c>
      <c r="D68" s="84">
        <v>39.47</v>
      </c>
      <c r="E68" s="82">
        <v>23.54</v>
      </c>
      <c r="F68" s="72">
        <v>4038</v>
      </c>
      <c r="G68" s="85">
        <v>39.14</v>
      </c>
      <c r="H68" s="82">
        <v>20.76</v>
      </c>
      <c r="I68" s="72">
        <v>3531</v>
      </c>
      <c r="J68" s="85">
        <v>39.729999999999997</v>
      </c>
      <c r="K68" s="82">
        <v>25.63</v>
      </c>
      <c r="L68" s="72">
        <v>4424</v>
      </c>
    </row>
    <row r="69" spans="1:12" ht="22.5" customHeight="1">
      <c r="A69" s="60">
        <f>IF(C69&lt;&gt;"",COUNTA($C$12:C69),"")</f>
        <v>51</v>
      </c>
      <c r="B69" s="40">
        <v>5</v>
      </c>
      <c r="C69" s="39" t="s">
        <v>303</v>
      </c>
      <c r="D69" s="84">
        <v>39.26</v>
      </c>
      <c r="E69" s="82">
        <v>30.64</v>
      </c>
      <c r="F69" s="72">
        <v>5227</v>
      </c>
      <c r="G69" s="85">
        <v>39.1</v>
      </c>
      <c r="H69" s="82">
        <v>28.49</v>
      </c>
      <c r="I69" s="72">
        <v>4839</v>
      </c>
      <c r="J69" s="85">
        <v>39.409999999999997</v>
      </c>
      <c r="K69" s="82">
        <v>32.56</v>
      </c>
      <c r="L69" s="72">
        <v>5575</v>
      </c>
    </row>
    <row r="70" spans="1:12" ht="11.45" customHeight="1">
      <c r="A70" s="60">
        <f>IF(C70&lt;&gt;"",COUNTA($C$12:C70),"")</f>
        <v>52</v>
      </c>
      <c r="B70" s="40">
        <v>6</v>
      </c>
      <c r="C70" s="39" t="s">
        <v>118</v>
      </c>
      <c r="D70" s="84">
        <v>38.869999999999997</v>
      </c>
      <c r="E70" s="82">
        <v>44.78</v>
      </c>
      <c r="F70" s="72">
        <v>7562</v>
      </c>
      <c r="G70" s="85">
        <v>38.47</v>
      </c>
      <c r="H70" s="82">
        <v>38.869999999999997</v>
      </c>
      <c r="I70" s="72">
        <v>6496</v>
      </c>
      <c r="J70" s="85">
        <v>39.06</v>
      </c>
      <c r="K70" s="82">
        <v>47.6</v>
      </c>
      <c r="L70" s="72">
        <v>8078</v>
      </c>
    </row>
    <row r="71" spans="1:12" ht="18.95" customHeight="1">
      <c r="A71" s="60" t="str">
        <f>IF(C71&lt;&gt;"",COUNTA($C$12:C71),"")</f>
        <v/>
      </c>
      <c r="B71" s="40"/>
      <c r="C71" s="39"/>
      <c r="D71" s="192" t="s">
        <v>96</v>
      </c>
      <c r="E71" s="193"/>
      <c r="F71" s="193"/>
      <c r="G71" s="193"/>
      <c r="H71" s="193"/>
      <c r="I71" s="193"/>
      <c r="J71" s="193"/>
      <c r="K71" s="193"/>
      <c r="L71" s="193"/>
    </row>
    <row r="72" spans="1:12">
      <c r="A72" s="60">
        <f>IF(C72&lt;&gt;"",COUNTA($C$12:C72),"")</f>
        <v>53</v>
      </c>
      <c r="B72" s="40"/>
      <c r="C72" s="39" t="s">
        <v>106</v>
      </c>
      <c r="D72" s="84">
        <v>39.200000000000003</v>
      </c>
      <c r="E72" s="82">
        <v>16.12</v>
      </c>
      <c r="F72" s="72">
        <v>2745</v>
      </c>
      <c r="G72" s="85">
        <v>38.590000000000003</v>
      </c>
      <c r="H72" s="82">
        <v>15.95</v>
      </c>
      <c r="I72" s="72">
        <v>2675</v>
      </c>
      <c r="J72" s="85">
        <v>39.5</v>
      </c>
      <c r="K72" s="82">
        <v>16.2</v>
      </c>
      <c r="L72" s="72">
        <v>2780</v>
      </c>
    </row>
    <row r="73" spans="1:12">
      <c r="A73" s="60">
        <f>IF(C73&lt;&gt;"",COUNTA($C$12:C73),"")</f>
        <v>54</v>
      </c>
      <c r="B73" s="40"/>
      <c r="C73" s="39" t="s">
        <v>109</v>
      </c>
      <c r="D73" s="84">
        <v>38.97</v>
      </c>
      <c r="E73" s="82">
        <v>17.16</v>
      </c>
      <c r="F73" s="72">
        <v>2906</v>
      </c>
      <c r="G73" s="85">
        <v>38.049999999999997</v>
      </c>
      <c r="H73" s="82">
        <v>17.02</v>
      </c>
      <c r="I73" s="72">
        <v>2814</v>
      </c>
      <c r="J73" s="85">
        <v>39.409999999999997</v>
      </c>
      <c r="K73" s="82">
        <v>17.23</v>
      </c>
      <c r="L73" s="72">
        <v>2950</v>
      </c>
    </row>
    <row r="74" spans="1:12">
      <c r="A74" s="60">
        <f>IF(C74&lt;&gt;"",COUNTA($C$12:C74),"")</f>
        <v>55</v>
      </c>
      <c r="B74" s="40"/>
      <c r="C74" s="39" t="s">
        <v>108</v>
      </c>
      <c r="D74" s="84">
        <v>38.67</v>
      </c>
      <c r="E74" s="82">
        <v>17.62</v>
      </c>
      <c r="F74" s="72">
        <v>2961</v>
      </c>
      <c r="G74" s="85">
        <v>38.19</v>
      </c>
      <c r="H74" s="82">
        <v>17</v>
      </c>
      <c r="I74" s="72">
        <v>2821</v>
      </c>
      <c r="J74" s="85">
        <v>38.94</v>
      </c>
      <c r="K74" s="82">
        <v>17.95</v>
      </c>
      <c r="L74" s="72">
        <v>3037</v>
      </c>
    </row>
    <row r="75" spans="1:12">
      <c r="A75" s="60">
        <f>IF(C75&lt;&gt;"",COUNTA($C$12:C75),"")</f>
        <v>56</v>
      </c>
      <c r="B75" s="40"/>
      <c r="C75" s="39" t="s">
        <v>107</v>
      </c>
      <c r="D75" s="84">
        <v>38.090000000000003</v>
      </c>
      <c r="E75" s="82">
        <v>19.05</v>
      </c>
      <c r="F75" s="72">
        <v>3152</v>
      </c>
      <c r="G75" s="85">
        <v>37.61</v>
      </c>
      <c r="H75" s="82">
        <v>18.600000000000001</v>
      </c>
      <c r="I75" s="72">
        <v>3039</v>
      </c>
      <c r="J75" s="85">
        <v>38.36</v>
      </c>
      <c r="K75" s="82">
        <v>19.3</v>
      </c>
      <c r="L75" s="72">
        <v>3217</v>
      </c>
    </row>
    <row r="76" spans="1:12">
      <c r="A76" s="60">
        <f>IF(C76&lt;&gt;"",COUNTA($C$12:C76),"")</f>
        <v>57</v>
      </c>
      <c r="B76" s="40"/>
      <c r="C76" s="39" t="s">
        <v>79</v>
      </c>
      <c r="D76" s="84">
        <v>39.08</v>
      </c>
      <c r="E76" s="82">
        <v>20.2</v>
      </c>
      <c r="F76" s="72">
        <v>3429</v>
      </c>
      <c r="G76" s="85">
        <v>38.6</v>
      </c>
      <c r="H76" s="82">
        <v>19.21</v>
      </c>
      <c r="I76" s="72">
        <v>3221</v>
      </c>
      <c r="J76" s="85">
        <v>39.39</v>
      </c>
      <c r="K76" s="82">
        <v>20.82</v>
      </c>
      <c r="L76" s="72">
        <v>3564</v>
      </c>
    </row>
    <row r="77" spans="1:12">
      <c r="A77" s="60">
        <f>IF(C77&lt;&gt;"",COUNTA($C$12:C77),"")</f>
        <v>58</v>
      </c>
      <c r="B77" s="40"/>
      <c r="C77" s="39" t="s">
        <v>80</v>
      </c>
      <c r="D77" s="84">
        <v>38.64</v>
      </c>
      <c r="E77" s="82">
        <v>21.56</v>
      </c>
      <c r="F77" s="72">
        <v>3620</v>
      </c>
      <c r="G77" s="85">
        <v>37.950000000000003</v>
      </c>
      <c r="H77" s="82">
        <v>19.93</v>
      </c>
      <c r="I77" s="72">
        <v>3285</v>
      </c>
      <c r="J77" s="85">
        <v>39.04</v>
      </c>
      <c r="K77" s="82">
        <v>22.48</v>
      </c>
      <c r="L77" s="72">
        <v>3813</v>
      </c>
    </row>
    <row r="78" spans="1:12">
      <c r="A78" s="60">
        <f>IF(C78&lt;&gt;"",COUNTA($C$12:C78),"")</f>
        <v>59</v>
      </c>
      <c r="B78" s="40"/>
      <c r="C78" s="39" t="s">
        <v>81</v>
      </c>
      <c r="D78" s="84">
        <v>38.97</v>
      </c>
      <c r="E78" s="82">
        <v>21.88</v>
      </c>
      <c r="F78" s="72">
        <v>3704</v>
      </c>
      <c r="G78" s="85">
        <v>38.24</v>
      </c>
      <c r="H78" s="130">
        <v>20.36</v>
      </c>
      <c r="I78" s="127">
        <v>3384</v>
      </c>
      <c r="J78" s="85">
        <v>39.520000000000003</v>
      </c>
      <c r="K78" s="82">
        <v>23</v>
      </c>
      <c r="L78" s="72">
        <v>3948</v>
      </c>
    </row>
    <row r="79" spans="1:12">
      <c r="A79" s="60">
        <f>IF(C79&lt;&gt;"",COUNTA($C$12:C79),"")</f>
        <v>60</v>
      </c>
      <c r="B79" s="40"/>
      <c r="C79" s="39" t="s">
        <v>82</v>
      </c>
      <c r="D79" s="84">
        <v>39.26</v>
      </c>
      <c r="E79" s="82">
        <v>24.16</v>
      </c>
      <c r="F79" s="72">
        <v>4122</v>
      </c>
      <c r="G79" s="85">
        <v>38.61</v>
      </c>
      <c r="H79" s="82">
        <v>22.97</v>
      </c>
      <c r="I79" s="72">
        <v>3854</v>
      </c>
      <c r="J79" s="85">
        <v>39.82</v>
      </c>
      <c r="K79" s="82">
        <v>25.14</v>
      </c>
      <c r="L79" s="72">
        <v>4349</v>
      </c>
    </row>
    <row r="80" spans="1:12">
      <c r="A80" s="60">
        <f>IF(C80&lt;&gt;"",COUNTA($C$12:C80),"")</f>
        <v>61</v>
      </c>
      <c r="B80" s="40"/>
      <c r="C80" s="39" t="s">
        <v>83</v>
      </c>
      <c r="D80" s="84">
        <v>39.29</v>
      </c>
      <c r="E80" s="82">
        <v>25.9</v>
      </c>
      <c r="F80" s="72">
        <v>4422</v>
      </c>
      <c r="G80" s="85">
        <v>39.299999999999997</v>
      </c>
      <c r="H80" s="82">
        <v>25.52</v>
      </c>
      <c r="I80" s="72">
        <v>4358</v>
      </c>
      <c r="J80" s="85">
        <v>39.28</v>
      </c>
      <c r="K80" s="82">
        <v>26.28</v>
      </c>
      <c r="L80" s="72">
        <v>4485</v>
      </c>
    </row>
    <row r="81" spans="1:12" ht="18.95" customHeight="1">
      <c r="A81" s="60" t="str">
        <f>IF(C81&lt;&gt;"",COUNTA($C$12:C81),"")</f>
        <v/>
      </c>
      <c r="B81" s="40"/>
      <c r="C81" s="39"/>
      <c r="D81" s="192" t="s">
        <v>97</v>
      </c>
      <c r="E81" s="193"/>
      <c r="F81" s="193"/>
      <c r="G81" s="193"/>
      <c r="H81" s="193"/>
      <c r="I81" s="193"/>
      <c r="J81" s="193"/>
      <c r="K81" s="193"/>
      <c r="L81" s="193"/>
    </row>
    <row r="82" spans="1:12" ht="11.45" customHeight="1">
      <c r="A82" s="60">
        <f>IF(C82&lt;&gt;"",COUNTA($C$12:C82),"")</f>
        <v>62</v>
      </c>
      <c r="B82" s="40"/>
      <c r="C82" s="39" t="s">
        <v>110</v>
      </c>
      <c r="D82" s="84">
        <v>38.799999999999997</v>
      </c>
      <c r="E82" s="82">
        <v>19.95</v>
      </c>
      <c r="F82" s="72">
        <v>3363</v>
      </c>
      <c r="G82" s="85">
        <v>38.31</v>
      </c>
      <c r="H82" s="82">
        <v>19.760000000000002</v>
      </c>
      <c r="I82" s="72">
        <v>3289</v>
      </c>
      <c r="J82" s="85">
        <v>39.1</v>
      </c>
      <c r="K82" s="82">
        <v>20.059999999999999</v>
      </c>
      <c r="L82" s="72">
        <v>3408</v>
      </c>
    </row>
    <row r="83" spans="1:12" ht="11.45" customHeight="1">
      <c r="A83" s="60">
        <f>IF(C83&lt;&gt;"",COUNTA($C$12:C83),"")</f>
        <v>63</v>
      </c>
      <c r="B83" s="40"/>
      <c r="C83" s="39" t="s">
        <v>111</v>
      </c>
      <c r="D83" s="84">
        <v>39.21</v>
      </c>
      <c r="E83" s="82">
        <v>17.350000000000001</v>
      </c>
      <c r="F83" s="72">
        <v>2955</v>
      </c>
      <c r="G83" s="85">
        <v>38.72</v>
      </c>
      <c r="H83" s="82">
        <v>16.78</v>
      </c>
      <c r="I83" s="72">
        <v>2823</v>
      </c>
      <c r="J83" s="85">
        <v>39.5</v>
      </c>
      <c r="K83" s="82">
        <v>17.68</v>
      </c>
      <c r="L83" s="72">
        <v>3035</v>
      </c>
    </row>
    <row r="84" spans="1:12" ht="18.95" customHeight="1">
      <c r="A84" s="60" t="str">
        <f>IF(C84&lt;&gt;"",COUNTA($C$12:C84),"")</f>
        <v/>
      </c>
      <c r="B84" s="40"/>
      <c r="C84" s="39"/>
      <c r="D84" s="192" t="s">
        <v>250</v>
      </c>
      <c r="E84" s="193"/>
      <c r="F84" s="193"/>
      <c r="G84" s="193"/>
      <c r="H84" s="193"/>
      <c r="I84" s="193"/>
      <c r="J84" s="193"/>
      <c r="K84" s="193"/>
      <c r="L84" s="193"/>
    </row>
    <row r="85" spans="1:12" ht="11.45" customHeight="1">
      <c r="A85" s="60">
        <f>IF(C85&lt;&gt;"",COUNTA($C$12:C85),"")</f>
        <v>64</v>
      </c>
      <c r="B85" s="40"/>
      <c r="C85" s="39" t="s">
        <v>228</v>
      </c>
      <c r="D85" s="84">
        <v>38.69</v>
      </c>
      <c r="E85" s="82">
        <v>18.940000000000001</v>
      </c>
      <c r="F85" s="72">
        <v>3183</v>
      </c>
      <c r="G85" s="85">
        <v>37.94</v>
      </c>
      <c r="H85" s="82">
        <v>18.170000000000002</v>
      </c>
      <c r="I85" s="72">
        <v>2995</v>
      </c>
      <c r="J85" s="85">
        <v>39.11</v>
      </c>
      <c r="K85" s="82">
        <v>19.36</v>
      </c>
      <c r="L85" s="72">
        <v>3291</v>
      </c>
    </row>
    <row r="86" spans="1:12" ht="11.45" customHeight="1">
      <c r="A86" s="60">
        <f>IF(C86&lt;&gt;"",COUNTA($C$12:C86),"")</f>
        <v>65</v>
      </c>
      <c r="B86" s="40"/>
      <c r="C86" s="39" t="s">
        <v>229</v>
      </c>
      <c r="D86" s="126">
        <v>37.950000000000003</v>
      </c>
      <c r="E86" s="82">
        <v>16.46</v>
      </c>
      <c r="F86" s="127">
        <v>2715</v>
      </c>
      <c r="G86" s="85">
        <v>39.04</v>
      </c>
      <c r="H86" s="82">
        <v>16.329999999999998</v>
      </c>
      <c r="I86" s="72">
        <v>2770</v>
      </c>
      <c r="J86" s="132">
        <v>37.4</v>
      </c>
      <c r="K86" s="82">
        <v>16.53</v>
      </c>
      <c r="L86" s="72" t="s">
        <v>2</v>
      </c>
    </row>
    <row r="87" spans="1:12" ht="18.95" customHeight="1">
      <c r="A87" s="60" t="str">
        <f>IF(C87&lt;&gt;"",COUNTA($C$12:C87),"")</f>
        <v/>
      </c>
      <c r="B87" s="40"/>
      <c r="C87" s="39"/>
      <c r="D87" s="192" t="s">
        <v>187</v>
      </c>
      <c r="E87" s="193"/>
      <c r="F87" s="193"/>
      <c r="G87" s="193"/>
      <c r="H87" s="193"/>
      <c r="I87" s="193"/>
      <c r="J87" s="193"/>
      <c r="K87" s="193"/>
      <c r="L87" s="193"/>
    </row>
    <row r="88" spans="1:12" ht="11.45" customHeight="1">
      <c r="A88" s="60">
        <f>IF(C88&lt;&gt;"",COUNTA($C$12:C88),"")</f>
        <v>66</v>
      </c>
      <c r="B88" s="40">
        <v>1</v>
      </c>
      <c r="C88" s="39" t="s">
        <v>119</v>
      </c>
      <c r="D88" s="84">
        <v>38.46</v>
      </c>
      <c r="E88" s="82">
        <v>14.51</v>
      </c>
      <c r="F88" s="72">
        <v>2425</v>
      </c>
      <c r="G88" s="85">
        <v>37.65</v>
      </c>
      <c r="H88" s="82">
        <v>13.72</v>
      </c>
      <c r="I88" s="72">
        <v>2245</v>
      </c>
      <c r="J88" s="85">
        <v>38.93</v>
      </c>
      <c r="K88" s="82">
        <v>14.95</v>
      </c>
      <c r="L88" s="72">
        <v>2528</v>
      </c>
    </row>
    <row r="89" spans="1:12" ht="11.45" customHeight="1">
      <c r="A89" s="60">
        <f>IF(C89&lt;&gt;"",COUNTA($C$12:C89),"")</f>
        <v>67</v>
      </c>
      <c r="B89" s="40">
        <v>2</v>
      </c>
      <c r="C89" s="39" t="s">
        <v>120</v>
      </c>
      <c r="D89" s="84">
        <v>38.76</v>
      </c>
      <c r="E89" s="82">
        <v>16.89</v>
      </c>
      <c r="F89" s="72">
        <v>2844</v>
      </c>
      <c r="G89" s="85">
        <v>38.049999999999997</v>
      </c>
      <c r="H89" s="82">
        <v>16.97</v>
      </c>
      <c r="I89" s="72">
        <v>2806</v>
      </c>
      <c r="J89" s="85">
        <v>39.15</v>
      </c>
      <c r="K89" s="82">
        <v>16.84</v>
      </c>
      <c r="L89" s="72">
        <v>2864</v>
      </c>
    </row>
    <row r="90" spans="1:12" ht="11.45" customHeight="1">
      <c r="A90" s="60">
        <f>IF(C90&lt;&gt;"",COUNTA($C$12:C90),"")</f>
        <v>68</v>
      </c>
      <c r="B90" s="40">
        <v>3</v>
      </c>
      <c r="C90" s="39" t="s">
        <v>121</v>
      </c>
      <c r="D90" s="84">
        <v>39.049999999999997</v>
      </c>
      <c r="E90" s="82">
        <v>22.72</v>
      </c>
      <c r="F90" s="72">
        <v>3855</v>
      </c>
      <c r="G90" s="85">
        <v>38.89</v>
      </c>
      <c r="H90" s="82">
        <v>21.59</v>
      </c>
      <c r="I90" s="72">
        <v>3649</v>
      </c>
      <c r="J90" s="85">
        <v>39.17</v>
      </c>
      <c r="K90" s="82">
        <v>23.64</v>
      </c>
      <c r="L90" s="72">
        <v>4023</v>
      </c>
    </row>
    <row r="91" spans="1:12" ht="11.45" customHeight="1">
      <c r="A91" s="60">
        <f>IF(C91&lt;&gt;"",COUNTA($C$12:C91),"")</f>
        <v>69</v>
      </c>
      <c r="B91" s="40">
        <v>4</v>
      </c>
      <c r="C91" s="39" t="s">
        <v>122</v>
      </c>
      <c r="D91" s="84">
        <v>39.25</v>
      </c>
      <c r="E91" s="82">
        <v>31.94</v>
      </c>
      <c r="F91" s="72">
        <v>5446</v>
      </c>
      <c r="G91" s="85">
        <v>39.21</v>
      </c>
      <c r="H91" s="82">
        <v>29.44</v>
      </c>
      <c r="I91" s="72">
        <v>5015</v>
      </c>
      <c r="J91" s="85">
        <v>39.28</v>
      </c>
      <c r="K91" s="82">
        <v>33.68</v>
      </c>
      <c r="L91" s="72">
        <v>5747</v>
      </c>
    </row>
    <row r="92" spans="1:12" ht="18.95" customHeight="1">
      <c r="A92" s="60" t="str">
        <f>IF(C92&lt;&gt;"",COUNTA($C$12:C92),"")</f>
        <v/>
      </c>
      <c r="B92" s="40"/>
      <c r="C92" s="39"/>
      <c r="D92" s="192" t="s">
        <v>188</v>
      </c>
      <c r="E92" s="193"/>
      <c r="F92" s="193"/>
      <c r="G92" s="193"/>
      <c r="H92" s="193"/>
      <c r="I92" s="193"/>
      <c r="J92" s="193"/>
      <c r="K92" s="193"/>
      <c r="L92" s="193"/>
    </row>
    <row r="93" spans="1:12" ht="11.45" customHeight="1">
      <c r="A93" s="60">
        <f>IF(C93&lt;&gt;"",COUNTA($C$12:C93),"")</f>
        <v>70</v>
      </c>
      <c r="B93" s="40">
        <v>93</v>
      </c>
      <c r="C93" s="39" t="s">
        <v>124</v>
      </c>
      <c r="D93" s="84">
        <v>38.479999999999997</v>
      </c>
      <c r="E93" s="82">
        <v>21.63</v>
      </c>
      <c r="F93" s="72">
        <v>3617</v>
      </c>
      <c r="G93" s="85">
        <v>39.18</v>
      </c>
      <c r="H93" s="82">
        <v>19.38</v>
      </c>
      <c r="I93" s="72">
        <v>3298</v>
      </c>
      <c r="J93" s="85">
        <v>38.049999999999997</v>
      </c>
      <c r="K93" s="82">
        <v>23.09</v>
      </c>
      <c r="L93" s="127">
        <v>3817</v>
      </c>
    </row>
    <row r="94" spans="1:12" ht="11.45" customHeight="1">
      <c r="A94" s="60">
        <f>IF(C94&lt;&gt;"",COUNTA($C$12:C94),"")</f>
        <v>71</v>
      </c>
      <c r="B94" s="40">
        <v>94</v>
      </c>
      <c r="C94" s="39" t="s">
        <v>123</v>
      </c>
      <c r="D94" s="84">
        <v>39.43</v>
      </c>
      <c r="E94" s="130">
        <v>33.270000000000003</v>
      </c>
      <c r="F94" s="127">
        <v>5700</v>
      </c>
      <c r="G94" s="85">
        <v>39.65</v>
      </c>
      <c r="H94" s="82">
        <v>30.14</v>
      </c>
      <c r="I94" s="72">
        <v>5192</v>
      </c>
      <c r="J94" s="85">
        <v>39.340000000000003</v>
      </c>
      <c r="K94" s="130">
        <v>34.54</v>
      </c>
      <c r="L94" s="127">
        <v>5904</v>
      </c>
    </row>
    <row r="95" spans="1:12" ht="18.95" customHeight="1">
      <c r="A95" s="60" t="str">
        <f>IF(C95&lt;&gt;"",COUNTA($C$12:C95),"")</f>
        <v/>
      </c>
      <c r="B95" s="40"/>
      <c r="C95" s="39"/>
      <c r="D95" s="192" t="s">
        <v>231</v>
      </c>
      <c r="E95" s="193"/>
      <c r="F95" s="193"/>
      <c r="G95" s="193"/>
      <c r="H95" s="193"/>
      <c r="I95" s="193"/>
      <c r="J95" s="193"/>
      <c r="K95" s="193"/>
      <c r="L95" s="193"/>
    </row>
    <row r="96" spans="1:12" ht="22.5" customHeight="1">
      <c r="A96" s="60">
        <f>IF(C96&lt;&gt;"",COUNTA($C$12:C96),"")</f>
        <v>72</v>
      </c>
      <c r="B96" s="40">
        <v>1</v>
      </c>
      <c r="C96" s="39" t="s">
        <v>304</v>
      </c>
      <c r="D96" s="84">
        <v>40.270000000000003</v>
      </c>
      <c r="E96" s="82">
        <v>15.91</v>
      </c>
      <c r="F96" s="127">
        <v>2784</v>
      </c>
      <c r="G96" s="85">
        <v>38.9</v>
      </c>
      <c r="H96" s="82">
        <v>13.6</v>
      </c>
      <c r="I96" s="127">
        <v>2298</v>
      </c>
      <c r="J96" s="85">
        <v>40.64</v>
      </c>
      <c r="K96" s="82">
        <v>16.510000000000002</v>
      </c>
      <c r="L96" s="72">
        <v>2915</v>
      </c>
    </row>
    <row r="97" spans="1:12" ht="22.5" customHeight="1">
      <c r="A97" s="60">
        <f>IF(C97&lt;&gt;"",COUNTA($C$12:C97),"")</f>
        <v>73</v>
      </c>
      <c r="B97" s="40">
        <v>2</v>
      </c>
      <c r="C97" s="39" t="s">
        <v>305</v>
      </c>
      <c r="D97" s="84">
        <v>38.130000000000003</v>
      </c>
      <c r="E97" s="82">
        <v>17.72</v>
      </c>
      <c r="F97" s="72">
        <v>2936</v>
      </c>
      <c r="G97" s="85">
        <v>36.81</v>
      </c>
      <c r="H97" s="82">
        <v>14.57</v>
      </c>
      <c r="I97" s="127">
        <v>2330</v>
      </c>
      <c r="J97" s="85">
        <v>38.39</v>
      </c>
      <c r="K97" s="82">
        <v>18.3</v>
      </c>
      <c r="L97" s="72">
        <v>3053</v>
      </c>
    </row>
    <row r="98" spans="1:12" ht="22.5" customHeight="1">
      <c r="A98" s="60">
        <f>IF(C98&lt;&gt;"",COUNTA($C$12:C98),"")</f>
        <v>74</v>
      </c>
      <c r="B98" s="40">
        <v>3</v>
      </c>
      <c r="C98" s="39" t="s">
        <v>306</v>
      </c>
      <c r="D98" s="84">
        <v>38.6</v>
      </c>
      <c r="E98" s="82">
        <v>17.52</v>
      </c>
      <c r="F98" s="72">
        <v>2938</v>
      </c>
      <c r="G98" s="85">
        <v>38.83</v>
      </c>
      <c r="H98" s="82">
        <v>20.91</v>
      </c>
      <c r="I98" s="72">
        <v>3528</v>
      </c>
      <c r="J98" s="85">
        <v>38.590000000000003</v>
      </c>
      <c r="K98" s="82">
        <v>17.39</v>
      </c>
      <c r="L98" s="72">
        <v>2915</v>
      </c>
    </row>
    <row r="99" spans="1:12" ht="22.5" customHeight="1">
      <c r="A99" s="60">
        <f>IF(C99&lt;&gt;"",COUNTA($C$12:C99),"")</f>
        <v>75</v>
      </c>
      <c r="B99" s="40">
        <v>4</v>
      </c>
      <c r="C99" s="39" t="s">
        <v>307</v>
      </c>
      <c r="D99" s="84">
        <v>38.93</v>
      </c>
      <c r="E99" s="82">
        <v>23.99</v>
      </c>
      <c r="F99" s="72">
        <v>4059</v>
      </c>
      <c r="G99" s="85">
        <v>39.049999999999997</v>
      </c>
      <c r="H99" s="82">
        <v>21.68</v>
      </c>
      <c r="I99" s="72">
        <v>3679</v>
      </c>
      <c r="J99" s="85">
        <v>38.880000000000003</v>
      </c>
      <c r="K99" s="82">
        <v>25.05</v>
      </c>
      <c r="L99" s="72">
        <v>4232</v>
      </c>
    </row>
    <row r="100" spans="1:12" ht="22.5" customHeight="1">
      <c r="A100" s="60">
        <f>IF(C100&lt;&gt;"",COUNTA($C$12:C100),"")</f>
        <v>76</v>
      </c>
      <c r="B100" s="40">
        <v>5</v>
      </c>
      <c r="C100" s="39" t="s">
        <v>308</v>
      </c>
      <c r="D100" s="84">
        <v>40.270000000000003</v>
      </c>
      <c r="E100" s="82">
        <v>16.27</v>
      </c>
      <c r="F100" s="72">
        <v>2846</v>
      </c>
      <c r="G100" s="85">
        <v>38.18</v>
      </c>
      <c r="H100" s="82">
        <v>16.3</v>
      </c>
      <c r="I100" s="72">
        <v>2704</v>
      </c>
      <c r="J100" s="85">
        <v>40.700000000000003</v>
      </c>
      <c r="K100" s="82">
        <v>16.260000000000002</v>
      </c>
      <c r="L100" s="72">
        <v>2875</v>
      </c>
    </row>
    <row r="101" spans="1:12" ht="33.6" customHeight="1">
      <c r="A101" s="60">
        <f>IF(C101&lt;&gt;"",COUNTA($C$12:C101),"")</f>
        <v>77</v>
      </c>
      <c r="B101" s="40">
        <v>6</v>
      </c>
      <c r="C101" s="39" t="s">
        <v>309</v>
      </c>
      <c r="D101" s="84">
        <v>36.93</v>
      </c>
      <c r="E101" s="82">
        <v>16.55</v>
      </c>
      <c r="F101" s="127">
        <v>2656</v>
      </c>
      <c r="G101" s="85">
        <v>37.92</v>
      </c>
      <c r="H101" s="82">
        <v>14.47</v>
      </c>
      <c r="I101" s="72">
        <v>2383</v>
      </c>
      <c r="J101" s="132">
        <v>35.61</v>
      </c>
      <c r="K101" s="82">
        <v>19.510000000000002</v>
      </c>
      <c r="L101" s="72" t="s">
        <v>2</v>
      </c>
    </row>
    <row r="102" spans="1:12" ht="22.5" customHeight="1">
      <c r="A102" s="60">
        <f>IF(C102&lt;&gt;"",COUNTA($C$12:C102),"")</f>
        <v>78</v>
      </c>
      <c r="B102" s="40">
        <v>7</v>
      </c>
      <c r="C102" s="39" t="s">
        <v>310</v>
      </c>
      <c r="D102" s="84">
        <v>38.89</v>
      </c>
      <c r="E102" s="82">
        <v>23.53</v>
      </c>
      <c r="F102" s="72">
        <v>3976</v>
      </c>
      <c r="G102" s="85">
        <v>38.630000000000003</v>
      </c>
      <c r="H102" s="82">
        <v>21.25</v>
      </c>
      <c r="I102" s="72">
        <v>3568</v>
      </c>
      <c r="J102" s="85">
        <v>39.24</v>
      </c>
      <c r="K102" s="82">
        <v>26.66</v>
      </c>
      <c r="L102" s="72">
        <v>4545</v>
      </c>
    </row>
    <row r="103" spans="1:12" ht="22.5" customHeight="1">
      <c r="A103" s="60">
        <f>IF(C103&lt;&gt;"",COUNTA($C$12:C103),"")</f>
        <v>79</v>
      </c>
      <c r="B103" s="40">
        <v>8</v>
      </c>
      <c r="C103" s="39" t="s">
        <v>311</v>
      </c>
      <c r="D103" s="84">
        <v>38.68</v>
      </c>
      <c r="E103" s="82">
        <v>23.67</v>
      </c>
      <c r="F103" s="72">
        <v>3978</v>
      </c>
      <c r="G103" s="85">
        <v>38.46</v>
      </c>
      <c r="H103" s="82">
        <v>21.87</v>
      </c>
      <c r="I103" s="72">
        <v>3655</v>
      </c>
      <c r="J103" s="85">
        <v>39.22</v>
      </c>
      <c r="K103" s="82">
        <v>28.12</v>
      </c>
      <c r="L103" s="72">
        <v>4792</v>
      </c>
    </row>
    <row r="104" spans="1:12" ht="44.45" customHeight="1">
      <c r="A104" s="60">
        <f>IF(C104&lt;&gt;"",COUNTA($C$12:C104),"")</f>
        <v>80</v>
      </c>
      <c r="B104" s="40">
        <v>9</v>
      </c>
      <c r="C104" s="39" t="s">
        <v>312</v>
      </c>
      <c r="D104" s="84">
        <v>39.18</v>
      </c>
      <c r="E104" s="82">
        <v>17.600000000000001</v>
      </c>
      <c r="F104" s="72">
        <v>2996</v>
      </c>
      <c r="G104" s="85">
        <v>39.229999999999997</v>
      </c>
      <c r="H104" s="82">
        <v>16.739999999999998</v>
      </c>
      <c r="I104" s="72">
        <v>2853</v>
      </c>
      <c r="J104" s="85">
        <v>39.130000000000003</v>
      </c>
      <c r="K104" s="82">
        <v>18.64</v>
      </c>
      <c r="L104" s="72">
        <v>3168</v>
      </c>
    </row>
    <row r="105" spans="1:12">
      <c r="A105" s="60">
        <f>IF(C105&lt;&gt;"",COUNTA($C$12:C105),"")</f>
        <v>81</v>
      </c>
      <c r="B105" s="40">
        <v>0</v>
      </c>
      <c r="C105" s="39" t="s">
        <v>125</v>
      </c>
      <c r="D105" s="84">
        <v>41</v>
      </c>
      <c r="E105" s="82">
        <v>19.27</v>
      </c>
      <c r="F105" s="72">
        <v>3433</v>
      </c>
      <c r="G105" s="85">
        <v>41</v>
      </c>
      <c r="H105" s="82">
        <v>18.39</v>
      </c>
      <c r="I105" s="72">
        <v>3277</v>
      </c>
      <c r="J105" s="85">
        <v>41</v>
      </c>
      <c r="K105" s="82">
        <v>19.36</v>
      </c>
      <c r="L105" s="72">
        <v>3449</v>
      </c>
    </row>
    <row r="106" spans="1:12" ht="18.95" customHeight="1">
      <c r="A106" s="60" t="str">
        <f>IF(C106&lt;&gt;"",COUNTA($C$12:C106),"")</f>
        <v/>
      </c>
      <c r="B106" s="40"/>
      <c r="C106" s="39"/>
      <c r="D106" s="196" t="s">
        <v>370</v>
      </c>
      <c r="E106" s="197"/>
      <c r="F106" s="197"/>
      <c r="G106" s="197"/>
      <c r="H106" s="197"/>
      <c r="I106" s="197"/>
      <c r="J106" s="197"/>
      <c r="K106" s="197"/>
      <c r="L106" s="197"/>
    </row>
    <row r="107" spans="1:12" ht="11.45" customHeight="1">
      <c r="A107" s="60">
        <f>IF(C107&lt;&gt;"",COUNTA($C$12:C107),"")</f>
        <v>82</v>
      </c>
      <c r="B107" s="40"/>
      <c r="C107" s="39" t="s">
        <v>84</v>
      </c>
      <c r="D107" s="84">
        <v>38.479999999999997</v>
      </c>
      <c r="E107" s="82">
        <v>17.37</v>
      </c>
      <c r="F107" s="72">
        <v>2903</v>
      </c>
      <c r="G107" s="85">
        <v>39.07</v>
      </c>
      <c r="H107" s="82">
        <v>20.5</v>
      </c>
      <c r="I107" s="72">
        <v>3480</v>
      </c>
      <c r="J107" s="85">
        <v>38.46</v>
      </c>
      <c r="K107" s="82">
        <v>17.25</v>
      </c>
      <c r="L107" s="72">
        <v>2882</v>
      </c>
    </row>
    <row r="108" spans="1:12" ht="11.45" customHeight="1">
      <c r="A108" s="60">
        <f>IF(C108&lt;&gt;"",COUNTA($C$12:C108),"")</f>
        <v>83</v>
      </c>
      <c r="B108" s="40"/>
      <c r="C108" s="39" t="s">
        <v>85</v>
      </c>
      <c r="D108" s="84">
        <v>38.520000000000003</v>
      </c>
      <c r="E108" s="82">
        <v>22.9</v>
      </c>
      <c r="F108" s="72">
        <v>3832</v>
      </c>
      <c r="G108" s="85">
        <v>38.28</v>
      </c>
      <c r="H108" s="82">
        <v>20.5</v>
      </c>
      <c r="I108" s="72">
        <v>3409</v>
      </c>
      <c r="J108" s="85">
        <v>39.119999999999997</v>
      </c>
      <c r="K108" s="82">
        <v>28.95</v>
      </c>
      <c r="L108" s="72">
        <v>4921</v>
      </c>
    </row>
    <row r="109" spans="1:12" ht="11.45" customHeight="1">
      <c r="A109" s="60">
        <f>IF(C109&lt;&gt;"",COUNTA($C$12:C109),"")</f>
        <v>84</v>
      </c>
      <c r="B109" s="40"/>
      <c r="C109" s="39" t="s">
        <v>86</v>
      </c>
      <c r="D109" s="84">
        <v>38.15</v>
      </c>
      <c r="E109" s="82">
        <v>16.18</v>
      </c>
      <c r="F109" s="72">
        <v>2682</v>
      </c>
      <c r="G109" s="85">
        <v>37.159999999999997</v>
      </c>
      <c r="H109" s="130">
        <v>13.38</v>
      </c>
      <c r="I109" s="72" t="s">
        <v>2</v>
      </c>
      <c r="J109" s="85">
        <v>38.36</v>
      </c>
      <c r="K109" s="82">
        <v>16.78</v>
      </c>
      <c r="L109" s="72">
        <v>2796</v>
      </c>
    </row>
    <row r="110" spans="1:12" ht="11.45" customHeight="1">
      <c r="A110" s="60">
        <f>IF(C110&lt;&gt;"",COUNTA($C$12:C110),"")</f>
        <v>85</v>
      </c>
      <c r="B110" s="40"/>
      <c r="C110" s="39" t="s">
        <v>87</v>
      </c>
      <c r="D110" s="84">
        <v>38.659999999999997</v>
      </c>
      <c r="E110" s="82">
        <v>29.14</v>
      </c>
      <c r="F110" s="72">
        <v>4895</v>
      </c>
      <c r="G110" s="85">
        <v>38.6</v>
      </c>
      <c r="H110" s="82">
        <v>25.5</v>
      </c>
      <c r="I110" s="72">
        <v>4276</v>
      </c>
      <c r="J110" s="85">
        <v>38.67</v>
      </c>
      <c r="K110" s="82">
        <v>29.77</v>
      </c>
      <c r="L110" s="72">
        <v>5002</v>
      </c>
    </row>
    <row r="111" spans="1:12" ht="11.45" customHeight="1">
      <c r="A111" s="60">
        <f>IF(C111&lt;&gt;"",COUNTA($C$12:C111),"")</f>
        <v>86</v>
      </c>
      <c r="B111" s="40"/>
      <c r="C111" s="39" t="s">
        <v>88</v>
      </c>
      <c r="D111" s="84">
        <v>39.03</v>
      </c>
      <c r="E111" s="82">
        <v>20.149999999999999</v>
      </c>
      <c r="F111" s="72">
        <v>3417</v>
      </c>
      <c r="G111" s="85">
        <v>38.68</v>
      </c>
      <c r="H111" s="82">
        <v>19.16</v>
      </c>
      <c r="I111" s="127">
        <v>3220</v>
      </c>
      <c r="J111" s="85">
        <v>39.26</v>
      </c>
      <c r="K111" s="82">
        <v>20.8</v>
      </c>
      <c r="L111" s="72">
        <v>3548</v>
      </c>
    </row>
    <row r="112" spans="1:12" ht="11.45" customHeight="1">
      <c r="A112" s="60">
        <f>IF(C112&lt;&gt;"",COUNTA($C$12:C112),"")</f>
        <v>87</v>
      </c>
      <c r="B112" s="40"/>
      <c r="C112" s="39" t="s">
        <v>89</v>
      </c>
      <c r="D112" s="84">
        <v>38.32</v>
      </c>
      <c r="E112" s="82" t="s">
        <v>2</v>
      </c>
      <c r="F112" s="72" t="s">
        <v>2</v>
      </c>
      <c r="G112" s="85">
        <v>35.630000000000003</v>
      </c>
      <c r="H112" s="82">
        <v>18.02</v>
      </c>
      <c r="I112" s="72">
        <v>2790</v>
      </c>
      <c r="J112" s="85">
        <v>38.65</v>
      </c>
      <c r="K112" s="82" t="s">
        <v>2</v>
      </c>
      <c r="L112" s="72" t="s">
        <v>2</v>
      </c>
    </row>
    <row r="113" spans="1:12" ht="11.45" customHeight="1">
      <c r="A113" s="60">
        <f>IF(C113&lt;&gt;"",COUNTA($C$12:C113),"")</f>
        <v>88</v>
      </c>
      <c r="B113" s="40"/>
      <c r="C113" s="39" t="s">
        <v>90</v>
      </c>
      <c r="D113" s="84">
        <v>38.65</v>
      </c>
      <c r="E113" s="82">
        <v>18.14</v>
      </c>
      <c r="F113" s="72">
        <v>3046</v>
      </c>
      <c r="G113" s="85">
        <v>39.06</v>
      </c>
      <c r="H113" s="130">
        <v>14.98</v>
      </c>
      <c r="I113" s="72">
        <v>2542</v>
      </c>
      <c r="J113" s="85">
        <v>38.619999999999997</v>
      </c>
      <c r="K113" s="82">
        <v>18.43</v>
      </c>
      <c r="L113" s="72">
        <v>3092</v>
      </c>
    </row>
    <row r="114" spans="1:12" ht="11.45" customHeight="1">
      <c r="A114" s="60">
        <f>IF(C114&lt;&gt;"",COUNTA($C$12:C114),"")</f>
        <v>89</v>
      </c>
      <c r="B114" s="40"/>
      <c r="C114" s="39" t="s">
        <v>91</v>
      </c>
      <c r="D114" s="84">
        <v>38.58</v>
      </c>
      <c r="E114" s="82">
        <v>19.95</v>
      </c>
      <c r="F114" s="72">
        <v>3344</v>
      </c>
      <c r="G114" s="85">
        <v>38.659999999999997</v>
      </c>
      <c r="H114" s="130">
        <v>18.89</v>
      </c>
      <c r="I114" s="72">
        <v>3172</v>
      </c>
      <c r="J114" s="85">
        <v>38.56</v>
      </c>
      <c r="K114" s="82">
        <v>20.14</v>
      </c>
      <c r="L114" s="72">
        <v>3375</v>
      </c>
    </row>
    <row r="115" spans="1:12" ht="11.45" customHeight="1">
      <c r="A115" s="60">
        <f>IF(C115&lt;&gt;"",COUNTA($C$12:C115),"")</f>
        <v>90</v>
      </c>
      <c r="B115" s="40"/>
      <c r="C115" s="39" t="s">
        <v>92</v>
      </c>
      <c r="D115" s="84">
        <v>36.729999999999997</v>
      </c>
      <c r="E115" s="82">
        <v>23.45</v>
      </c>
      <c r="F115" s="127">
        <v>3742</v>
      </c>
      <c r="G115" s="85">
        <v>36.82</v>
      </c>
      <c r="H115" s="82">
        <v>20.63</v>
      </c>
      <c r="I115" s="127">
        <v>3300</v>
      </c>
      <c r="J115" s="85">
        <v>36.72</v>
      </c>
      <c r="K115" s="82">
        <v>23.75</v>
      </c>
      <c r="L115" s="127">
        <v>3790</v>
      </c>
    </row>
    <row r="116" spans="1:12" ht="22.5" customHeight="1">
      <c r="A116" s="60">
        <f>IF(C116&lt;&gt;"",COUNTA($C$12:C116),"")</f>
        <v>91</v>
      </c>
      <c r="B116" s="40"/>
      <c r="C116" s="39" t="s">
        <v>313</v>
      </c>
      <c r="D116" s="84">
        <v>39.909999999999997</v>
      </c>
      <c r="E116" s="82">
        <v>15.39</v>
      </c>
      <c r="F116" s="72">
        <v>2668</v>
      </c>
      <c r="G116" s="85">
        <v>37.78</v>
      </c>
      <c r="H116" s="82">
        <v>15.58</v>
      </c>
      <c r="I116" s="72">
        <v>2558</v>
      </c>
      <c r="J116" s="85">
        <v>40.18</v>
      </c>
      <c r="K116" s="82">
        <v>15.36</v>
      </c>
      <c r="L116" s="72">
        <v>2682</v>
      </c>
    </row>
    <row r="117" spans="1:12" ht="11.45" customHeight="1">
      <c r="A117" s="60">
        <f>IF(C117&lt;&gt;"",COUNTA($C$12:C117),"")</f>
        <v>92</v>
      </c>
      <c r="B117" s="40"/>
      <c r="C117" s="39" t="s">
        <v>112</v>
      </c>
      <c r="D117" s="84">
        <v>39.31</v>
      </c>
      <c r="E117" s="82">
        <v>24.45</v>
      </c>
      <c r="F117" s="72">
        <v>4175</v>
      </c>
      <c r="G117" s="85">
        <v>39.799999999999997</v>
      </c>
      <c r="H117" s="82">
        <v>23.37</v>
      </c>
      <c r="I117" s="72">
        <v>4041</v>
      </c>
      <c r="J117" s="85">
        <v>39.020000000000003</v>
      </c>
      <c r="K117" s="82">
        <v>25.1</v>
      </c>
      <c r="L117" s="72">
        <v>4255</v>
      </c>
    </row>
  </sheetData>
  <mergeCells count="39">
    <mergeCell ref="D95:L95"/>
    <mergeCell ref="D106:L106"/>
    <mergeCell ref="D64:L64"/>
    <mergeCell ref="D71:L71"/>
    <mergeCell ref="D81:L81"/>
    <mergeCell ref="D84:L84"/>
    <mergeCell ref="D87:L87"/>
    <mergeCell ref="D92:L92"/>
    <mergeCell ref="D13:L13"/>
    <mergeCell ref="D33:L33"/>
    <mergeCell ref="D41:L41"/>
    <mergeCell ref="D44:L44"/>
    <mergeCell ref="D48:L48"/>
    <mergeCell ref="D59:L59"/>
    <mergeCell ref="J4:J7"/>
    <mergeCell ref="K4:K7"/>
    <mergeCell ref="L4:L7"/>
    <mergeCell ref="D8:D9"/>
    <mergeCell ref="E8:F9"/>
    <mergeCell ref="G8:G9"/>
    <mergeCell ref="H8:I9"/>
    <mergeCell ref="J8:J9"/>
    <mergeCell ref="K8:L9"/>
    <mergeCell ref="D4:D7"/>
    <mergeCell ref="E4:E7"/>
    <mergeCell ref="F4:F7"/>
    <mergeCell ref="G4:G7"/>
    <mergeCell ref="H4:H7"/>
    <mergeCell ref="I4:I7"/>
    <mergeCell ref="A1:C1"/>
    <mergeCell ref="D1:L1"/>
    <mergeCell ref="A2:C2"/>
    <mergeCell ref="D2:L2"/>
    <mergeCell ref="A3:A9"/>
    <mergeCell ref="B3:B9"/>
    <mergeCell ref="C3:C9"/>
    <mergeCell ref="D3:F3"/>
    <mergeCell ref="G3:I3"/>
    <mergeCell ref="J3:L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2" manualBreakCount="2">
    <brk id="47" max="16383" man="1"/>
    <brk id="9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zoomScale="140" zoomScaleNormal="140" workbookViewId="0">
      <pane xSplit="4" ySplit="9" topLeftCell="E10" activePane="bottomRight" state="frozen"/>
      <selection activeCell="A4" sqref="A4:D4"/>
      <selection pane="topRight" activeCell="A4" sqref="A4:D4"/>
      <selection pane="bottomLeft" activeCell="A4" sqref="A4:D4"/>
      <selection pane="bottomRight" activeCell="E10" sqref="E10"/>
    </sheetView>
  </sheetViews>
  <sheetFormatPr baseColWidth="10" defaultColWidth="9.140625" defaultRowHeight="11.25"/>
  <cols>
    <col min="1" max="1" width="3.7109375" style="42" customWidth="1"/>
    <col min="2" max="2" width="4.85546875" style="46" customWidth="1"/>
    <col min="3" max="3" width="26.28515625" style="46" customWidth="1"/>
    <col min="4" max="4" width="8.7109375" style="30" bestFit="1" customWidth="1"/>
    <col min="5" max="8" width="11.7109375" style="33" customWidth="1"/>
    <col min="9" max="14" width="8" style="33" customWidth="1"/>
    <col min="15" max="16384" width="9.140625" style="33"/>
  </cols>
  <sheetData>
    <row r="1" spans="1:14" s="28" customFormat="1" ht="54.95" customHeight="1">
      <c r="A1" s="179" t="s">
        <v>44</v>
      </c>
      <c r="B1" s="180"/>
      <c r="C1" s="180"/>
      <c r="D1" s="180"/>
      <c r="E1" s="183" t="s">
        <v>251</v>
      </c>
      <c r="F1" s="183"/>
      <c r="G1" s="183"/>
      <c r="H1" s="184"/>
      <c r="I1" s="198" t="s">
        <v>251</v>
      </c>
      <c r="J1" s="183"/>
      <c r="K1" s="183"/>
      <c r="L1" s="183"/>
      <c r="M1" s="183"/>
      <c r="N1" s="184"/>
    </row>
    <row r="2" spans="1:14" s="29" customFormat="1" ht="21.95" customHeight="1">
      <c r="A2" s="181" t="s">
        <v>45</v>
      </c>
      <c r="B2" s="182"/>
      <c r="C2" s="182"/>
      <c r="D2" s="182"/>
      <c r="E2" s="185" t="s">
        <v>407</v>
      </c>
      <c r="F2" s="185"/>
      <c r="G2" s="185"/>
      <c r="H2" s="186"/>
      <c r="I2" s="199" t="s">
        <v>407</v>
      </c>
      <c r="J2" s="185"/>
      <c r="K2" s="185"/>
      <c r="L2" s="185"/>
      <c r="M2" s="185"/>
      <c r="N2" s="186"/>
    </row>
    <row r="3" spans="1:14" s="30" customFormat="1" ht="11.45" customHeight="1">
      <c r="A3" s="190" t="s">
        <v>21</v>
      </c>
      <c r="B3" s="204" t="s">
        <v>321</v>
      </c>
      <c r="C3" s="201" t="s">
        <v>325</v>
      </c>
      <c r="D3" s="201" t="s">
        <v>210</v>
      </c>
      <c r="E3" s="204" t="s">
        <v>223</v>
      </c>
      <c r="F3" s="204"/>
      <c r="G3" s="201" t="s">
        <v>408</v>
      </c>
      <c r="H3" s="202"/>
      <c r="I3" s="200" t="s">
        <v>408</v>
      </c>
      <c r="J3" s="201"/>
      <c r="K3" s="201"/>
      <c r="L3" s="201"/>
      <c r="M3" s="201"/>
      <c r="N3" s="202"/>
    </row>
    <row r="4" spans="1:14" s="30" customFormat="1" ht="11.45" customHeight="1">
      <c r="A4" s="190"/>
      <c r="B4" s="204"/>
      <c r="C4" s="201"/>
      <c r="D4" s="201"/>
      <c r="E4" s="204"/>
      <c r="F4" s="204"/>
      <c r="G4" s="201" t="s">
        <v>206</v>
      </c>
      <c r="H4" s="202"/>
      <c r="I4" s="200" t="s">
        <v>207</v>
      </c>
      <c r="J4" s="201"/>
      <c r="K4" s="201" t="s">
        <v>208</v>
      </c>
      <c r="L4" s="201"/>
      <c r="M4" s="201" t="s">
        <v>209</v>
      </c>
      <c r="N4" s="202"/>
    </row>
    <row r="5" spans="1:14" s="30" customFormat="1" ht="11.45" customHeight="1">
      <c r="A5" s="190"/>
      <c r="B5" s="204"/>
      <c r="C5" s="201"/>
      <c r="D5" s="201"/>
      <c r="E5" s="204" t="s">
        <v>189</v>
      </c>
      <c r="F5" s="204" t="s">
        <v>252</v>
      </c>
      <c r="G5" s="204" t="s">
        <v>189</v>
      </c>
      <c r="H5" s="203" t="s">
        <v>252</v>
      </c>
      <c r="I5" s="205" t="s">
        <v>189</v>
      </c>
      <c r="J5" s="204" t="s">
        <v>252</v>
      </c>
      <c r="K5" s="204" t="s">
        <v>189</v>
      </c>
      <c r="L5" s="204" t="s">
        <v>252</v>
      </c>
      <c r="M5" s="204" t="s">
        <v>189</v>
      </c>
      <c r="N5" s="203" t="s">
        <v>252</v>
      </c>
    </row>
    <row r="6" spans="1:14" s="30" customFormat="1" ht="11.45" customHeight="1">
      <c r="A6" s="190"/>
      <c r="B6" s="204"/>
      <c r="C6" s="201"/>
      <c r="D6" s="201"/>
      <c r="E6" s="204"/>
      <c r="F6" s="204"/>
      <c r="G6" s="204"/>
      <c r="H6" s="203"/>
      <c r="I6" s="205"/>
      <c r="J6" s="204"/>
      <c r="K6" s="204"/>
      <c r="L6" s="204"/>
      <c r="M6" s="204"/>
      <c r="N6" s="203"/>
    </row>
    <row r="7" spans="1:14" s="30" customFormat="1" ht="11.45" customHeight="1">
      <c r="A7" s="190"/>
      <c r="B7" s="204"/>
      <c r="C7" s="201"/>
      <c r="D7" s="201"/>
      <c r="E7" s="204"/>
      <c r="F7" s="204"/>
      <c r="G7" s="204"/>
      <c r="H7" s="203"/>
      <c r="I7" s="205"/>
      <c r="J7" s="204"/>
      <c r="K7" s="204"/>
      <c r="L7" s="204"/>
      <c r="M7" s="204"/>
      <c r="N7" s="203"/>
    </row>
    <row r="8" spans="1:14" s="30" customFormat="1" ht="11.45" customHeight="1">
      <c r="A8" s="190"/>
      <c r="B8" s="204"/>
      <c r="C8" s="201"/>
      <c r="D8" s="201"/>
      <c r="E8" s="120" t="s">
        <v>152</v>
      </c>
      <c r="F8" s="120" t="s">
        <v>0</v>
      </c>
      <c r="G8" s="120" t="s">
        <v>152</v>
      </c>
      <c r="H8" s="119" t="s">
        <v>0</v>
      </c>
      <c r="I8" s="121" t="s">
        <v>152</v>
      </c>
      <c r="J8" s="120" t="s">
        <v>0</v>
      </c>
      <c r="K8" s="120" t="s">
        <v>152</v>
      </c>
      <c r="L8" s="120" t="s">
        <v>0</v>
      </c>
      <c r="M8" s="120" t="s">
        <v>152</v>
      </c>
      <c r="N8" s="119" t="s">
        <v>0</v>
      </c>
    </row>
    <row r="9" spans="1:14" s="24" customFormat="1" ht="11.45" customHeight="1">
      <c r="A9" s="47">
        <v>1</v>
      </c>
      <c r="B9" s="22">
        <v>2</v>
      </c>
      <c r="C9" s="22">
        <v>3</v>
      </c>
      <c r="D9" s="22">
        <v>4</v>
      </c>
      <c r="E9" s="22">
        <v>5</v>
      </c>
      <c r="F9" s="22">
        <v>6</v>
      </c>
      <c r="G9" s="22">
        <v>7</v>
      </c>
      <c r="H9" s="23">
        <v>8</v>
      </c>
      <c r="I9" s="47">
        <v>9</v>
      </c>
      <c r="J9" s="22">
        <v>10</v>
      </c>
      <c r="K9" s="22">
        <v>11</v>
      </c>
      <c r="L9" s="22">
        <v>12</v>
      </c>
      <c r="M9" s="22">
        <v>13</v>
      </c>
      <c r="N9" s="23">
        <v>14</v>
      </c>
    </row>
    <row r="10" spans="1:14" ht="11.45" customHeight="1">
      <c r="A10" s="49"/>
      <c r="B10" s="101"/>
      <c r="C10" s="32"/>
      <c r="D10" s="32"/>
      <c r="E10" s="63"/>
      <c r="F10" s="64"/>
      <c r="G10" s="66"/>
      <c r="H10" s="64"/>
      <c r="I10" s="66"/>
      <c r="J10" s="64"/>
      <c r="K10" s="66"/>
      <c r="L10" s="64"/>
      <c r="M10" s="66"/>
      <c r="N10" s="64"/>
    </row>
    <row r="11" spans="1:14" ht="11.45" customHeight="1">
      <c r="A11" s="25">
        <f>IF(F11&lt;&gt;"",COUNTA($F11:F$11),"")</f>
        <v>1</v>
      </c>
      <c r="B11" s="102" t="s">
        <v>153</v>
      </c>
      <c r="C11" s="50" t="s">
        <v>157</v>
      </c>
      <c r="D11" s="94" t="s">
        <v>39</v>
      </c>
      <c r="E11" s="136">
        <v>38.799999999999997</v>
      </c>
      <c r="F11" s="140">
        <v>19.670000000000002</v>
      </c>
      <c r="G11" s="141">
        <v>38.5</v>
      </c>
      <c r="H11" s="140">
        <v>14.51</v>
      </c>
      <c r="I11" s="141">
        <v>38.799999999999997</v>
      </c>
      <c r="J11" s="140">
        <v>16.89</v>
      </c>
      <c r="K11" s="141">
        <v>39</v>
      </c>
      <c r="L11" s="140">
        <v>22.72</v>
      </c>
      <c r="M11" s="141">
        <v>39.200000000000003</v>
      </c>
      <c r="N11" s="140">
        <v>31.94</v>
      </c>
    </row>
    <row r="12" spans="1:14" ht="11.45" customHeight="1">
      <c r="A12" s="25">
        <f>IF(F12&lt;&gt;"",COUNTA($F$11:F12),"")</f>
        <v>2</v>
      </c>
      <c r="B12" s="102"/>
      <c r="C12" s="50"/>
      <c r="D12" s="94" t="s">
        <v>334</v>
      </c>
      <c r="E12" s="136">
        <v>38.299999999999997</v>
      </c>
      <c r="F12" s="140">
        <v>19.440000000000001</v>
      </c>
      <c r="G12" s="141">
        <v>37.700000000000003</v>
      </c>
      <c r="H12" s="140">
        <v>13.72</v>
      </c>
      <c r="I12" s="141">
        <v>38.1</v>
      </c>
      <c r="J12" s="140">
        <v>16.97</v>
      </c>
      <c r="K12" s="141">
        <v>38.9</v>
      </c>
      <c r="L12" s="140">
        <v>21.59</v>
      </c>
      <c r="M12" s="141">
        <v>39.200000000000003</v>
      </c>
      <c r="N12" s="140">
        <v>29.44</v>
      </c>
    </row>
    <row r="13" spans="1:14" ht="11.45" customHeight="1">
      <c r="A13" s="25">
        <f>IF(F13&lt;&gt;"",COUNTA($F$11:F13),"")</f>
        <v>3</v>
      </c>
      <c r="B13" s="102"/>
      <c r="C13" s="50"/>
      <c r="D13" s="94" t="s">
        <v>41</v>
      </c>
      <c r="E13" s="136">
        <v>39.1</v>
      </c>
      <c r="F13" s="140">
        <v>19.809999999999999</v>
      </c>
      <c r="G13" s="141">
        <v>38.9</v>
      </c>
      <c r="H13" s="140">
        <v>14.95</v>
      </c>
      <c r="I13" s="141">
        <v>39.200000000000003</v>
      </c>
      <c r="J13" s="140">
        <v>16.84</v>
      </c>
      <c r="K13" s="141">
        <v>39.200000000000003</v>
      </c>
      <c r="L13" s="140">
        <v>23.64</v>
      </c>
      <c r="M13" s="141">
        <v>39.299999999999997</v>
      </c>
      <c r="N13" s="140">
        <v>33.68</v>
      </c>
    </row>
    <row r="14" spans="1:14" ht="11.45" customHeight="1">
      <c r="A14" s="25" t="str">
        <f>IF(F14&lt;&gt;"",COUNTA($F$11:F14),"")</f>
        <v/>
      </c>
      <c r="B14" s="102"/>
      <c r="C14" s="50"/>
      <c r="D14" s="88"/>
      <c r="E14" s="135"/>
      <c r="F14" s="137"/>
      <c r="G14" s="142"/>
      <c r="H14" s="107"/>
      <c r="I14" s="142"/>
      <c r="J14" s="107"/>
      <c r="K14" s="142"/>
      <c r="L14" s="109"/>
      <c r="M14" s="108"/>
      <c r="N14" s="107"/>
    </row>
    <row r="15" spans="1:14" s="45" customFormat="1" ht="11.45" customHeight="1">
      <c r="A15" s="25">
        <f>IF(F15&lt;&gt;"",COUNTA($F$11:F15),"")</f>
        <v>4</v>
      </c>
      <c r="B15" s="103" t="s">
        <v>60</v>
      </c>
      <c r="C15" s="51" t="s">
        <v>158</v>
      </c>
      <c r="D15" s="93" t="s">
        <v>333</v>
      </c>
      <c r="E15" s="135">
        <v>42.5</v>
      </c>
      <c r="F15" s="137">
        <v>15.4</v>
      </c>
      <c r="G15" s="142">
        <v>41.2</v>
      </c>
      <c r="H15" s="139">
        <v>15.47</v>
      </c>
      <c r="I15" s="142">
        <v>43.4</v>
      </c>
      <c r="J15" s="137">
        <v>13.91</v>
      </c>
      <c r="K15" s="142">
        <v>39.9</v>
      </c>
      <c r="L15" s="139">
        <v>20.95</v>
      </c>
      <c r="M15" s="142">
        <v>41</v>
      </c>
      <c r="N15" s="137" t="s">
        <v>2</v>
      </c>
    </row>
    <row r="16" spans="1:14" ht="11.45" customHeight="1">
      <c r="A16" s="25">
        <f>IF(F16&lt;&gt;"",COUNTA($F$11:F16),"")</f>
        <v>5</v>
      </c>
      <c r="B16" s="103"/>
      <c r="C16" s="51"/>
      <c r="D16" s="93" t="s">
        <v>42</v>
      </c>
      <c r="E16" s="135">
        <v>38.799999999999997</v>
      </c>
      <c r="F16" s="139">
        <v>13.89</v>
      </c>
      <c r="G16" s="142">
        <v>41.2</v>
      </c>
      <c r="H16" s="137">
        <v>12.81</v>
      </c>
      <c r="I16" s="142">
        <v>38.4</v>
      </c>
      <c r="J16" s="137">
        <v>12.93</v>
      </c>
      <c r="K16" s="142">
        <v>38</v>
      </c>
      <c r="L16" s="137">
        <v>17.739999999999998</v>
      </c>
      <c r="M16" s="142">
        <v>41</v>
      </c>
      <c r="N16" s="139">
        <v>22.21</v>
      </c>
    </row>
    <row r="17" spans="1:14" ht="11.45" customHeight="1">
      <c r="A17" s="25">
        <f>IF(F17&lt;&gt;"",COUNTA($F$11:F17),"")</f>
        <v>6</v>
      </c>
      <c r="B17" s="103"/>
      <c r="C17" s="51"/>
      <c r="D17" s="93" t="s">
        <v>41</v>
      </c>
      <c r="E17" s="135">
        <v>43.4</v>
      </c>
      <c r="F17" s="137">
        <v>15.74</v>
      </c>
      <c r="G17" s="142">
        <v>41.2</v>
      </c>
      <c r="H17" s="137" t="s">
        <v>2</v>
      </c>
      <c r="I17" s="142">
        <v>44.6</v>
      </c>
      <c r="J17" s="137">
        <v>14.12</v>
      </c>
      <c r="K17" s="142">
        <v>40.9</v>
      </c>
      <c r="L17" s="139">
        <v>22.52</v>
      </c>
      <c r="M17" s="142">
        <v>41</v>
      </c>
      <c r="N17" s="137" t="s">
        <v>2</v>
      </c>
    </row>
    <row r="18" spans="1:14" ht="11.45" customHeight="1">
      <c r="A18" s="25">
        <f>IF(F18&lt;&gt;"",COUNTA($F$11:F18),"")</f>
        <v>7</v>
      </c>
      <c r="B18" s="103" t="s">
        <v>154</v>
      </c>
      <c r="C18" s="51" t="s">
        <v>378</v>
      </c>
      <c r="D18" s="93" t="s">
        <v>333</v>
      </c>
      <c r="E18" s="135">
        <v>38.700000000000003</v>
      </c>
      <c r="F18" s="137">
        <v>19.850000000000001</v>
      </c>
      <c r="G18" s="142">
        <v>38.299999999999997</v>
      </c>
      <c r="H18" s="137">
        <v>14.44</v>
      </c>
      <c r="I18" s="142">
        <v>38.6</v>
      </c>
      <c r="J18" s="137">
        <v>17.04</v>
      </c>
      <c r="K18" s="142">
        <v>39</v>
      </c>
      <c r="L18" s="137">
        <v>22.76</v>
      </c>
      <c r="M18" s="142">
        <v>39.200000000000003</v>
      </c>
      <c r="N18" s="137">
        <v>32.06</v>
      </c>
    </row>
    <row r="19" spans="1:14" ht="11.45" customHeight="1">
      <c r="A19" s="25">
        <f>IF(F19&lt;&gt;"",COUNTA($F$11:F19),"")</f>
        <v>8</v>
      </c>
      <c r="B19" s="103"/>
      <c r="C19" s="51" t="s">
        <v>379</v>
      </c>
      <c r="D19" s="93" t="s">
        <v>42</v>
      </c>
      <c r="E19" s="135">
        <v>38.299999999999997</v>
      </c>
      <c r="F19" s="137">
        <v>19.559999999999999</v>
      </c>
      <c r="G19" s="142">
        <v>37.5</v>
      </c>
      <c r="H19" s="137">
        <v>13.75</v>
      </c>
      <c r="I19" s="142">
        <v>38</v>
      </c>
      <c r="J19" s="137">
        <v>17.07</v>
      </c>
      <c r="K19" s="142">
        <v>38.9</v>
      </c>
      <c r="L19" s="137">
        <v>21.65</v>
      </c>
      <c r="M19" s="142">
        <v>39.200000000000003</v>
      </c>
      <c r="N19" s="137">
        <v>29.46</v>
      </c>
    </row>
    <row r="20" spans="1:14" ht="11.45" customHeight="1">
      <c r="A20" s="25">
        <f>IF(F20&lt;&gt;"",COUNTA($F$11:F20),"")</f>
        <v>9</v>
      </c>
      <c r="B20" s="103"/>
      <c r="C20" s="51"/>
      <c r="D20" s="93" t="s">
        <v>41</v>
      </c>
      <c r="E20" s="135">
        <v>38.9</v>
      </c>
      <c r="F20" s="137">
        <v>20.04</v>
      </c>
      <c r="G20" s="142">
        <v>38.700000000000003</v>
      </c>
      <c r="H20" s="137">
        <v>14.84</v>
      </c>
      <c r="I20" s="142">
        <v>38.799999999999997</v>
      </c>
      <c r="J20" s="137">
        <v>17.010000000000002</v>
      </c>
      <c r="K20" s="142">
        <v>39.1</v>
      </c>
      <c r="L20" s="137">
        <v>23.67</v>
      </c>
      <c r="M20" s="142">
        <v>39.200000000000003</v>
      </c>
      <c r="N20" s="137">
        <v>33.909999999999997</v>
      </c>
    </row>
    <row r="21" spans="1:14" ht="11.45" customHeight="1">
      <c r="A21" s="25">
        <f>IF(F21&lt;&gt;"",COUNTA($F$11:F21),"")</f>
        <v>10</v>
      </c>
      <c r="B21" s="103" t="s">
        <v>211</v>
      </c>
      <c r="C21" s="51" t="s">
        <v>371</v>
      </c>
      <c r="D21" s="93" t="s">
        <v>333</v>
      </c>
      <c r="E21" s="135">
        <v>38.5</v>
      </c>
      <c r="F21" s="137">
        <v>18.14</v>
      </c>
      <c r="G21" s="142">
        <v>38.200000000000003</v>
      </c>
      <c r="H21" s="137">
        <v>14.05</v>
      </c>
      <c r="I21" s="142">
        <v>38.5</v>
      </c>
      <c r="J21" s="137">
        <v>16.399999999999999</v>
      </c>
      <c r="K21" s="142">
        <v>38.6</v>
      </c>
      <c r="L21" s="137">
        <v>22.1</v>
      </c>
      <c r="M21" s="142">
        <v>39</v>
      </c>
      <c r="N21" s="139">
        <v>30.57</v>
      </c>
    </row>
    <row r="22" spans="1:14" ht="11.45" customHeight="1">
      <c r="A22" s="25">
        <f>IF(F22&lt;&gt;"",COUNTA($F$11:F22),"")</f>
        <v>11</v>
      </c>
      <c r="B22" s="103"/>
      <c r="C22" s="51" t="s">
        <v>380</v>
      </c>
      <c r="D22" s="93" t="s">
        <v>42</v>
      </c>
      <c r="E22" s="135">
        <v>38</v>
      </c>
      <c r="F22" s="137">
        <v>16.670000000000002</v>
      </c>
      <c r="G22" s="142">
        <v>37.200000000000003</v>
      </c>
      <c r="H22" s="137">
        <v>12.68</v>
      </c>
      <c r="I22" s="142">
        <v>37.9</v>
      </c>
      <c r="J22" s="137">
        <v>15.47</v>
      </c>
      <c r="K22" s="142">
        <v>38.799999999999997</v>
      </c>
      <c r="L22" s="139">
        <v>19.649999999999999</v>
      </c>
      <c r="M22" s="142">
        <v>39</v>
      </c>
      <c r="N22" s="137">
        <v>26.98</v>
      </c>
    </row>
    <row r="23" spans="1:14" ht="11.45" customHeight="1">
      <c r="A23" s="25">
        <f>IF(F23&lt;&gt;"",COUNTA($F$11:F23),"")</f>
        <v>12</v>
      </c>
      <c r="B23" s="103"/>
      <c r="C23" s="51"/>
      <c r="D23" s="93" t="s">
        <v>41</v>
      </c>
      <c r="E23" s="135">
        <v>38.700000000000003</v>
      </c>
      <c r="F23" s="137">
        <v>18.71</v>
      </c>
      <c r="G23" s="142">
        <v>38.700000000000003</v>
      </c>
      <c r="H23" s="137">
        <v>14.62</v>
      </c>
      <c r="I23" s="142">
        <v>38.700000000000003</v>
      </c>
      <c r="J23" s="137">
        <v>16.739999999999998</v>
      </c>
      <c r="K23" s="142">
        <v>38.5</v>
      </c>
      <c r="L23" s="137">
        <v>23.46</v>
      </c>
      <c r="M23" s="142">
        <v>39</v>
      </c>
      <c r="N23" s="137" t="s">
        <v>2</v>
      </c>
    </row>
    <row r="24" spans="1:14" ht="11.45" customHeight="1">
      <c r="A24" s="25">
        <f>IF(F24&lt;&gt;"",COUNTA($F$11:F24),"")</f>
        <v>13</v>
      </c>
      <c r="B24" s="103" t="s">
        <v>155</v>
      </c>
      <c r="C24" s="51" t="s">
        <v>372</v>
      </c>
      <c r="D24" s="93" t="s">
        <v>333</v>
      </c>
      <c r="E24" s="135">
        <v>38.6</v>
      </c>
      <c r="F24" s="137">
        <v>18.8</v>
      </c>
      <c r="G24" s="142">
        <v>38.700000000000003</v>
      </c>
      <c r="H24" s="137">
        <v>14.89</v>
      </c>
      <c r="I24" s="142">
        <v>38.5</v>
      </c>
      <c r="J24" s="137">
        <v>17.149999999999999</v>
      </c>
      <c r="K24" s="142">
        <v>38.700000000000003</v>
      </c>
      <c r="L24" s="137">
        <v>23.68</v>
      </c>
      <c r="M24" s="142">
        <v>39</v>
      </c>
      <c r="N24" s="137">
        <v>31.82</v>
      </c>
    </row>
    <row r="25" spans="1:14" ht="11.45" customHeight="1">
      <c r="A25" s="25">
        <f>IF(F25&lt;&gt;"",COUNTA($F$11:F25),"")</f>
        <v>14</v>
      </c>
      <c r="B25" s="103"/>
      <c r="C25" s="51"/>
      <c r="D25" s="93" t="s">
        <v>42</v>
      </c>
      <c r="E25" s="135">
        <v>38.299999999999997</v>
      </c>
      <c r="F25" s="137">
        <v>17.22</v>
      </c>
      <c r="G25" s="142">
        <v>38.6</v>
      </c>
      <c r="H25" s="137">
        <v>13.49</v>
      </c>
      <c r="I25" s="142">
        <v>38.1</v>
      </c>
      <c r="J25" s="137">
        <v>16.04</v>
      </c>
      <c r="K25" s="142">
        <v>38.6</v>
      </c>
      <c r="L25" s="137">
        <v>19.920000000000002</v>
      </c>
      <c r="M25" s="142">
        <v>38.799999999999997</v>
      </c>
      <c r="N25" s="137">
        <v>29.43</v>
      </c>
    </row>
    <row r="26" spans="1:14" ht="11.45" customHeight="1">
      <c r="A26" s="25">
        <f>IF(F26&lt;&gt;"",COUNTA($F$11:F26),"")</f>
        <v>15</v>
      </c>
      <c r="B26" s="103"/>
      <c r="C26" s="51"/>
      <c r="D26" s="93" t="s">
        <v>41</v>
      </c>
      <c r="E26" s="135">
        <v>38.6</v>
      </c>
      <c r="F26" s="137">
        <v>19.100000000000001</v>
      </c>
      <c r="G26" s="142">
        <v>38.799999999999997</v>
      </c>
      <c r="H26" s="137">
        <v>15.21</v>
      </c>
      <c r="I26" s="142">
        <v>38.6</v>
      </c>
      <c r="J26" s="137">
        <v>17.350000000000001</v>
      </c>
      <c r="K26" s="142">
        <v>38.799999999999997</v>
      </c>
      <c r="L26" s="137">
        <v>24.88</v>
      </c>
      <c r="M26" s="142">
        <v>39.1</v>
      </c>
      <c r="N26" s="137">
        <v>32.19</v>
      </c>
    </row>
    <row r="27" spans="1:14" ht="11.45" customHeight="1">
      <c r="A27" s="25">
        <f>IF(F27&lt;&gt;"",COUNTA($F$11:F27),"")</f>
        <v>16</v>
      </c>
      <c r="B27" s="103" t="s">
        <v>3</v>
      </c>
      <c r="C27" s="51" t="s">
        <v>253</v>
      </c>
      <c r="D27" s="93" t="s">
        <v>333</v>
      </c>
      <c r="E27" s="135">
        <v>39.799999999999997</v>
      </c>
      <c r="F27" s="137">
        <v>19.52</v>
      </c>
      <c r="G27" s="142">
        <v>40.4</v>
      </c>
      <c r="H27" s="139">
        <v>12.91</v>
      </c>
      <c r="I27" s="142">
        <v>39.700000000000003</v>
      </c>
      <c r="J27" s="137">
        <v>19.07</v>
      </c>
      <c r="K27" s="142">
        <v>39.4</v>
      </c>
      <c r="L27" s="137">
        <v>23.13</v>
      </c>
      <c r="M27" s="142" t="s">
        <v>27</v>
      </c>
      <c r="N27" s="137" t="s">
        <v>27</v>
      </c>
    </row>
    <row r="28" spans="1:14" ht="11.45" customHeight="1">
      <c r="A28" s="25">
        <f>IF(F28&lt;&gt;"",COUNTA($F$11:F28),"")</f>
        <v>17</v>
      </c>
      <c r="B28" s="103"/>
      <c r="C28" s="51" t="s">
        <v>254</v>
      </c>
      <c r="D28" s="93" t="s">
        <v>42</v>
      </c>
      <c r="E28" s="135">
        <v>38.9</v>
      </c>
      <c r="F28" s="139">
        <v>15.97</v>
      </c>
      <c r="G28" s="142" t="s">
        <v>27</v>
      </c>
      <c r="H28" s="137" t="s">
        <v>27</v>
      </c>
      <c r="I28" s="142">
        <v>38.799999999999997</v>
      </c>
      <c r="J28" s="139">
        <v>16.670000000000002</v>
      </c>
      <c r="K28" s="142" t="s">
        <v>27</v>
      </c>
      <c r="L28" s="137" t="s">
        <v>27</v>
      </c>
      <c r="M28" s="142" t="s">
        <v>27</v>
      </c>
      <c r="N28" s="137" t="s">
        <v>27</v>
      </c>
    </row>
    <row r="29" spans="1:14" ht="11.45" customHeight="1">
      <c r="A29" s="25">
        <f>IF(F29&lt;&gt;"",COUNTA($F$11:F29),"")</f>
        <v>18</v>
      </c>
      <c r="B29" s="103"/>
      <c r="C29" s="51"/>
      <c r="D29" s="93" t="s">
        <v>41</v>
      </c>
      <c r="E29" s="135">
        <v>39.799999999999997</v>
      </c>
      <c r="F29" s="137">
        <v>19.760000000000002</v>
      </c>
      <c r="G29" s="142">
        <v>40.5</v>
      </c>
      <c r="H29" s="139">
        <v>12.99</v>
      </c>
      <c r="I29" s="142">
        <v>39.799999999999997</v>
      </c>
      <c r="J29" s="137">
        <v>19.25</v>
      </c>
      <c r="K29" s="142">
        <v>39.4</v>
      </c>
      <c r="L29" s="137">
        <v>23.13</v>
      </c>
      <c r="M29" s="142" t="s">
        <v>27</v>
      </c>
      <c r="N29" s="137" t="s">
        <v>27</v>
      </c>
    </row>
    <row r="30" spans="1:14" ht="11.45" customHeight="1">
      <c r="A30" s="25">
        <f>IF(F30&lt;&gt;"",COUNTA($F$11:F30),"")</f>
        <v>19</v>
      </c>
      <c r="B30" s="103" t="s">
        <v>4</v>
      </c>
      <c r="C30" s="51" t="s">
        <v>159</v>
      </c>
      <c r="D30" s="93" t="s">
        <v>333</v>
      </c>
      <c r="E30" s="135">
        <v>38.6</v>
      </c>
      <c r="F30" s="137">
        <v>18.91</v>
      </c>
      <c r="G30" s="142">
        <v>38.6</v>
      </c>
      <c r="H30" s="137">
        <v>15.26</v>
      </c>
      <c r="I30" s="142">
        <v>38.5</v>
      </c>
      <c r="J30" s="137">
        <v>17.13</v>
      </c>
      <c r="K30" s="142">
        <v>38.9</v>
      </c>
      <c r="L30" s="137">
        <v>22.75</v>
      </c>
      <c r="M30" s="142">
        <v>39</v>
      </c>
      <c r="N30" s="137">
        <v>33.85</v>
      </c>
    </row>
    <row r="31" spans="1:14" ht="11.45" customHeight="1">
      <c r="A31" s="25">
        <f>IF(F31&lt;&gt;"",COUNTA($F$11:F31),"")</f>
        <v>20</v>
      </c>
      <c r="B31" s="103"/>
      <c r="C31" s="51"/>
      <c r="D31" s="93" t="s">
        <v>42</v>
      </c>
      <c r="E31" s="135">
        <v>38.200000000000003</v>
      </c>
      <c r="F31" s="137">
        <v>16.309999999999999</v>
      </c>
      <c r="G31" s="142">
        <v>38.5</v>
      </c>
      <c r="H31" s="137">
        <v>13.41</v>
      </c>
      <c r="I31" s="142">
        <v>38</v>
      </c>
      <c r="J31" s="137">
        <v>15.38</v>
      </c>
      <c r="K31" s="142">
        <v>38.299999999999997</v>
      </c>
      <c r="L31" s="137">
        <v>20.14</v>
      </c>
      <c r="M31" s="142">
        <v>38.9</v>
      </c>
      <c r="N31" s="137">
        <v>27.75</v>
      </c>
    </row>
    <row r="32" spans="1:14" ht="11.45" customHeight="1">
      <c r="A32" s="25">
        <f>IF(F32&lt;&gt;"",COUNTA($F$11:F32),"")</f>
        <v>21</v>
      </c>
      <c r="B32" s="103"/>
      <c r="C32" s="51"/>
      <c r="D32" s="93" t="s">
        <v>41</v>
      </c>
      <c r="E32" s="135">
        <v>38.799999999999997</v>
      </c>
      <c r="F32" s="137">
        <v>19.64</v>
      </c>
      <c r="G32" s="142">
        <v>38.6</v>
      </c>
      <c r="H32" s="137">
        <v>15.95</v>
      </c>
      <c r="I32" s="142">
        <v>38.700000000000003</v>
      </c>
      <c r="J32" s="137">
        <v>17.61</v>
      </c>
      <c r="K32" s="142">
        <v>39.1</v>
      </c>
      <c r="L32" s="137">
        <v>23.42</v>
      </c>
      <c r="M32" s="142">
        <v>39</v>
      </c>
      <c r="N32" s="137">
        <v>34.99</v>
      </c>
    </row>
    <row r="33" spans="1:14" ht="11.45" customHeight="1">
      <c r="A33" s="25">
        <f>IF(F33&lt;&gt;"",COUNTA($F$11:F33),"")</f>
        <v>22</v>
      </c>
      <c r="B33" s="103" t="s">
        <v>5</v>
      </c>
      <c r="C33" s="51" t="s">
        <v>160</v>
      </c>
      <c r="D33" s="93" t="s">
        <v>333</v>
      </c>
      <c r="E33" s="135">
        <v>38.5</v>
      </c>
      <c r="F33" s="137">
        <v>26.73</v>
      </c>
      <c r="G33" s="142">
        <v>39.4</v>
      </c>
      <c r="H33" s="139">
        <v>17.52</v>
      </c>
      <c r="I33" s="142">
        <v>38.6</v>
      </c>
      <c r="J33" s="137">
        <v>23.4</v>
      </c>
      <c r="K33" s="142">
        <v>38.1</v>
      </c>
      <c r="L33" s="137">
        <v>28.81</v>
      </c>
      <c r="M33" s="142">
        <v>38.6</v>
      </c>
      <c r="N33" s="137">
        <v>37.049999999999997</v>
      </c>
    </row>
    <row r="34" spans="1:14" ht="11.45" customHeight="1">
      <c r="A34" s="25">
        <f>IF(F34&lt;&gt;"",COUNTA($F$11:F34),"")</f>
        <v>23</v>
      </c>
      <c r="B34" s="103"/>
      <c r="C34" s="51"/>
      <c r="D34" s="93" t="s">
        <v>42</v>
      </c>
      <c r="E34" s="135">
        <v>38.5</v>
      </c>
      <c r="F34" s="137">
        <v>25.41</v>
      </c>
      <c r="G34" s="142">
        <v>39.1</v>
      </c>
      <c r="H34" s="139">
        <v>17.399999999999999</v>
      </c>
      <c r="I34" s="142">
        <v>38.6</v>
      </c>
      <c r="J34" s="137">
        <v>23.47</v>
      </c>
      <c r="K34" s="142">
        <v>38.299999999999997</v>
      </c>
      <c r="L34" s="137">
        <v>25.14</v>
      </c>
      <c r="M34" s="142">
        <v>38.6</v>
      </c>
      <c r="N34" s="137">
        <v>33.69</v>
      </c>
    </row>
    <row r="35" spans="1:14" ht="11.45" customHeight="1">
      <c r="A35" s="25">
        <f>IF(F35&lt;&gt;"",COUNTA($F$11:F35),"")</f>
        <v>24</v>
      </c>
      <c r="B35" s="103"/>
      <c r="C35" s="51"/>
      <c r="D35" s="93" t="s">
        <v>41</v>
      </c>
      <c r="E35" s="135">
        <v>38.4</v>
      </c>
      <c r="F35" s="137">
        <v>27.11</v>
      </c>
      <c r="G35" s="142" t="s">
        <v>27</v>
      </c>
      <c r="H35" s="137" t="s">
        <v>27</v>
      </c>
      <c r="I35" s="142">
        <v>38.6</v>
      </c>
      <c r="J35" s="137">
        <v>23.38</v>
      </c>
      <c r="K35" s="142">
        <v>38</v>
      </c>
      <c r="L35" s="137">
        <v>29.88</v>
      </c>
      <c r="M35" s="142">
        <v>38.5</v>
      </c>
      <c r="N35" s="137">
        <v>38.18</v>
      </c>
    </row>
    <row r="36" spans="1:14" ht="11.45" customHeight="1">
      <c r="A36" s="25">
        <f>IF(F36&lt;&gt;"",COUNTA($F$11:F36),"")</f>
        <v>25</v>
      </c>
      <c r="B36" s="103" t="s">
        <v>6</v>
      </c>
      <c r="C36" s="51" t="s">
        <v>255</v>
      </c>
      <c r="D36" s="93" t="s">
        <v>333</v>
      </c>
      <c r="E36" s="135">
        <v>39.299999999999997</v>
      </c>
      <c r="F36" s="137">
        <v>20.14</v>
      </c>
      <c r="G36" s="142">
        <v>39.9</v>
      </c>
      <c r="H36" s="137">
        <v>14.21</v>
      </c>
      <c r="I36" s="142">
        <v>39.6</v>
      </c>
      <c r="J36" s="137">
        <v>17.43</v>
      </c>
      <c r="K36" s="142">
        <v>38.5</v>
      </c>
      <c r="L36" s="137">
        <v>24.71</v>
      </c>
      <c r="M36" s="142">
        <v>38.1</v>
      </c>
      <c r="N36" s="137">
        <v>37.47</v>
      </c>
    </row>
    <row r="37" spans="1:14" ht="11.45" customHeight="1">
      <c r="A37" s="25">
        <f>IF(F37&lt;&gt;"",COUNTA($F$11:F37),"")</f>
        <v>26</v>
      </c>
      <c r="B37" s="103"/>
      <c r="C37" s="51" t="s">
        <v>256</v>
      </c>
      <c r="D37" s="93" t="s">
        <v>42</v>
      </c>
      <c r="E37" s="135">
        <v>37.9</v>
      </c>
      <c r="F37" s="137">
        <v>22.27</v>
      </c>
      <c r="G37" s="142" t="s">
        <v>27</v>
      </c>
      <c r="H37" s="137" t="s">
        <v>27</v>
      </c>
      <c r="I37" s="142">
        <v>37.700000000000003</v>
      </c>
      <c r="J37" s="137">
        <v>19.18</v>
      </c>
      <c r="K37" s="142">
        <v>38.1</v>
      </c>
      <c r="L37" s="139">
        <v>22.64</v>
      </c>
      <c r="M37" s="142">
        <v>38</v>
      </c>
      <c r="N37" s="137">
        <v>33.53</v>
      </c>
    </row>
    <row r="38" spans="1:14" ht="11.45" customHeight="1">
      <c r="A38" s="25">
        <f>IF(F38&lt;&gt;"",COUNTA($F$11:F38),"")</f>
        <v>27</v>
      </c>
      <c r="B38" s="103"/>
      <c r="C38" s="51" t="s">
        <v>257</v>
      </c>
      <c r="D38" s="93" t="s">
        <v>41</v>
      </c>
      <c r="E38" s="135">
        <v>39.5</v>
      </c>
      <c r="F38" s="137">
        <v>19.809999999999999</v>
      </c>
      <c r="G38" s="142">
        <v>40</v>
      </c>
      <c r="H38" s="137">
        <v>14.24</v>
      </c>
      <c r="I38" s="142">
        <v>39.799999999999997</v>
      </c>
      <c r="J38" s="137">
        <v>17.21</v>
      </c>
      <c r="K38" s="142">
        <v>38.6</v>
      </c>
      <c r="L38" s="137">
        <v>25.31</v>
      </c>
      <c r="M38" s="142">
        <v>38.200000000000003</v>
      </c>
      <c r="N38" s="137">
        <v>38.67</v>
      </c>
    </row>
    <row r="39" spans="1:14" ht="11.45" customHeight="1">
      <c r="A39" s="25">
        <f>IF(F39&lt;&gt;"",COUNTA($F$11:F39),"")</f>
        <v>28</v>
      </c>
      <c r="B39" s="103" t="s">
        <v>7</v>
      </c>
      <c r="C39" s="51" t="s">
        <v>161</v>
      </c>
      <c r="D39" s="93" t="s">
        <v>333</v>
      </c>
      <c r="E39" s="135">
        <v>38.4</v>
      </c>
      <c r="F39" s="137">
        <v>17.239999999999998</v>
      </c>
      <c r="G39" s="142">
        <v>38.799999999999997</v>
      </c>
      <c r="H39" s="137">
        <v>14.1</v>
      </c>
      <c r="I39" s="142">
        <v>38.200000000000003</v>
      </c>
      <c r="J39" s="137">
        <v>16.45</v>
      </c>
      <c r="K39" s="142">
        <v>38.700000000000003</v>
      </c>
      <c r="L39" s="137" t="s">
        <v>2</v>
      </c>
      <c r="M39" s="142">
        <v>39.5</v>
      </c>
      <c r="N39" s="137" t="s">
        <v>2</v>
      </c>
    </row>
    <row r="40" spans="1:14" ht="11.45" customHeight="1">
      <c r="A40" s="25">
        <f>IF(F40&lt;&gt;"",COUNTA($F$11:F40),"")</f>
        <v>29</v>
      </c>
      <c r="B40" s="103"/>
      <c r="C40" s="51"/>
      <c r="D40" s="93" t="s">
        <v>42</v>
      </c>
      <c r="E40" s="135">
        <v>38.9</v>
      </c>
      <c r="F40" s="139">
        <v>17.21</v>
      </c>
      <c r="G40" s="142" t="s">
        <v>27</v>
      </c>
      <c r="H40" s="137" t="s">
        <v>27</v>
      </c>
      <c r="I40" s="142">
        <v>38.4</v>
      </c>
      <c r="J40" s="139">
        <v>16.34</v>
      </c>
      <c r="K40" s="142">
        <v>39.6</v>
      </c>
      <c r="L40" s="137" t="s">
        <v>2</v>
      </c>
      <c r="M40" s="142">
        <v>38.9</v>
      </c>
      <c r="N40" s="139">
        <v>30.74</v>
      </c>
    </row>
    <row r="41" spans="1:14" ht="11.45" customHeight="1">
      <c r="A41" s="25">
        <f>IF(F41&lt;&gt;"",COUNTA($F$11:F41),"")</f>
        <v>30</v>
      </c>
      <c r="B41" s="103"/>
      <c r="C41" s="51"/>
      <c r="D41" s="93" t="s">
        <v>41</v>
      </c>
      <c r="E41" s="135">
        <v>38.299999999999997</v>
      </c>
      <c r="F41" s="137">
        <v>17.239999999999998</v>
      </c>
      <c r="G41" s="142">
        <v>38.799999999999997</v>
      </c>
      <c r="H41" s="137">
        <v>14.09</v>
      </c>
      <c r="I41" s="142">
        <v>38.200000000000003</v>
      </c>
      <c r="J41" s="137">
        <v>16.45</v>
      </c>
      <c r="K41" s="142">
        <v>38.1</v>
      </c>
      <c r="L41" s="139">
        <v>27.52</v>
      </c>
      <c r="M41" s="142">
        <v>39.5</v>
      </c>
      <c r="N41" s="137" t="s">
        <v>2</v>
      </c>
    </row>
    <row r="42" spans="1:14" ht="11.45" customHeight="1">
      <c r="A42" s="25">
        <f>IF(F42&lt;&gt;"",COUNTA($F$11:F42),"")</f>
        <v>31</v>
      </c>
      <c r="B42" s="103" t="s">
        <v>156</v>
      </c>
      <c r="C42" s="51" t="s">
        <v>373</v>
      </c>
      <c r="D42" s="93" t="s">
        <v>333</v>
      </c>
      <c r="E42" s="135">
        <v>38.700000000000003</v>
      </c>
      <c r="F42" s="137">
        <v>20.25</v>
      </c>
      <c r="G42" s="142">
        <v>38.1</v>
      </c>
      <c r="H42" s="137">
        <v>14.23</v>
      </c>
      <c r="I42" s="142">
        <v>38.6</v>
      </c>
      <c r="J42" s="137">
        <v>16.98</v>
      </c>
      <c r="K42" s="142">
        <v>39.1</v>
      </c>
      <c r="L42" s="137">
        <v>22.58</v>
      </c>
      <c r="M42" s="142">
        <v>39.299999999999997</v>
      </c>
      <c r="N42" s="137">
        <v>32.11</v>
      </c>
    </row>
    <row r="43" spans="1:14" ht="11.45" customHeight="1">
      <c r="A43" s="25">
        <f>IF(F43&lt;&gt;"",COUNTA($F$11:F43),"")</f>
        <v>32</v>
      </c>
      <c r="B43" s="103"/>
      <c r="C43" s="51"/>
      <c r="D43" s="93" t="s">
        <v>42</v>
      </c>
      <c r="E43" s="135">
        <v>38.299999999999997</v>
      </c>
      <c r="F43" s="137">
        <v>19.87</v>
      </c>
      <c r="G43" s="142">
        <v>37.4</v>
      </c>
      <c r="H43" s="137">
        <v>13.8</v>
      </c>
      <c r="I43" s="142">
        <v>38</v>
      </c>
      <c r="J43" s="137">
        <v>17.239999999999998</v>
      </c>
      <c r="K43" s="142">
        <v>38.9</v>
      </c>
      <c r="L43" s="137">
        <v>21.82</v>
      </c>
      <c r="M43" s="142">
        <v>39.200000000000003</v>
      </c>
      <c r="N43" s="137">
        <v>29.47</v>
      </c>
    </row>
    <row r="44" spans="1:14" ht="11.45" customHeight="1">
      <c r="A44" s="25">
        <f>IF(F44&lt;&gt;"",COUNTA($F$11:F44),"")</f>
        <v>33</v>
      </c>
      <c r="B44" s="103"/>
      <c r="C44" s="51"/>
      <c r="D44" s="93" t="s">
        <v>41</v>
      </c>
      <c r="E44" s="135">
        <v>39.1</v>
      </c>
      <c r="F44" s="137">
        <v>20.59</v>
      </c>
      <c r="G44" s="142">
        <v>38.700000000000003</v>
      </c>
      <c r="H44" s="137">
        <v>14.59</v>
      </c>
      <c r="I44" s="142">
        <v>39.1</v>
      </c>
      <c r="J44" s="137">
        <v>16.77</v>
      </c>
      <c r="K44" s="142">
        <v>39.200000000000003</v>
      </c>
      <c r="L44" s="137">
        <v>23.31</v>
      </c>
      <c r="M44" s="142">
        <v>39.299999999999997</v>
      </c>
      <c r="N44" s="137">
        <v>34.47</v>
      </c>
    </row>
    <row r="45" spans="1:14" ht="11.45" customHeight="1">
      <c r="A45" s="25">
        <f>IF(F45&lt;&gt;"",COUNTA($F$11:F45),"")</f>
        <v>34</v>
      </c>
      <c r="B45" s="103" t="s">
        <v>212</v>
      </c>
      <c r="C45" s="51" t="s">
        <v>374</v>
      </c>
      <c r="D45" s="93" t="s">
        <v>333</v>
      </c>
      <c r="E45" s="135">
        <v>38.5</v>
      </c>
      <c r="F45" s="137">
        <v>17.649999999999999</v>
      </c>
      <c r="G45" s="142">
        <v>37.9</v>
      </c>
      <c r="H45" s="137">
        <v>13.4</v>
      </c>
      <c r="I45" s="142">
        <v>38.5</v>
      </c>
      <c r="J45" s="137">
        <v>15.81</v>
      </c>
      <c r="K45" s="142">
        <v>38.6</v>
      </c>
      <c r="L45" s="137">
        <v>21.2</v>
      </c>
      <c r="M45" s="142">
        <v>39</v>
      </c>
      <c r="N45" s="137">
        <v>29.78</v>
      </c>
    </row>
    <row r="46" spans="1:14" ht="11.45" customHeight="1">
      <c r="A46" s="25">
        <f>IF(F46&lt;&gt;"",COUNTA($F$11:F46),"")</f>
        <v>35</v>
      </c>
      <c r="B46" s="103"/>
      <c r="C46" s="51"/>
      <c r="D46" s="93" t="s">
        <v>42</v>
      </c>
      <c r="E46" s="135">
        <v>38</v>
      </c>
      <c r="F46" s="137">
        <v>16.489999999999998</v>
      </c>
      <c r="G46" s="142">
        <v>36.700000000000003</v>
      </c>
      <c r="H46" s="137">
        <v>12.37</v>
      </c>
      <c r="I46" s="142">
        <v>37.9</v>
      </c>
      <c r="J46" s="137">
        <v>15.28</v>
      </c>
      <c r="K46" s="142">
        <v>38.9</v>
      </c>
      <c r="L46" s="137">
        <v>19.559999999999999</v>
      </c>
      <c r="M46" s="142">
        <v>39</v>
      </c>
      <c r="N46" s="137">
        <v>26.27</v>
      </c>
    </row>
    <row r="47" spans="1:14" ht="11.45" customHeight="1">
      <c r="A47" s="25">
        <f>IF(F47&lt;&gt;"",COUNTA($F$11:F47),"")</f>
        <v>36</v>
      </c>
      <c r="B47" s="103"/>
      <c r="C47" s="51"/>
      <c r="D47" s="93" t="s">
        <v>41</v>
      </c>
      <c r="E47" s="135">
        <v>38.799999999999997</v>
      </c>
      <c r="F47" s="137">
        <v>18.32</v>
      </c>
      <c r="G47" s="142">
        <v>38.700000000000003</v>
      </c>
      <c r="H47" s="137">
        <v>14.03</v>
      </c>
      <c r="I47" s="142">
        <v>38.799999999999997</v>
      </c>
      <c r="J47" s="137">
        <v>16.100000000000001</v>
      </c>
      <c r="K47" s="142">
        <v>38.4</v>
      </c>
      <c r="L47" s="137">
        <v>22.4</v>
      </c>
      <c r="M47" s="142">
        <v>39</v>
      </c>
      <c r="N47" s="137">
        <v>31.22</v>
      </c>
    </row>
    <row r="48" spans="1:14" ht="11.45" customHeight="1">
      <c r="A48" s="25">
        <f>IF(F48&lt;&gt;"",COUNTA($F$11:F48),"")</f>
        <v>37</v>
      </c>
      <c r="B48" s="103" t="s">
        <v>8</v>
      </c>
      <c r="C48" s="51" t="s">
        <v>259</v>
      </c>
      <c r="D48" s="93" t="s">
        <v>333</v>
      </c>
      <c r="E48" s="135">
        <v>38.799999999999997</v>
      </c>
      <c r="F48" s="137">
        <v>16.899999999999999</v>
      </c>
      <c r="G48" s="142">
        <v>38.799999999999997</v>
      </c>
      <c r="H48" s="139">
        <v>14.75</v>
      </c>
      <c r="I48" s="142">
        <v>38.700000000000003</v>
      </c>
      <c r="J48" s="137">
        <v>15.69</v>
      </c>
      <c r="K48" s="142">
        <v>39</v>
      </c>
      <c r="L48" s="137">
        <v>20.6</v>
      </c>
      <c r="M48" s="142">
        <v>39.299999999999997</v>
      </c>
      <c r="N48" s="139">
        <v>25.21</v>
      </c>
    </row>
    <row r="49" spans="1:14" ht="11.45" customHeight="1">
      <c r="A49" s="25">
        <f>IF(F49&lt;&gt;"",COUNTA($F$11:F49),"")</f>
        <v>38</v>
      </c>
      <c r="B49" s="103"/>
      <c r="C49" s="51" t="s">
        <v>260</v>
      </c>
      <c r="D49" s="93" t="s">
        <v>42</v>
      </c>
      <c r="E49" s="135">
        <v>38.200000000000003</v>
      </c>
      <c r="F49" s="139">
        <v>15.67</v>
      </c>
      <c r="G49" s="142">
        <v>38.1</v>
      </c>
      <c r="H49" s="137">
        <v>12.17</v>
      </c>
      <c r="I49" s="142">
        <v>38</v>
      </c>
      <c r="J49" s="139">
        <v>14.65</v>
      </c>
      <c r="K49" s="142">
        <v>38.799999999999997</v>
      </c>
      <c r="L49" s="137">
        <v>19.21</v>
      </c>
      <c r="M49" s="142">
        <v>40.6</v>
      </c>
      <c r="N49" s="139">
        <v>21.37</v>
      </c>
    </row>
    <row r="50" spans="1:14" ht="11.45" customHeight="1">
      <c r="A50" s="25">
        <f>IF(F50&lt;&gt;"",COUNTA($F$11:F50),"")</f>
        <v>39</v>
      </c>
      <c r="B50" s="103"/>
      <c r="C50" s="51"/>
      <c r="D50" s="93" t="s">
        <v>41</v>
      </c>
      <c r="E50" s="135">
        <v>39.1</v>
      </c>
      <c r="F50" s="137">
        <v>17.690000000000001</v>
      </c>
      <c r="G50" s="142">
        <v>38.9</v>
      </c>
      <c r="H50" s="139">
        <v>14.97</v>
      </c>
      <c r="I50" s="142">
        <v>39.299999999999997</v>
      </c>
      <c r="J50" s="137">
        <v>16.45</v>
      </c>
      <c r="K50" s="142">
        <v>39.1</v>
      </c>
      <c r="L50" s="139">
        <v>21.78</v>
      </c>
      <c r="M50" s="142">
        <v>38.6</v>
      </c>
      <c r="N50" s="139">
        <v>27.22</v>
      </c>
    </row>
    <row r="51" spans="1:14" ht="11.45" customHeight="1">
      <c r="A51" s="25">
        <f>IF(F51&lt;&gt;"",COUNTA($F$11:F51),"")</f>
        <v>40</v>
      </c>
      <c r="B51" s="103" t="s">
        <v>9</v>
      </c>
      <c r="C51" s="51" t="s">
        <v>162</v>
      </c>
      <c r="D51" s="93" t="s">
        <v>333</v>
      </c>
      <c r="E51" s="135">
        <v>40.700000000000003</v>
      </c>
      <c r="F51" s="137">
        <v>17.350000000000001</v>
      </c>
      <c r="G51" s="142">
        <v>40.6</v>
      </c>
      <c r="H51" s="137">
        <v>14.01</v>
      </c>
      <c r="I51" s="142">
        <v>40.9</v>
      </c>
      <c r="J51" s="137">
        <v>15.73</v>
      </c>
      <c r="K51" s="142">
        <v>39.299999999999997</v>
      </c>
      <c r="L51" s="139">
        <v>24.78</v>
      </c>
      <c r="M51" s="142">
        <v>39.299999999999997</v>
      </c>
      <c r="N51" s="137">
        <v>33.909999999999997</v>
      </c>
    </row>
    <row r="52" spans="1:14" ht="11.45" customHeight="1">
      <c r="A52" s="25">
        <f>IF(F52&lt;&gt;"",COUNTA($F$11:F52),"")</f>
        <v>41</v>
      </c>
      <c r="B52" s="103"/>
      <c r="C52" s="51"/>
      <c r="D52" s="93" t="s">
        <v>42</v>
      </c>
      <c r="E52" s="135">
        <v>38.5</v>
      </c>
      <c r="F52" s="137">
        <v>18.55</v>
      </c>
      <c r="G52" s="142">
        <v>39.700000000000003</v>
      </c>
      <c r="H52" s="139">
        <v>13.97</v>
      </c>
      <c r="I52" s="142">
        <v>38.200000000000003</v>
      </c>
      <c r="J52" s="137">
        <v>17.760000000000002</v>
      </c>
      <c r="K52" s="142">
        <v>38.700000000000003</v>
      </c>
      <c r="L52" s="137">
        <v>20.91</v>
      </c>
      <c r="M52" s="142">
        <v>39.5</v>
      </c>
      <c r="N52" s="137">
        <v>29.07</v>
      </c>
    </row>
    <row r="53" spans="1:14" ht="11.45" customHeight="1">
      <c r="A53" s="25">
        <f>IF(F53&lt;&gt;"",COUNTA($F$11:F53),"")</f>
        <v>42</v>
      </c>
      <c r="B53" s="103"/>
      <c r="C53" s="51"/>
      <c r="D53" s="93" t="s">
        <v>41</v>
      </c>
      <c r="E53" s="135">
        <v>41.2</v>
      </c>
      <c r="F53" s="137">
        <v>17.100000000000001</v>
      </c>
      <c r="G53" s="142">
        <v>40.799999999999997</v>
      </c>
      <c r="H53" s="137">
        <v>14.03</v>
      </c>
      <c r="I53" s="142">
        <v>41.5</v>
      </c>
      <c r="J53" s="137">
        <v>15.34</v>
      </c>
      <c r="K53" s="142">
        <v>39.5</v>
      </c>
      <c r="L53" s="139">
        <v>26.19</v>
      </c>
      <c r="M53" s="142">
        <v>39.200000000000003</v>
      </c>
      <c r="N53" s="139">
        <v>35.14</v>
      </c>
    </row>
    <row r="54" spans="1:14" ht="11.45" customHeight="1">
      <c r="A54" s="25">
        <f>IF(F54&lt;&gt;"",COUNTA($F$11:F54),"")</f>
        <v>43</v>
      </c>
      <c r="B54" s="103" t="s">
        <v>10</v>
      </c>
      <c r="C54" s="51" t="s">
        <v>163</v>
      </c>
      <c r="D54" s="93" t="s">
        <v>333</v>
      </c>
      <c r="E54" s="143">
        <v>35.9</v>
      </c>
      <c r="F54" s="137">
        <v>13.56</v>
      </c>
      <c r="G54" s="138">
        <v>37.299999999999997</v>
      </c>
      <c r="H54" s="137">
        <v>12.48</v>
      </c>
      <c r="I54" s="142" t="s">
        <v>2</v>
      </c>
      <c r="J54" s="137">
        <v>12.96</v>
      </c>
      <c r="K54" s="142">
        <v>38.200000000000003</v>
      </c>
      <c r="L54" s="139">
        <v>14.35</v>
      </c>
      <c r="M54" s="142">
        <v>39.299999999999997</v>
      </c>
      <c r="N54" s="139">
        <v>26.88</v>
      </c>
    </row>
    <row r="55" spans="1:14" ht="11.45" customHeight="1">
      <c r="A55" s="25">
        <f>IF(F55&lt;&gt;"",COUNTA($F$11:F55),"")</f>
        <v>44</v>
      </c>
      <c r="B55" s="103"/>
      <c r="C55" s="51"/>
      <c r="D55" s="93" t="s">
        <v>42</v>
      </c>
      <c r="E55" s="135">
        <v>37</v>
      </c>
      <c r="F55" s="137">
        <v>13.25</v>
      </c>
      <c r="G55" s="138">
        <v>36.299999999999997</v>
      </c>
      <c r="H55" s="137">
        <v>12.13</v>
      </c>
      <c r="I55" s="142">
        <v>36.799999999999997</v>
      </c>
      <c r="J55" s="137">
        <v>13.15</v>
      </c>
      <c r="K55" s="142">
        <v>40</v>
      </c>
      <c r="L55" s="139">
        <v>14.42</v>
      </c>
      <c r="M55" s="142">
        <v>38.299999999999997</v>
      </c>
      <c r="N55" s="137" t="s">
        <v>2</v>
      </c>
    </row>
    <row r="56" spans="1:14" ht="11.45" customHeight="1">
      <c r="A56" s="25">
        <f>IF(F56&lt;&gt;"",COUNTA($F$11:F56),"")</f>
        <v>45</v>
      </c>
      <c r="B56" s="103"/>
      <c r="C56" s="51"/>
      <c r="D56" s="93" t="s">
        <v>41</v>
      </c>
      <c r="E56" s="135" t="s">
        <v>2</v>
      </c>
      <c r="F56" s="137">
        <v>13.92</v>
      </c>
      <c r="G56" s="142">
        <v>40.5</v>
      </c>
      <c r="H56" s="137">
        <v>13.47</v>
      </c>
      <c r="I56" s="142" t="s">
        <v>2</v>
      </c>
      <c r="J56" s="137">
        <v>12.79</v>
      </c>
      <c r="K56" s="142">
        <v>36.9</v>
      </c>
      <c r="L56" s="139">
        <v>14.28</v>
      </c>
      <c r="M56" s="142">
        <v>40.200000000000003</v>
      </c>
      <c r="N56" s="139">
        <v>30.86</v>
      </c>
    </row>
    <row r="57" spans="1:14" ht="11.45" customHeight="1">
      <c r="A57" s="25">
        <f>IF(F57&lt;&gt;"",COUNTA($F$11:F57),"")</f>
        <v>46</v>
      </c>
      <c r="B57" s="103" t="s">
        <v>11</v>
      </c>
      <c r="C57" s="51" t="s">
        <v>164</v>
      </c>
      <c r="D57" s="93" t="s">
        <v>333</v>
      </c>
      <c r="E57" s="135">
        <v>37</v>
      </c>
      <c r="F57" s="137">
        <v>27.18</v>
      </c>
      <c r="G57" s="142">
        <v>37.700000000000003</v>
      </c>
      <c r="H57" s="139">
        <v>13.16</v>
      </c>
      <c r="I57" s="142">
        <v>35.200000000000003</v>
      </c>
      <c r="J57" s="137">
        <v>27.02</v>
      </c>
      <c r="K57" s="142">
        <v>37.6</v>
      </c>
      <c r="L57" s="137">
        <v>27.37</v>
      </c>
      <c r="M57" s="142">
        <v>38.5</v>
      </c>
      <c r="N57" s="137">
        <v>27.94</v>
      </c>
    </row>
    <row r="58" spans="1:14" ht="11.45" customHeight="1">
      <c r="A58" s="25">
        <f>IF(F58&lt;&gt;"",COUNTA($F$11:F58),"")</f>
        <v>47</v>
      </c>
      <c r="B58" s="103"/>
      <c r="C58" s="51"/>
      <c r="D58" s="93" t="s">
        <v>42</v>
      </c>
      <c r="E58" s="135">
        <v>38</v>
      </c>
      <c r="F58" s="137">
        <v>22.18</v>
      </c>
      <c r="G58" s="142">
        <v>36.9</v>
      </c>
      <c r="H58" s="139">
        <v>12.18</v>
      </c>
      <c r="I58" s="142">
        <v>37.9</v>
      </c>
      <c r="J58" s="137">
        <v>18.850000000000001</v>
      </c>
      <c r="K58" s="142">
        <v>38.1</v>
      </c>
      <c r="L58" s="137">
        <v>23.78</v>
      </c>
      <c r="M58" s="142">
        <v>38.1</v>
      </c>
      <c r="N58" s="137">
        <v>26.05</v>
      </c>
    </row>
    <row r="59" spans="1:14" ht="11.45" customHeight="1">
      <c r="A59" s="25">
        <f>IF(F59&lt;&gt;"",COUNTA($F$11:F59),"")</f>
        <v>48</v>
      </c>
      <c r="B59" s="103"/>
      <c r="C59" s="51"/>
      <c r="D59" s="93" t="s">
        <v>41</v>
      </c>
      <c r="E59" s="135">
        <v>36.700000000000003</v>
      </c>
      <c r="F59" s="137">
        <v>28.72</v>
      </c>
      <c r="G59" s="142">
        <v>39.700000000000003</v>
      </c>
      <c r="H59" s="137" t="s">
        <v>2</v>
      </c>
      <c r="I59" s="142">
        <v>34.5</v>
      </c>
      <c r="J59" s="137">
        <v>29.4</v>
      </c>
      <c r="K59" s="142">
        <v>37.4</v>
      </c>
      <c r="L59" s="137">
        <v>28.53</v>
      </c>
      <c r="M59" s="142">
        <v>38.6</v>
      </c>
      <c r="N59" s="137">
        <v>28.43</v>
      </c>
    </row>
    <row r="60" spans="1:14" ht="11.45" customHeight="1">
      <c r="A60" s="25">
        <f>IF(F60&lt;&gt;"",COUNTA($F$11:F60),"")</f>
        <v>49</v>
      </c>
      <c r="B60" s="103" t="s">
        <v>12</v>
      </c>
      <c r="C60" s="51" t="s">
        <v>261</v>
      </c>
      <c r="D60" s="93" t="s">
        <v>333</v>
      </c>
      <c r="E60" s="135">
        <v>37.700000000000003</v>
      </c>
      <c r="F60" s="137">
        <v>24.85</v>
      </c>
      <c r="G60" s="142" t="s">
        <v>27</v>
      </c>
      <c r="H60" s="137" t="s">
        <v>27</v>
      </c>
      <c r="I60" s="142">
        <v>37.9</v>
      </c>
      <c r="J60" s="137">
        <v>24.07</v>
      </c>
      <c r="K60" s="142">
        <v>37.1</v>
      </c>
      <c r="L60" s="139">
        <v>23.81</v>
      </c>
      <c r="M60" s="142">
        <v>37.200000000000003</v>
      </c>
      <c r="N60" s="139">
        <v>43.99</v>
      </c>
    </row>
    <row r="61" spans="1:14" ht="11.45" customHeight="1">
      <c r="A61" s="25">
        <f>IF(F61&lt;&gt;"",COUNTA($F$11:F61),"")</f>
        <v>50</v>
      </c>
      <c r="B61" s="103"/>
      <c r="C61" s="51" t="s">
        <v>262</v>
      </c>
      <c r="D61" s="93" t="s">
        <v>42</v>
      </c>
      <c r="E61" s="135">
        <v>37.5</v>
      </c>
      <c r="F61" s="137">
        <v>23.15</v>
      </c>
      <c r="G61" s="142" t="s">
        <v>27</v>
      </c>
      <c r="H61" s="137" t="s">
        <v>27</v>
      </c>
      <c r="I61" s="142">
        <v>37.799999999999997</v>
      </c>
      <c r="J61" s="137">
        <v>23.46</v>
      </c>
      <c r="K61" s="142">
        <v>36.799999999999997</v>
      </c>
      <c r="L61" s="137">
        <v>20.97</v>
      </c>
      <c r="M61" s="142">
        <v>35.299999999999997</v>
      </c>
      <c r="N61" s="137" t="s">
        <v>2</v>
      </c>
    </row>
    <row r="62" spans="1:14" ht="11.45" customHeight="1">
      <c r="A62" s="25">
        <f>IF(F62&lt;&gt;"",COUNTA($F$11:F62),"")</f>
        <v>51</v>
      </c>
      <c r="B62" s="103"/>
      <c r="C62" s="51"/>
      <c r="D62" s="93" t="s">
        <v>41</v>
      </c>
      <c r="E62" s="135">
        <v>37.9</v>
      </c>
      <c r="F62" s="137">
        <v>26.12</v>
      </c>
      <c r="G62" s="142" t="s">
        <v>27</v>
      </c>
      <c r="H62" s="137" t="s">
        <v>27</v>
      </c>
      <c r="I62" s="142">
        <v>38</v>
      </c>
      <c r="J62" s="137">
        <v>24.57</v>
      </c>
      <c r="K62" s="142">
        <v>37.299999999999997</v>
      </c>
      <c r="L62" s="139">
        <v>25.63</v>
      </c>
      <c r="M62" s="142">
        <v>37.700000000000003</v>
      </c>
      <c r="N62" s="139">
        <v>46.73</v>
      </c>
    </row>
    <row r="63" spans="1:14" ht="11.45" customHeight="1">
      <c r="A63" s="25">
        <f>IF(F63&lt;&gt;"",COUNTA($F$11:F63),"")</f>
        <v>52</v>
      </c>
      <c r="B63" s="103" t="s">
        <v>13</v>
      </c>
      <c r="C63" s="51" t="s">
        <v>165</v>
      </c>
      <c r="D63" s="93" t="s">
        <v>333</v>
      </c>
      <c r="E63" s="135">
        <v>37.6</v>
      </c>
      <c r="F63" s="137">
        <v>21.82</v>
      </c>
      <c r="G63" s="142">
        <v>35.799999999999997</v>
      </c>
      <c r="H63" s="137">
        <v>12.75</v>
      </c>
      <c r="I63" s="142">
        <v>37.5</v>
      </c>
      <c r="J63" s="137">
        <v>18.23</v>
      </c>
      <c r="K63" s="142">
        <v>37.700000000000003</v>
      </c>
      <c r="L63" s="137">
        <v>23.94</v>
      </c>
      <c r="M63" s="142">
        <v>37.9</v>
      </c>
      <c r="N63" s="139">
        <v>39.520000000000003</v>
      </c>
    </row>
    <row r="64" spans="1:14" ht="11.45" customHeight="1">
      <c r="A64" s="25">
        <f>IF(F64&lt;&gt;"",COUNTA($F$11:F64),"")</f>
        <v>53</v>
      </c>
      <c r="B64" s="103"/>
      <c r="C64" s="51"/>
      <c r="D64" s="93" t="s">
        <v>42</v>
      </c>
      <c r="E64" s="135">
        <v>37.299999999999997</v>
      </c>
      <c r="F64" s="137">
        <v>21.34</v>
      </c>
      <c r="G64" s="142">
        <v>35.6</v>
      </c>
      <c r="H64" s="137">
        <v>11.89</v>
      </c>
      <c r="I64" s="142">
        <v>37.4</v>
      </c>
      <c r="J64" s="137">
        <v>18.47</v>
      </c>
      <c r="K64" s="142">
        <v>37.4</v>
      </c>
      <c r="L64" s="137">
        <v>24.21</v>
      </c>
      <c r="M64" s="142">
        <v>37.200000000000003</v>
      </c>
      <c r="N64" s="139">
        <v>32.42</v>
      </c>
    </row>
    <row r="65" spans="1:14" ht="11.45" customHeight="1">
      <c r="A65" s="25">
        <f>IF(F65&lt;&gt;"",COUNTA($F$11:F65),"")</f>
        <v>54</v>
      </c>
      <c r="B65" s="103"/>
      <c r="C65" s="51"/>
      <c r="D65" s="93" t="s">
        <v>41</v>
      </c>
      <c r="E65" s="135">
        <v>37.799999999999997</v>
      </c>
      <c r="F65" s="139">
        <v>22.25</v>
      </c>
      <c r="G65" s="142">
        <v>35.9</v>
      </c>
      <c r="H65" s="137">
        <v>13.43</v>
      </c>
      <c r="I65" s="142">
        <v>37.6</v>
      </c>
      <c r="J65" s="137">
        <v>18.03</v>
      </c>
      <c r="K65" s="142">
        <v>38.299999999999997</v>
      </c>
      <c r="L65" s="139">
        <v>23.58</v>
      </c>
      <c r="M65" s="142">
        <v>38.299999999999997</v>
      </c>
      <c r="N65" s="139">
        <v>44.12</v>
      </c>
    </row>
    <row r="66" spans="1:14" ht="11.45" customHeight="1">
      <c r="A66" s="25">
        <f>IF(F66&lt;&gt;"",COUNTA($F$11:F66),"")</f>
        <v>55</v>
      </c>
      <c r="B66" s="103" t="s">
        <v>14</v>
      </c>
      <c r="C66" s="51" t="s">
        <v>263</v>
      </c>
      <c r="D66" s="93" t="s">
        <v>333</v>
      </c>
      <c r="E66" s="135">
        <v>38.700000000000003</v>
      </c>
      <c r="F66" s="137">
        <v>22.45</v>
      </c>
      <c r="G66" s="142">
        <v>37.1</v>
      </c>
      <c r="H66" s="137">
        <v>13.27</v>
      </c>
      <c r="I66" s="142">
        <v>38.4</v>
      </c>
      <c r="J66" s="137">
        <v>16.55</v>
      </c>
      <c r="K66" s="142">
        <v>39</v>
      </c>
      <c r="L66" s="137">
        <v>23.38</v>
      </c>
      <c r="M66" s="142">
        <v>39</v>
      </c>
      <c r="N66" s="137">
        <v>30.57</v>
      </c>
    </row>
    <row r="67" spans="1:14" ht="11.45" customHeight="1">
      <c r="A67" s="25">
        <f>IF(F67&lt;&gt;"",COUNTA($F$11:F67),"")</f>
        <v>56</v>
      </c>
      <c r="B67" s="103"/>
      <c r="C67" s="51" t="s">
        <v>265</v>
      </c>
      <c r="D67" s="93" t="s">
        <v>42</v>
      </c>
      <c r="E67" s="135">
        <v>38.4</v>
      </c>
      <c r="F67" s="137">
        <v>19.16</v>
      </c>
      <c r="G67" s="138">
        <v>36.1</v>
      </c>
      <c r="H67" s="137">
        <v>12.43</v>
      </c>
      <c r="I67" s="142">
        <v>38.299999999999997</v>
      </c>
      <c r="J67" s="137">
        <v>15.44</v>
      </c>
      <c r="K67" s="142">
        <v>39.200000000000003</v>
      </c>
      <c r="L67" s="137">
        <v>22.21</v>
      </c>
      <c r="M67" s="142">
        <v>38.6</v>
      </c>
      <c r="N67" s="139">
        <v>28.21</v>
      </c>
    </row>
    <row r="68" spans="1:14" ht="11.45" customHeight="1">
      <c r="A68" s="25">
        <f>IF(F68&lt;&gt;"",COUNTA($F$11:F68),"")</f>
        <v>57</v>
      </c>
      <c r="B68" s="103"/>
      <c r="C68" s="51" t="s">
        <v>264</v>
      </c>
      <c r="D68" s="93" t="s">
        <v>41</v>
      </c>
      <c r="E68" s="135">
        <v>39</v>
      </c>
      <c r="F68" s="137">
        <v>26.11</v>
      </c>
      <c r="G68" s="142">
        <v>38.5</v>
      </c>
      <c r="H68" s="137">
        <v>14.44</v>
      </c>
      <c r="I68" s="142">
        <v>38.799999999999997</v>
      </c>
      <c r="J68" s="137">
        <v>18.88</v>
      </c>
      <c r="K68" s="142">
        <v>38.799999999999997</v>
      </c>
      <c r="L68" s="137">
        <v>24.89</v>
      </c>
      <c r="M68" s="142">
        <v>39.200000000000003</v>
      </c>
      <c r="N68" s="137">
        <v>31.59</v>
      </c>
    </row>
    <row r="69" spans="1:14" ht="11.45" customHeight="1">
      <c r="A69" s="25">
        <f>IF(F69&lt;&gt;"",COUNTA($F$11:F69),"")</f>
        <v>58</v>
      </c>
      <c r="B69" s="103" t="s">
        <v>15</v>
      </c>
      <c r="C69" s="51" t="s">
        <v>266</v>
      </c>
      <c r="D69" s="93" t="s">
        <v>333</v>
      </c>
      <c r="E69" s="135">
        <v>38.6</v>
      </c>
      <c r="F69" s="137">
        <v>15.4</v>
      </c>
      <c r="G69" s="142">
        <v>37</v>
      </c>
      <c r="H69" s="137">
        <v>13.17</v>
      </c>
      <c r="I69" s="142">
        <v>38.9</v>
      </c>
      <c r="J69" s="137">
        <v>14.38</v>
      </c>
      <c r="K69" s="142">
        <v>39.200000000000003</v>
      </c>
      <c r="L69" s="137">
        <v>16.899999999999999</v>
      </c>
      <c r="M69" s="142">
        <v>39.299999999999997</v>
      </c>
      <c r="N69" s="139">
        <v>32.06</v>
      </c>
    </row>
    <row r="70" spans="1:14" ht="11.45" customHeight="1">
      <c r="A70" s="25">
        <f>IF(F70&lt;&gt;"",COUNTA($F$11:F70),"")</f>
        <v>59</v>
      </c>
      <c r="B70" s="103"/>
      <c r="C70" s="51" t="s">
        <v>267</v>
      </c>
      <c r="D70" s="93" t="s">
        <v>42</v>
      </c>
      <c r="E70" s="135">
        <v>38.299999999999997</v>
      </c>
      <c r="F70" s="137">
        <v>14.86</v>
      </c>
      <c r="G70" s="142">
        <v>36.700000000000003</v>
      </c>
      <c r="H70" s="137">
        <v>12.63</v>
      </c>
      <c r="I70" s="142">
        <v>38.5</v>
      </c>
      <c r="J70" s="137">
        <v>13.82</v>
      </c>
      <c r="K70" s="142">
        <v>39.4</v>
      </c>
      <c r="L70" s="139">
        <v>16.559999999999999</v>
      </c>
      <c r="M70" s="142">
        <v>38.9</v>
      </c>
      <c r="N70" s="137" t="s">
        <v>2</v>
      </c>
    </row>
    <row r="71" spans="1:14" ht="11.45" customHeight="1">
      <c r="A71" s="25">
        <f>IF(F71&lt;&gt;"",COUNTA($F$11:F71),"")</f>
        <v>60</v>
      </c>
      <c r="B71" s="103"/>
      <c r="C71" s="51"/>
      <c r="D71" s="93" t="s">
        <v>41</v>
      </c>
      <c r="E71" s="135">
        <v>38.700000000000003</v>
      </c>
      <c r="F71" s="137">
        <v>15.62</v>
      </c>
      <c r="G71" s="142">
        <v>37.1</v>
      </c>
      <c r="H71" s="137">
        <v>13.34</v>
      </c>
      <c r="I71" s="142">
        <v>39.1</v>
      </c>
      <c r="J71" s="137">
        <v>14.61</v>
      </c>
      <c r="K71" s="142">
        <v>38.9</v>
      </c>
      <c r="L71" s="139">
        <v>17.16</v>
      </c>
      <c r="M71" s="142">
        <v>39.4</v>
      </c>
      <c r="N71" s="139">
        <v>31.74</v>
      </c>
    </row>
    <row r="72" spans="1:14" ht="11.45" customHeight="1">
      <c r="A72" s="25">
        <f>IF(F72&lt;&gt;"",COUNTA($F$11:F72),"")</f>
        <v>61</v>
      </c>
      <c r="B72" s="103" t="s">
        <v>213</v>
      </c>
      <c r="C72" s="51" t="s">
        <v>377</v>
      </c>
      <c r="D72" s="93" t="s">
        <v>333</v>
      </c>
      <c r="E72" s="135">
        <v>39</v>
      </c>
      <c r="F72" s="137">
        <v>22.91</v>
      </c>
      <c r="G72" s="142">
        <v>38.299999999999997</v>
      </c>
      <c r="H72" s="137">
        <v>15.47</v>
      </c>
      <c r="I72" s="142">
        <v>38.799999999999997</v>
      </c>
      <c r="J72" s="137">
        <v>18.77</v>
      </c>
      <c r="K72" s="142">
        <v>39.299999999999997</v>
      </c>
      <c r="L72" s="137">
        <v>23.3</v>
      </c>
      <c r="M72" s="142">
        <v>39.4</v>
      </c>
      <c r="N72" s="137">
        <v>33.17</v>
      </c>
    </row>
    <row r="73" spans="1:14" ht="11.45" customHeight="1">
      <c r="A73" s="25">
        <f>IF(F73&lt;&gt;"",COUNTA($F$11:F73),"")</f>
        <v>62</v>
      </c>
      <c r="B73" s="103"/>
      <c r="C73" s="51" t="s">
        <v>381</v>
      </c>
      <c r="D73" s="93" t="s">
        <v>42</v>
      </c>
      <c r="E73" s="135">
        <v>38.6</v>
      </c>
      <c r="F73" s="137">
        <v>22.07</v>
      </c>
      <c r="G73" s="142">
        <v>38.1</v>
      </c>
      <c r="H73" s="137">
        <v>15.21</v>
      </c>
      <c r="I73" s="142">
        <v>38.200000000000003</v>
      </c>
      <c r="J73" s="137">
        <v>19.03</v>
      </c>
      <c r="K73" s="142">
        <v>38.9</v>
      </c>
      <c r="L73" s="137">
        <v>22.77</v>
      </c>
      <c r="M73" s="142">
        <v>39.299999999999997</v>
      </c>
      <c r="N73" s="137">
        <v>30.23</v>
      </c>
    </row>
    <row r="74" spans="1:14" ht="11.45" customHeight="1">
      <c r="A74" s="25">
        <f>IF(F74&lt;&gt;"",COUNTA($F$11:F74),"")</f>
        <v>63</v>
      </c>
      <c r="B74" s="103"/>
      <c r="C74" s="51"/>
      <c r="D74" s="93" t="s">
        <v>41</v>
      </c>
      <c r="E74" s="135">
        <v>39.6</v>
      </c>
      <c r="F74" s="137">
        <v>24.02</v>
      </c>
      <c r="G74" s="142">
        <v>38.700000000000003</v>
      </c>
      <c r="H74" s="137">
        <v>15.82</v>
      </c>
      <c r="I74" s="142">
        <v>39.700000000000003</v>
      </c>
      <c r="J74" s="137">
        <v>18.39</v>
      </c>
      <c r="K74" s="142">
        <v>39.799999999999997</v>
      </c>
      <c r="L74" s="137">
        <v>23.9</v>
      </c>
      <c r="M74" s="142">
        <v>39.5</v>
      </c>
      <c r="N74" s="137">
        <v>36.83</v>
      </c>
    </row>
    <row r="75" spans="1:14" ht="11.45" customHeight="1">
      <c r="A75" s="25">
        <f>IF(F75&lt;&gt;"",COUNTA($F$11:F75),"")</f>
        <v>64</v>
      </c>
      <c r="B75" s="103" t="s">
        <v>43</v>
      </c>
      <c r="C75" s="51" t="s">
        <v>268</v>
      </c>
      <c r="D75" s="93" t="s">
        <v>333</v>
      </c>
      <c r="E75" s="135">
        <v>40</v>
      </c>
      <c r="F75" s="137">
        <v>22.95</v>
      </c>
      <c r="G75" s="142">
        <v>39.5</v>
      </c>
      <c r="H75" s="137">
        <v>16.96</v>
      </c>
      <c r="I75" s="142">
        <v>40</v>
      </c>
      <c r="J75" s="137">
        <v>18.899999999999999</v>
      </c>
      <c r="K75" s="142">
        <v>39.9</v>
      </c>
      <c r="L75" s="137">
        <v>25.26</v>
      </c>
      <c r="M75" s="142">
        <v>40.200000000000003</v>
      </c>
      <c r="N75" s="137">
        <v>35.4</v>
      </c>
    </row>
    <row r="76" spans="1:14" ht="11.45" customHeight="1">
      <c r="A76" s="25">
        <f>IF(F76&lt;&gt;"",COUNTA($F$11:F76),"")</f>
        <v>65</v>
      </c>
      <c r="B76" s="103"/>
      <c r="C76" s="51" t="s">
        <v>375</v>
      </c>
      <c r="D76" s="93" t="s">
        <v>42</v>
      </c>
      <c r="E76" s="135">
        <v>39.700000000000003</v>
      </c>
      <c r="F76" s="137">
        <v>23.22</v>
      </c>
      <c r="G76" s="142">
        <v>39.200000000000003</v>
      </c>
      <c r="H76" s="137">
        <v>17.16</v>
      </c>
      <c r="I76" s="142">
        <v>39.6</v>
      </c>
      <c r="J76" s="137">
        <v>19.760000000000002</v>
      </c>
      <c r="K76" s="142">
        <v>39.700000000000003</v>
      </c>
      <c r="L76" s="137">
        <v>25.62</v>
      </c>
      <c r="M76" s="142">
        <v>40</v>
      </c>
      <c r="N76" s="137">
        <v>35.049999999999997</v>
      </c>
    </row>
    <row r="77" spans="1:14" ht="11.45" customHeight="1">
      <c r="A77" s="25">
        <f>IF(F77&lt;&gt;"",COUNTA($F$11:F77),"")</f>
        <v>66</v>
      </c>
      <c r="B77" s="103"/>
      <c r="C77" s="51"/>
      <c r="D77" s="93" t="s">
        <v>41</v>
      </c>
      <c r="E77" s="135">
        <v>40.200000000000003</v>
      </c>
      <c r="F77" s="137">
        <v>22.77</v>
      </c>
      <c r="G77" s="142">
        <v>39.700000000000003</v>
      </c>
      <c r="H77" s="137">
        <v>16.88</v>
      </c>
      <c r="I77" s="142">
        <v>40.200000000000003</v>
      </c>
      <c r="J77" s="137">
        <v>18.27</v>
      </c>
      <c r="K77" s="142">
        <v>40.1</v>
      </c>
      <c r="L77" s="137">
        <v>25</v>
      </c>
      <c r="M77" s="142">
        <v>40.299999999999997</v>
      </c>
      <c r="N77" s="137">
        <v>35.549999999999997</v>
      </c>
    </row>
    <row r="78" spans="1:14" ht="11.45" customHeight="1">
      <c r="A78" s="25">
        <f>IF(F78&lt;&gt;"",COUNTA($F$11:F78),"")</f>
        <v>67</v>
      </c>
      <c r="B78" s="103" t="s">
        <v>16</v>
      </c>
      <c r="C78" s="51" t="s">
        <v>166</v>
      </c>
      <c r="D78" s="93" t="s">
        <v>333</v>
      </c>
      <c r="E78" s="135">
        <v>39.5</v>
      </c>
      <c r="F78" s="137">
        <v>26.54</v>
      </c>
      <c r="G78" s="142">
        <v>39.200000000000003</v>
      </c>
      <c r="H78" s="137">
        <v>15.46</v>
      </c>
      <c r="I78" s="142">
        <v>39.299999999999997</v>
      </c>
      <c r="J78" s="137">
        <v>18.96</v>
      </c>
      <c r="K78" s="142">
        <v>38.799999999999997</v>
      </c>
      <c r="L78" s="137">
        <v>22.08</v>
      </c>
      <c r="M78" s="142">
        <v>39.799999999999997</v>
      </c>
      <c r="N78" s="137">
        <v>30.52</v>
      </c>
    </row>
    <row r="79" spans="1:14" ht="11.45" customHeight="1">
      <c r="A79" s="25">
        <f>IF(F79&lt;&gt;"",COUNTA($F$11:F79),"")</f>
        <v>68</v>
      </c>
      <c r="B79" s="103"/>
      <c r="C79" s="51"/>
      <c r="D79" s="93" t="s">
        <v>42</v>
      </c>
      <c r="E79" s="135">
        <v>39.5</v>
      </c>
      <c r="F79" s="137">
        <v>26.27</v>
      </c>
      <c r="G79" s="142">
        <v>38.9</v>
      </c>
      <c r="H79" s="137">
        <v>14.42</v>
      </c>
      <c r="I79" s="142">
        <v>39.200000000000003</v>
      </c>
      <c r="J79" s="137">
        <v>19.27</v>
      </c>
      <c r="K79" s="142">
        <v>38.799999999999997</v>
      </c>
      <c r="L79" s="137">
        <v>21.92</v>
      </c>
      <c r="M79" s="142">
        <v>39.799999999999997</v>
      </c>
      <c r="N79" s="137">
        <v>30.02</v>
      </c>
    </row>
    <row r="80" spans="1:14" ht="11.45" customHeight="1">
      <c r="A80" s="25">
        <f>IF(F80&lt;&gt;"",COUNTA($F$11:F80),"")</f>
        <v>69</v>
      </c>
      <c r="B80" s="103"/>
      <c r="C80" s="51"/>
      <c r="D80" s="93" t="s">
        <v>41</v>
      </c>
      <c r="E80" s="135">
        <v>39.5</v>
      </c>
      <c r="F80" s="137">
        <v>27.08</v>
      </c>
      <c r="G80" s="142">
        <v>39.6</v>
      </c>
      <c r="H80" s="137">
        <v>16.59</v>
      </c>
      <c r="I80" s="142">
        <v>39.5</v>
      </c>
      <c r="J80" s="137">
        <v>18.12</v>
      </c>
      <c r="K80" s="142">
        <v>38.9</v>
      </c>
      <c r="L80" s="137">
        <v>22.31</v>
      </c>
      <c r="M80" s="142">
        <v>39.799999999999997</v>
      </c>
      <c r="N80" s="137">
        <v>31.55</v>
      </c>
    </row>
    <row r="81" spans="1:14" ht="11.45" customHeight="1">
      <c r="A81" s="25">
        <f>IF(F81&lt;&gt;"",COUNTA($F$11:F81),"")</f>
        <v>70</v>
      </c>
      <c r="B81" s="103" t="s">
        <v>17</v>
      </c>
      <c r="C81" s="51" t="s">
        <v>167</v>
      </c>
      <c r="D81" s="93" t="s">
        <v>333</v>
      </c>
      <c r="E81" s="135">
        <v>38.4</v>
      </c>
      <c r="F81" s="137">
        <v>22.91</v>
      </c>
      <c r="G81" s="142">
        <v>38.1</v>
      </c>
      <c r="H81" s="137">
        <v>15.97</v>
      </c>
      <c r="I81" s="142">
        <v>38.299999999999997</v>
      </c>
      <c r="J81" s="137">
        <v>19.489999999999998</v>
      </c>
      <c r="K81" s="142">
        <v>38.5</v>
      </c>
      <c r="L81" s="137">
        <v>20.47</v>
      </c>
      <c r="M81" s="142">
        <v>39</v>
      </c>
      <c r="N81" s="137">
        <v>37.24</v>
      </c>
    </row>
    <row r="82" spans="1:14" ht="11.45" customHeight="1">
      <c r="A82" s="25">
        <f>IF(F82&lt;&gt;"",COUNTA($F$11:F82),"")</f>
        <v>71</v>
      </c>
      <c r="B82" s="103"/>
      <c r="C82" s="51"/>
      <c r="D82" s="93" t="s">
        <v>42</v>
      </c>
      <c r="E82" s="135">
        <v>38.200000000000003</v>
      </c>
      <c r="F82" s="137">
        <v>20.91</v>
      </c>
      <c r="G82" s="142">
        <v>38</v>
      </c>
      <c r="H82" s="137">
        <v>15.76</v>
      </c>
      <c r="I82" s="142">
        <v>38.1</v>
      </c>
      <c r="J82" s="137">
        <v>19.399999999999999</v>
      </c>
      <c r="K82" s="142">
        <v>38.299999999999997</v>
      </c>
      <c r="L82" s="137">
        <v>20.059999999999999</v>
      </c>
      <c r="M82" s="142">
        <v>38.700000000000003</v>
      </c>
      <c r="N82" s="139">
        <v>31.17</v>
      </c>
    </row>
    <row r="83" spans="1:14" ht="11.45" customHeight="1">
      <c r="A83" s="25">
        <f>IF(F83&lt;&gt;"",COUNTA($F$11:F83),"")</f>
        <v>72</v>
      </c>
      <c r="B83" s="103"/>
      <c r="C83" s="51"/>
      <c r="D83" s="93" t="s">
        <v>41</v>
      </c>
      <c r="E83" s="135">
        <v>39</v>
      </c>
      <c r="F83" s="137">
        <v>27.7</v>
      </c>
      <c r="G83" s="142">
        <v>38.299999999999997</v>
      </c>
      <c r="H83" s="137">
        <v>16.72</v>
      </c>
      <c r="I83" s="142">
        <v>38.799999999999997</v>
      </c>
      <c r="J83" s="137">
        <v>19.760000000000002</v>
      </c>
      <c r="K83" s="142">
        <v>39.1</v>
      </c>
      <c r="L83" s="137">
        <v>21.73</v>
      </c>
      <c r="M83" s="142">
        <v>39.299999999999997</v>
      </c>
      <c r="N83" s="137">
        <v>44.11</v>
      </c>
    </row>
    <row r="84" spans="1:14" ht="11.45" customHeight="1">
      <c r="A84" s="25">
        <f>IF(F84&lt;&gt;"",COUNTA($F$11:F84),"")</f>
        <v>73</v>
      </c>
      <c r="B84" s="103" t="s">
        <v>18</v>
      </c>
      <c r="C84" s="51" t="s">
        <v>168</v>
      </c>
      <c r="D84" s="93" t="s">
        <v>333</v>
      </c>
      <c r="E84" s="135">
        <v>37</v>
      </c>
      <c r="F84" s="137">
        <v>17.48</v>
      </c>
      <c r="G84" s="142">
        <v>38.9</v>
      </c>
      <c r="H84" s="137">
        <v>12.26</v>
      </c>
      <c r="I84" s="138">
        <v>33.700000000000003</v>
      </c>
      <c r="J84" s="137">
        <v>15.3</v>
      </c>
      <c r="K84" s="142">
        <v>39.6</v>
      </c>
      <c r="L84" s="137">
        <v>19.55</v>
      </c>
      <c r="M84" s="142">
        <v>37.799999999999997</v>
      </c>
      <c r="N84" s="137">
        <v>22.78</v>
      </c>
    </row>
    <row r="85" spans="1:14" ht="11.45" customHeight="1">
      <c r="A85" s="25">
        <f>IF(F85&lt;&gt;"",COUNTA($F$11:F85),"")</f>
        <v>74</v>
      </c>
      <c r="B85" s="103"/>
      <c r="C85" s="51"/>
      <c r="D85" s="93" t="s">
        <v>42</v>
      </c>
      <c r="E85" s="135">
        <v>35.5</v>
      </c>
      <c r="F85" s="137">
        <v>16.989999999999998</v>
      </c>
      <c r="G85" s="142">
        <v>39.200000000000003</v>
      </c>
      <c r="H85" s="137">
        <v>11.95</v>
      </c>
      <c r="I85" s="142" t="s">
        <v>2</v>
      </c>
      <c r="J85" s="137">
        <v>15.13</v>
      </c>
      <c r="K85" s="142">
        <v>39.5</v>
      </c>
      <c r="L85" s="137">
        <v>21.78</v>
      </c>
      <c r="M85" s="142">
        <v>39.6</v>
      </c>
      <c r="N85" s="137">
        <v>22.43</v>
      </c>
    </row>
    <row r="86" spans="1:14" ht="11.45" customHeight="1">
      <c r="A86" s="25">
        <f>IF(F86&lt;&gt;"",COUNTA($F$11:F86),"")</f>
        <v>75</v>
      </c>
      <c r="B86" s="103"/>
      <c r="C86" s="51"/>
      <c r="D86" s="93" t="s">
        <v>41</v>
      </c>
      <c r="E86" s="135">
        <v>38.299999999999997</v>
      </c>
      <c r="F86" s="137">
        <v>17.899999999999999</v>
      </c>
      <c r="G86" s="142">
        <v>38.6</v>
      </c>
      <c r="H86" s="137">
        <v>12.67</v>
      </c>
      <c r="I86" s="142">
        <v>38.5</v>
      </c>
      <c r="J86" s="139">
        <v>15.49</v>
      </c>
      <c r="K86" s="142">
        <v>39.700000000000003</v>
      </c>
      <c r="L86" s="139">
        <v>18.54</v>
      </c>
      <c r="M86" s="138">
        <v>36.700000000000003</v>
      </c>
      <c r="N86" s="137">
        <v>23.03</v>
      </c>
    </row>
    <row r="87" spans="1:14" ht="11.45" customHeight="1">
      <c r="A87" s="25">
        <f>IF(F87&lt;&gt;"",COUNTA($F$11:F87),"")</f>
        <v>76</v>
      </c>
      <c r="B87" s="103" t="s">
        <v>19</v>
      </c>
      <c r="C87" s="51" t="s">
        <v>269</v>
      </c>
      <c r="D87" s="93" t="s">
        <v>333</v>
      </c>
      <c r="E87" s="135">
        <v>37.200000000000003</v>
      </c>
      <c r="F87" s="137">
        <v>16.62</v>
      </c>
      <c r="G87" s="142">
        <v>37.200000000000003</v>
      </c>
      <c r="H87" s="139">
        <v>13.77</v>
      </c>
      <c r="I87" s="142">
        <v>37.200000000000003</v>
      </c>
      <c r="J87" s="137">
        <v>14.2</v>
      </c>
      <c r="K87" s="142">
        <v>38.1</v>
      </c>
      <c r="L87" s="137">
        <v>20.29</v>
      </c>
      <c r="M87" s="142">
        <v>36.9</v>
      </c>
      <c r="N87" s="139">
        <v>25.33</v>
      </c>
    </row>
    <row r="88" spans="1:14" ht="11.45" customHeight="1">
      <c r="A88" s="25">
        <f>IF(F88&lt;&gt;"",COUNTA($F$11:F88),"")</f>
        <v>77</v>
      </c>
      <c r="C88" s="39" t="s">
        <v>270</v>
      </c>
      <c r="D88" s="93" t="s">
        <v>42</v>
      </c>
      <c r="E88" s="135">
        <v>35.9</v>
      </c>
      <c r="F88" s="137">
        <v>15.82</v>
      </c>
      <c r="G88" s="142">
        <v>35.9</v>
      </c>
      <c r="H88" s="139">
        <v>12.29</v>
      </c>
      <c r="I88" s="142">
        <v>35.4</v>
      </c>
      <c r="J88" s="137">
        <v>13.57</v>
      </c>
      <c r="K88" s="142">
        <v>37.1</v>
      </c>
      <c r="L88" s="137">
        <v>19.78</v>
      </c>
      <c r="M88" s="142">
        <v>36.700000000000003</v>
      </c>
      <c r="N88" s="139">
        <v>21.86</v>
      </c>
    </row>
    <row r="89" spans="1:14" ht="11.45" customHeight="1">
      <c r="A89" s="25">
        <f>IF(F89&lt;&gt;"",COUNTA($F$11:F89),"")</f>
        <v>78</v>
      </c>
      <c r="C89" s="39"/>
      <c r="D89" s="93" t="s">
        <v>41</v>
      </c>
      <c r="E89" s="135">
        <v>38.9</v>
      </c>
      <c r="F89" s="139">
        <v>17.54</v>
      </c>
      <c r="G89" s="142">
        <v>37.799999999999997</v>
      </c>
      <c r="H89" s="137" t="s">
        <v>2</v>
      </c>
      <c r="I89" s="138">
        <v>39.9</v>
      </c>
      <c r="J89" s="139">
        <v>15.08</v>
      </c>
      <c r="K89" s="142">
        <v>39.200000000000003</v>
      </c>
      <c r="L89" s="137">
        <v>20.8</v>
      </c>
      <c r="M89" s="142">
        <v>37.299999999999997</v>
      </c>
      <c r="N89" s="139">
        <v>33.159999999999997</v>
      </c>
    </row>
  </sheetData>
  <mergeCells count="27">
    <mergeCell ref="E5:E7"/>
    <mergeCell ref="F5:F7"/>
    <mergeCell ref="M4:N4"/>
    <mergeCell ref="E3:F4"/>
    <mergeCell ref="G4:H4"/>
    <mergeCell ref="A1:D1"/>
    <mergeCell ref="A2:D2"/>
    <mergeCell ref="A3:A8"/>
    <mergeCell ref="B3:B8"/>
    <mergeCell ref="C3:C8"/>
    <mergeCell ref="D3:D8"/>
    <mergeCell ref="I1:N1"/>
    <mergeCell ref="I2:N2"/>
    <mergeCell ref="I3:N3"/>
    <mergeCell ref="G3:H3"/>
    <mergeCell ref="N5:N7"/>
    <mergeCell ref="M5:M7"/>
    <mergeCell ref="K5:K7"/>
    <mergeCell ref="L5:L7"/>
    <mergeCell ref="I5:I7"/>
    <mergeCell ref="J5:J7"/>
    <mergeCell ref="I4:J4"/>
    <mergeCell ref="K4:L4"/>
    <mergeCell ref="E1:H1"/>
    <mergeCell ref="E2:H2"/>
    <mergeCell ref="G5:G7"/>
    <mergeCell ref="H5: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zoomScale="140" zoomScaleNormal="140" workbookViewId="0">
      <pane xSplit="4" ySplit="7" topLeftCell="E8" activePane="bottomRight" state="frozen"/>
      <selection activeCell="A4" sqref="A4:D4"/>
      <selection pane="topRight" activeCell="A4" sqref="A4:D4"/>
      <selection pane="bottomLeft" activeCell="A4" sqref="A4:D4"/>
      <selection pane="bottomRight" activeCell="E8" sqref="E8"/>
    </sheetView>
  </sheetViews>
  <sheetFormatPr baseColWidth="10" defaultColWidth="9.140625" defaultRowHeight="11.25"/>
  <cols>
    <col min="1" max="1" width="3.28515625" style="42" customWidth="1"/>
    <col min="2" max="2" width="4.85546875" style="46" customWidth="1"/>
    <col min="3" max="3" width="29.28515625" style="46" customWidth="1"/>
    <col min="4" max="4" width="8.5703125" style="30" customWidth="1"/>
    <col min="5" max="9" width="8.5703125" style="33" customWidth="1"/>
    <col min="10" max="16384" width="9.140625" style="33"/>
  </cols>
  <sheetData>
    <row r="1" spans="1:11" s="28" customFormat="1" ht="54.95" customHeight="1">
      <c r="A1" s="179" t="s">
        <v>44</v>
      </c>
      <c r="B1" s="180"/>
      <c r="C1" s="180"/>
      <c r="D1" s="180"/>
      <c r="E1" s="183" t="s">
        <v>222</v>
      </c>
      <c r="F1" s="183"/>
      <c r="G1" s="183"/>
      <c r="H1" s="183"/>
      <c r="I1" s="184"/>
    </row>
    <row r="2" spans="1:11" s="29" customFormat="1" ht="21.95" customHeight="1">
      <c r="A2" s="181" t="s">
        <v>221</v>
      </c>
      <c r="B2" s="182"/>
      <c r="C2" s="182"/>
      <c r="D2" s="182"/>
      <c r="E2" s="185" t="s">
        <v>409</v>
      </c>
      <c r="F2" s="185"/>
      <c r="G2" s="185"/>
      <c r="H2" s="185"/>
      <c r="I2" s="186"/>
    </row>
    <row r="3" spans="1:11" s="30" customFormat="1" ht="11.45" customHeight="1">
      <c r="A3" s="190" t="s">
        <v>21</v>
      </c>
      <c r="B3" s="204" t="s">
        <v>321</v>
      </c>
      <c r="C3" s="201" t="s">
        <v>325</v>
      </c>
      <c r="D3" s="201" t="s">
        <v>210</v>
      </c>
      <c r="E3" s="204" t="s">
        <v>282</v>
      </c>
      <c r="F3" s="203" t="s">
        <v>326</v>
      </c>
      <c r="G3" s="206"/>
      <c r="H3" s="206"/>
      <c r="I3" s="206"/>
    </row>
    <row r="4" spans="1:11" s="30" customFormat="1" ht="11.45" customHeight="1">
      <c r="A4" s="190"/>
      <c r="B4" s="204"/>
      <c r="C4" s="201"/>
      <c r="D4" s="201"/>
      <c r="E4" s="204"/>
      <c r="F4" s="207" t="s">
        <v>206</v>
      </c>
      <c r="G4" s="207" t="s">
        <v>207</v>
      </c>
      <c r="H4" s="207" t="s">
        <v>208</v>
      </c>
      <c r="I4" s="209" t="s">
        <v>209</v>
      </c>
    </row>
    <row r="5" spans="1:11" s="30" customFormat="1" ht="11.45" customHeight="1">
      <c r="A5" s="190"/>
      <c r="B5" s="204"/>
      <c r="C5" s="201"/>
      <c r="D5" s="201"/>
      <c r="E5" s="204"/>
      <c r="F5" s="208"/>
      <c r="G5" s="208"/>
      <c r="H5" s="208"/>
      <c r="I5" s="210"/>
      <c r="K5" s="90"/>
    </row>
    <row r="6" spans="1:11" s="30" customFormat="1" ht="11.45" customHeight="1">
      <c r="A6" s="190"/>
      <c r="B6" s="204"/>
      <c r="C6" s="201"/>
      <c r="D6" s="201"/>
      <c r="E6" s="204" t="s">
        <v>0</v>
      </c>
      <c r="F6" s="204"/>
      <c r="G6" s="204"/>
      <c r="H6" s="204"/>
      <c r="I6" s="203"/>
    </row>
    <row r="7" spans="1:11" s="24" customFormat="1" ht="11.45" customHeight="1">
      <c r="A7" s="47">
        <v>1</v>
      </c>
      <c r="B7" s="22">
        <v>2</v>
      </c>
      <c r="C7" s="22">
        <v>3</v>
      </c>
      <c r="D7" s="22">
        <v>4</v>
      </c>
      <c r="E7" s="22">
        <v>5</v>
      </c>
      <c r="F7" s="22">
        <v>6</v>
      </c>
      <c r="G7" s="22">
        <v>7</v>
      </c>
      <c r="H7" s="22">
        <v>8</v>
      </c>
      <c r="I7" s="23">
        <v>9</v>
      </c>
    </row>
    <row r="8" spans="1:11" ht="11.45" customHeight="1">
      <c r="A8" s="49"/>
      <c r="B8" s="104"/>
      <c r="C8" s="32"/>
      <c r="D8" s="32"/>
      <c r="E8" s="68"/>
      <c r="F8" s="65"/>
      <c r="G8" s="65"/>
      <c r="H8" s="65"/>
      <c r="I8" s="65"/>
    </row>
    <row r="9" spans="1:11" ht="11.25" customHeight="1">
      <c r="A9" s="25">
        <f>IF(F9&lt;&gt;"",COUNTA($F9:F$9),"")</f>
        <v>1</v>
      </c>
      <c r="B9" s="105" t="s">
        <v>153</v>
      </c>
      <c r="C9" s="50" t="s">
        <v>157</v>
      </c>
      <c r="D9" s="94" t="s">
        <v>39</v>
      </c>
      <c r="E9" s="147">
        <v>3320</v>
      </c>
      <c r="F9" s="144">
        <v>2425</v>
      </c>
      <c r="G9" s="144">
        <v>2844</v>
      </c>
      <c r="H9" s="144">
        <v>3855</v>
      </c>
      <c r="I9" s="144">
        <v>5446</v>
      </c>
    </row>
    <row r="10" spans="1:11" ht="11.25" customHeight="1">
      <c r="A10" s="25">
        <f>IF(F10&lt;&gt;"",COUNTA($F$9:F10),"")</f>
        <v>2</v>
      </c>
      <c r="B10" s="105"/>
      <c r="C10" s="50"/>
      <c r="D10" s="94" t="s">
        <v>334</v>
      </c>
      <c r="E10" s="147">
        <v>3240</v>
      </c>
      <c r="F10" s="144">
        <v>2245</v>
      </c>
      <c r="G10" s="144">
        <v>2806</v>
      </c>
      <c r="H10" s="144">
        <v>3649</v>
      </c>
      <c r="I10" s="144">
        <v>5015</v>
      </c>
    </row>
    <row r="11" spans="1:11" ht="11.25" customHeight="1">
      <c r="A11" s="25">
        <f>IF(F11&lt;&gt;"",COUNTA($F$9:F11),"")</f>
        <v>3</v>
      </c>
      <c r="B11" s="105"/>
      <c r="C11" s="50"/>
      <c r="D11" s="94" t="s">
        <v>41</v>
      </c>
      <c r="E11" s="147">
        <v>3369</v>
      </c>
      <c r="F11" s="144">
        <v>2528</v>
      </c>
      <c r="G11" s="144">
        <v>2864</v>
      </c>
      <c r="H11" s="144">
        <v>4023</v>
      </c>
      <c r="I11" s="144">
        <v>5747</v>
      </c>
    </row>
    <row r="12" spans="1:11" ht="11.25" customHeight="1">
      <c r="A12" s="25" t="str">
        <f>IF(F12&lt;&gt;"",COUNTA($F$9:F12),"")</f>
        <v/>
      </c>
      <c r="B12" s="105"/>
      <c r="C12" s="50"/>
      <c r="D12" s="88"/>
      <c r="E12" s="112"/>
      <c r="F12" s="113"/>
      <c r="G12" s="114"/>
      <c r="H12" s="113"/>
      <c r="I12" s="113"/>
    </row>
    <row r="13" spans="1:11" s="45" customFormat="1" ht="11.25" customHeight="1">
      <c r="A13" s="25">
        <f>IF(F13&lt;&gt;"",COUNTA($F$9:F13),"")</f>
        <v>4</v>
      </c>
      <c r="B13" s="106" t="s">
        <v>60</v>
      </c>
      <c r="C13" s="51" t="s">
        <v>158</v>
      </c>
      <c r="D13" s="93" t="s">
        <v>333</v>
      </c>
      <c r="E13" s="145">
        <v>2846</v>
      </c>
      <c r="F13" s="148">
        <v>2770</v>
      </c>
      <c r="G13" s="148">
        <v>2621</v>
      </c>
      <c r="H13" s="148">
        <v>3631</v>
      </c>
      <c r="I13" s="148">
        <v>4464</v>
      </c>
    </row>
    <row r="14" spans="1:11" ht="11.25" customHeight="1">
      <c r="A14" s="25">
        <f>IF(F14&lt;&gt;"",COUNTA($F$9:F14),"")</f>
        <v>5</v>
      </c>
      <c r="B14" s="106"/>
      <c r="C14" s="51"/>
      <c r="D14" s="93" t="s">
        <v>42</v>
      </c>
      <c r="E14" s="146">
        <v>2343</v>
      </c>
      <c r="F14" s="148">
        <v>2295</v>
      </c>
      <c r="G14" s="148">
        <v>2157</v>
      </c>
      <c r="H14" s="148">
        <v>2929</v>
      </c>
      <c r="I14" s="148">
        <v>3958</v>
      </c>
    </row>
    <row r="15" spans="1:11" ht="11.25" customHeight="1">
      <c r="A15" s="25">
        <f>IF(F15&lt;&gt;"",COUNTA($F$9:F15),"")</f>
        <v>6</v>
      </c>
      <c r="B15" s="106"/>
      <c r="C15" s="51"/>
      <c r="D15" s="93" t="s">
        <v>41</v>
      </c>
      <c r="E15" s="145">
        <v>2970</v>
      </c>
      <c r="F15" s="148">
        <v>2864</v>
      </c>
      <c r="G15" s="149">
        <v>2735</v>
      </c>
      <c r="H15" s="149">
        <v>3999</v>
      </c>
      <c r="I15" s="148">
        <v>4514</v>
      </c>
    </row>
    <row r="16" spans="1:11" ht="11.25" customHeight="1">
      <c r="A16" s="25">
        <f>IF(F16&lt;&gt;"",COUNTA($F$9:F16),"")</f>
        <v>7</v>
      </c>
      <c r="B16" s="106" t="s">
        <v>154</v>
      </c>
      <c r="C16" s="51" t="s">
        <v>378</v>
      </c>
      <c r="D16" s="93" t="s">
        <v>333</v>
      </c>
      <c r="E16" s="145">
        <v>3338</v>
      </c>
      <c r="F16" s="149">
        <v>2401</v>
      </c>
      <c r="G16" s="149">
        <v>2854</v>
      </c>
      <c r="H16" s="149">
        <v>3859</v>
      </c>
      <c r="I16" s="149">
        <v>5463</v>
      </c>
    </row>
    <row r="17" spans="1:9" ht="11.25" customHeight="1">
      <c r="A17" s="25">
        <f>IF(F17&lt;&gt;"",COUNTA($F$9:F17),"")</f>
        <v>8</v>
      </c>
      <c r="B17" s="106"/>
      <c r="C17" s="51" t="s">
        <v>379</v>
      </c>
      <c r="D17" s="93" t="s">
        <v>42</v>
      </c>
      <c r="E17" s="145">
        <v>3258</v>
      </c>
      <c r="F17" s="149">
        <v>2243</v>
      </c>
      <c r="G17" s="149">
        <v>2822</v>
      </c>
      <c r="H17" s="149">
        <v>3660</v>
      </c>
      <c r="I17" s="149">
        <v>5019</v>
      </c>
    </row>
    <row r="18" spans="1:9" ht="11.25" customHeight="1">
      <c r="A18" s="25">
        <f>IF(F18&lt;&gt;"",COUNTA($F$9:F18),"")</f>
        <v>9</v>
      </c>
      <c r="B18" s="106"/>
      <c r="C18" s="51"/>
      <c r="D18" s="93" t="s">
        <v>41</v>
      </c>
      <c r="E18" s="145">
        <v>3389</v>
      </c>
      <c r="F18" s="149">
        <v>2497</v>
      </c>
      <c r="G18" s="149">
        <v>2872</v>
      </c>
      <c r="H18" s="149">
        <v>4024</v>
      </c>
      <c r="I18" s="149">
        <v>5780</v>
      </c>
    </row>
    <row r="19" spans="1:9" ht="11.25" customHeight="1">
      <c r="A19" s="25">
        <f>IF(F19&lt;&gt;"",COUNTA($F$9:F19),"")</f>
        <v>10</v>
      </c>
      <c r="B19" s="106" t="s">
        <v>211</v>
      </c>
      <c r="C19" s="51" t="s">
        <v>371</v>
      </c>
      <c r="D19" s="93" t="s">
        <v>333</v>
      </c>
      <c r="E19" s="145">
        <v>3036</v>
      </c>
      <c r="F19" s="149">
        <v>2334</v>
      </c>
      <c r="G19" s="149">
        <v>2742</v>
      </c>
      <c r="H19" s="149">
        <v>3711</v>
      </c>
      <c r="I19" s="148">
        <v>5184</v>
      </c>
    </row>
    <row r="20" spans="1:9" ht="11.25" customHeight="1">
      <c r="A20" s="25">
        <f>IF(F20&lt;&gt;"",COUNTA($F$9:F20),"")</f>
        <v>11</v>
      </c>
      <c r="B20" s="106"/>
      <c r="C20" s="51" t="s">
        <v>380</v>
      </c>
      <c r="D20" s="93" t="s">
        <v>42</v>
      </c>
      <c r="E20" s="145">
        <v>2756</v>
      </c>
      <c r="F20" s="149">
        <v>2048</v>
      </c>
      <c r="G20" s="149">
        <v>2549</v>
      </c>
      <c r="H20" s="148">
        <v>3316</v>
      </c>
      <c r="I20" s="149">
        <v>4570</v>
      </c>
    </row>
    <row r="21" spans="1:9" ht="11.25" customHeight="1">
      <c r="A21" s="25">
        <f>IF(F21&lt;&gt;"",COUNTA($F$9:F21),"")</f>
        <v>12</v>
      </c>
      <c r="B21" s="106"/>
      <c r="C21" s="51"/>
      <c r="D21" s="93" t="s">
        <v>41</v>
      </c>
      <c r="E21" s="145">
        <v>3146</v>
      </c>
      <c r="F21" s="149">
        <v>2459</v>
      </c>
      <c r="G21" s="149">
        <v>2813</v>
      </c>
      <c r="H21" s="149">
        <v>3928</v>
      </c>
      <c r="I21" s="148">
        <v>5368</v>
      </c>
    </row>
    <row r="22" spans="1:9" ht="11.25" customHeight="1">
      <c r="A22" s="25">
        <f>IF(F22&lt;&gt;"",COUNTA($F$9:F22),"")</f>
        <v>13</v>
      </c>
      <c r="B22" s="106" t="s">
        <v>155</v>
      </c>
      <c r="C22" s="51" t="s">
        <v>372</v>
      </c>
      <c r="D22" s="93" t="s">
        <v>333</v>
      </c>
      <c r="E22" s="145">
        <v>3151</v>
      </c>
      <c r="F22" s="149">
        <v>2504</v>
      </c>
      <c r="G22" s="149">
        <v>2867</v>
      </c>
      <c r="H22" s="149">
        <v>3985</v>
      </c>
      <c r="I22" s="149">
        <v>5398</v>
      </c>
    </row>
    <row r="23" spans="1:9" ht="11.25" customHeight="1">
      <c r="A23" s="25">
        <f>IF(F23&lt;&gt;"",COUNTA($F$9:F23),"")</f>
        <v>14</v>
      </c>
      <c r="B23" s="106"/>
      <c r="C23" s="51"/>
      <c r="D23" s="93" t="s">
        <v>42</v>
      </c>
      <c r="E23" s="145">
        <v>2864</v>
      </c>
      <c r="F23" s="149">
        <v>2259</v>
      </c>
      <c r="G23" s="149">
        <v>2653</v>
      </c>
      <c r="H23" s="149">
        <v>3344</v>
      </c>
      <c r="I23" s="149">
        <v>4957</v>
      </c>
    </row>
    <row r="24" spans="1:9" ht="11.25" customHeight="1">
      <c r="A24" s="25">
        <f>IF(F24&lt;&gt;"",COUNTA($F$9:F24),"")</f>
        <v>15</v>
      </c>
      <c r="B24" s="106"/>
      <c r="C24" s="51"/>
      <c r="D24" s="93" t="s">
        <v>41</v>
      </c>
      <c r="E24" s="145">
        <v>3208</v>
      </c>
      <c r="F24" s="149">
        <v>2561</v>
      </c>
      <c r="G24" s="149">
        <v>2905</v>
      </c>
      <c r="H24" s="149">
        <v>4191</v>
      </c>
      <c r="I24" s="149">
        <v>5466</v>
      </c>
    </row>
    <row r="25" spans="1:9" ht="11.25" customHeight="1">
      <c r="A25" s="25">
        <f>IF(F25&lt;&gt;"",COUNTA($F$9:F25),"")</f>
        <v>16</v>
      </c>
      <c r="B25" s="106" t="s">
        <v>3</v>
      </c>
      <c r="C25" s="51" t="s">
        <v>253</v>
      </c>
      <c r="D25" s="93" t="s">
        <v>333</v>
      </c>
      <c r="E25" s="145">
        <v>3375</v>
      </c>
      <c r="F25" s="148">
        <v>2264</v>
      </c>
      <c r="G25" s="149">
        <v>3291</v>
      </c>
      <c r="H25" s="149">
        <v>3958</v>
      </c>
      <c r="I25" s="149" t="s">
        <v>27</v>
      </c>
    </row>
    <row r="26" spans="1:9" ht="11.25" customHeight="1">
      <c r="A26" s="25">
        <f>IF(F26&lt;&gt;"",COUNTA($F$9:F26),"")</f>
        <v>17</v>
      </c>
      <c r="B26" s="106"/>
      <c r="C26" s="51" t="s">
        <v>254</v>
      </c>
      <c r="D26" s="93" t="s">
        <v>42</v>
      </c>
      <c r="E26" s="146">
        <v>2698</v>
      </c>
      <c r="F26" s="149" t="s">
        <v>27</v>
      </c>
      <c r="G26" s="148">
        <v>2812</v>
      </c>
      <c r="H26" s="149" t="s">
        <v>27</v>
      </c>
      <c r="I26" s="149" t="s">
        <v>27</v>
      </c>
    </row>
    <row r="27" spans="1:9" ht="11.25" customHeight="1">
      <c r="A27" s="25">
        <f>IF(F27&lt;&gt;"",COUNTA($F$9:F27),"")</f>
        <v>18</v>
      </c>
      <c r="B27" s="106"/>
      <c r="C27" s="51"/>
      <c r="D27" s="93" t="s">
        <v>41</v>
      </c>
      <c r="E27" s="145">
        <v>3421</v>
      </c>
      <c r="F27" s="148">
        <v>2284</v>
      </c>
      <c r="G27" s="149">
        <v>3329</v>
      </c>
      <c r="H27" s="149">
        <v>3958</v>
      </c>
      <c r="I27" s="149" t="s">
        <v>27</v>
      </c>
    </row>
    <row r="28" spans="1:9" ht="11.25" customHeight="1">
      <c r="A28" s="25">
        <f>IF(F28&lt;&gt;"",COUNTA($F$9:F28),"")</f>
        <v>19</v>
      </c>
      <c r="B28" s="106" t="s">
        <v>4</v>
      </c>
      <c r="C28" s="51" t="s">
        <v>159</v>
      </c>
      <c r="D28" s="93" t="s">
        <v>333</v>
      </c>
      <c r="E28" s="145">
        <v>3175</v>
      </c>
      <c r="F28" s="149">
        <v>2560</v>
      </c>
      <c r="G28" s="149">
        <v>2869</v>
      </c>
      <c r="H28" s="149">
        <v>3846</v>
      </c>
      <c r="I28" s="149">
        <v>5734</v>
      </c>
    </row>
    <row r="29" spans="1:9" ht="11.25" customHeight="1">
      <c r="A29" s="25">
        <f>IF(F29&lt;&gt;"",COUNTA($F$9:F29),"")</f>
        <v>20</v>
      </c>
      <c r="B29" s="106"/>
      <c r="C29" s="51"/>
      <c r="D29" s="93" t="s">
        <v>42</v>
      </c>
      <c r="E29" s="145">
        <v>2706</v>
      </c>
      <c r="F29" s="149">
        <v>2245</v>
      </c>
      <c r="G29" s="149">
        <v>2541</v>
      </c>
      <c r="H29" s="149">
        <v>3350</v>
      </c>
      <c r="I29" s="149">
        <v>4695</v>
      </c>
    </row>
    <row r="30" spans="1:9" ht="11.25" customHeight="1">
      <c r="A30" s="25">
        <f>IF(F30&lt;&gt;"",COUNTA($F$9:F30),"")</f>
        <v>21</v>
      </c>
      <c r="B30" s="106"/>
      <c r="C30" s="51"/>
      <c r="D30" s="93" t="s">
        <v>41</v>
      </c>
      <c r="E30" s="145">
        <v>3307</v>
      </c>
      <c r="F30" s="149">
        <v>2677</v>
      </c>
      <c r="G30" s="149">
        <v>2962</v>
      </c>
      <c r="H30" s="149">
        <v>3975</v>
      </c>
      <c r="I30" s="149">
        <v>5930</v>
      </c>
    </row>
    <row r="31" spans="1:9" ht="11.25" customHeight="1">
      <c r="A31" s="25">
        <f>IF(F31&lt;&gt;"",COUNTA($F$9:F31),"")</f>
        <v>22</v>
      </c>
      <c r="B31" s="106" t="s">
        <v>5</v>
      </c>
      <c r="C31" s="51" t="s">
        <v>160</v>
      </c>
      <c r="D31" s="93" t="s">
        <v>333</v>
      </c>
      <c r="E31" s="145">
        <v>4467</v>
      </c>
      <c r="F31" s="148">
        <v>3002</v>
      </c>
      <c r="G31" s="149">
        <v>3923</v>
      </c>
      <c r="H31" s="149">
        <v>4770</v>
      </c>
      <c r="I31" s="149">
        <v>6207</v>
      </c>
    </row>
    <row r="32" spans="1:9" ht="11.25" customHeight="1">
      <c r="A32" s="25">
        <f>IF(F32&lt;&gt;"",COUNTA($F$9:F32),"")</f>
        <v>23</v>
      </c>
      <c r="B32" s="106"/>
      <c r="C32" s="51"/>
      <c r="D32" s="93" t="s">
        <v>42</v>
      </c>
      <c r="E32" s="145">
        <v>4250</v>
      </c>
      <c r="F32" s="148">
        <v>2958</v>
      </c>
      <c r="G32" s="149">
        <v>3932</v>
      </c>
      <c r="H32" s="149">
        <v>4181</v>
      </c>
      <c r="I32" s="149">
        <v>5651</v>
      </c>
    </row>
    <row r="33" spans="1:9" ht="11.25" customHeight="1">
      <c r="A33" s="25">
        <f>IF(F33&lt;&gt;"",COUNTA($F$9:F33),"")</f>
        <v>24</v>
      </c>
      <c r="B33" s="106"/>
      <c r="C33" s="51"/>
      <c r="D33" s="93" t="s">
        <v>41</v>
      </c>
      <c r="E33" s="145">
        <v>4528</v>
      </c>
      <c r="F33" s="149" t="s">
        <v>27</v>
      </c>
      <c r="G33" s="149">
        <v>3921</v>
      </c>
      <c r="H33" s="149">
        <v>4939</v>
      </c>
      <c r="I33" s="149">
        <v>6392</v>
      </c>
    </row>
    <row r="34" spans="1:9" ht="11.25" customHeight="1">
      <c r="A34" s="25">
        <f>IF(F34&lt;&gt;"",COUNTA($F$9:F34),"")</f>
        <v>25</v>
      </c>
      <c r="B34" s="106" t="s">
        <v>6</v>
      </c>
      <c r="C34" s="51" t="s">
        <v>255</v>
      </c>
      <c r="D34" s="93" t="s">
        <v>333</v>
      </c>
      <c r="E34" s="145">
        <v>3440</v>
      </c>
      <c r="F34" s="148">
        <v>2464</v>
      </c>
      <c r="G34" s="149">
        <v>2997</v>
      </c>
      <c r="H34" s="149">
        <v>4129</v>
      </c>
      <c r="I34" s="149">
        <v>6205</v>
      </c>
    </row>
    <row r="35" spans="1:9" ht="11.25" customHeight="1">
      <c r="A35" s="25">
        <f>IF(F35&lt;&gt;"",COUNTA($F$9:F35),"")</f>
        <v>26</v>
      </c>
      <c r="B35" s="106"/>
      <c r="C35" s="51" t="s">
        <v>256</v>
      </c>
      <c r="D35" s="93" t="s">
        <v>42</v>
      </c>
      <c r="E35" s="145">
        <v>3665</v>
      </c>
      <c r="F35" s="149" t="s">
        <v>27</v>
      </c>
      <c r="G35" s="149">
        <v>3146</v>
      </c>
      <c r="H35" s="148">
        <v>3749</v>
      </c>
      <c r="I35" s="149">
        <v>5530</v>
      </c>
    </row>
    <row r="36" spans="1:9" ht="11.25" customHeight="1">
      <c r="A36" s="25">
        <f>IF(F36&lt;&gt;"",COUNTA($F$9:F36),"")</f>
        <v>27</v>
      </c>
      <c r="B36" s="106"/>
      <c r="C36" s="51" t="s">
        <v>257</v>
      </c>
      <c r="D36" s="93" t="s">
        <v>41</v>
      </c>
      <c r="E36" s="145">
        <v>3403</v>
      </c>
      <c r="F36" s="148">
        <v>2473</v>
      </c>
      <c r="G36" s="149">
        <v>2977</v>
      </c>
      <c r="H36" s="149">
        <v>4240</v>
      </c>
      <c r="I36" s="149">
        <v>6411</v>
      </c>
    </row>
    <row r="37" spans="1:9" ht="11.25" customHeight="1">
      <c r="A37" s="25">
        <f>IF(F37&lt;&gt;"",COUNTA($F$9:F37),"")</f>
        <v>28</v>
      </c>
      <c r="B37" s="106" t="s">
        <v>7</v>
      </c>
      <c r="C37" s="51" t="s">
        <v>161</v>
      </c>
      <c r="D37" s="93" t="s">
        <v>333</v>
      </c>
      <c r="E37" s="145">
        <v>2874</v>
      </c>
      <c r="F37" s="149">
        <v>2379</v>
      </c>
      <c r="G37" s="149">
        <v>2728</v>
      </c>
      <c r="H37" s="149" t="s">
        <v>2</v>
      </c>
      <c r="I37" s="149" t="s">
        <v>2</v>
      </c>
    </row>
    <row r="38" spans="1:9" ht="11.25" customHeight="1">
      <c r="A38" s="25">
        <f>IF(F38&lt;&gt;"",COUNTA($F$9:F38),"")</f>
        <v>29</v>
      </c>
      <c r="B38" s="106"/>
      <c r="C38" s="51"/>
      <c r="D38" s="93" t="s">
        <v>42</v>
      </c>
      <c r="E38" s="146">
        <v>2909</v>
      </c>
      <c r="F38" s="149" t="s">
        <v>27</v>
      </c>
      <c r="G38" s="148">
        <v>2724</v>
      </c>
      <c r="H38" s="149" t="s">
        <v>2</v>
      </c>
      <c r="I38" s="148">
        <v>5201</v>
      </c>
    </row>
    <row r="39" spans="1:9" ht="11.25" customHeight="1">
      <c r="A39" s="25">
        <f>IF(F39&lt;&gt;"",COUNTA($F$9:F39),"")</f>
        <v>30</v>
      </c>
      <c r="B39" s="106"/>
      <c r="C39" s="51"/>
      <c r="D39" s="93" t="s">
        <v>41</v>
      </c>
      <c r="E39" s="145">
        <v>2872</v>
      </c>
      <c r="F39" s="149">
        <v>2377</v>
      </c>
      <c r="G39" s="149">
        <v>2728</v>
      </c>
      <c r="H39" s="148">
        <v>4557</v>
      </c>
      <c r="I39" s="149" t="s">
        <v>2</v>
      </c>
    </row>
    <row r="40" spans="1:9" ht="11.25" customHeight="1">
      <c r="A40" s="25">
        <f>IF(F40&lt;&gt;"",COUNTA($F$9:F40),"")</f>
        <v>31</v>
      </c>
      <c r="B40" s="106" t="s">
        <v>156</v>
      </c>
      <c r="C40" s="51" t="s">
        <v>373</v>
      </c>
      <c r="D40" s="93" t="s">
        <v>333</v>
      </c>
      <c r="E40" s="145">
        <v>3409</v>
      </c>
      <c r="F40" s="149">
        <v>2353</v>
      </c>
      <c r="G40" s="149">
        <v>2847</v>
      </c>
      <c r="H40" s="149">
        <v>3834</v>
      </c>
      <c r="I40" s="149">
        <v>5476</v>
      </c>
    </row>
    <row r="41" spans="1:9" ht="11.25" customHeight="1">
      <c r="A41" s="25">
        <f>IF(F41&lt;&gt;"",COUNTA($F$9:F41),"")</f>
        <v>32</v>
      </c>
      <c r="B41" s="106"/>
      <c r="C41" s="51"/>
      <c r="D41" s="93" t="s">
        <v>42</v>
      </c>
      <c r="E41" s="145">
        <v>3310</v>
      </c>
      <c r="F41" s="149">
        <v>2240</v>
      </c>
      <c r="G41" s="149">
        <v>2849</v>
      </c>
      <c r="H41" s="149">
        <v>3690</v>
      </c>
      <c r="I41" s="149">
        <v>5022</v>
      </c>
    </row>
    <row r="42" spans="1:9" ht="11.25" customHeight="1">
      <c r="A42" s="25">
        <f>IF(F42&lt;&gt;"",COUNTA($F$9:F42),"")</f>
        <v>33</v>
      </c>
      <c r="B42" s="106"/>
      <c r="C42" s="51"/>
      <c r="D42" s="93" t="s">
        <v>41</v>
      </c>
      <c r="E42" s="145">
        <v>3497</v>
      </c>
      <c r="F42" s="149">
        <v>2452</v>
      </c>
      <c r="G42" s="149">
        <v>2846</v>
      </c>
      <c r="H42" s="149">
        <v>3974</v>
      </c>
      <c r="I42" s="149">
        <v>5883</v>
      </c>
    </row>
    <row r="43" spans="1:9" ht="11.25" customHeight="1">
      <c r="A43" s="25">
        <f>IF(F43&lt;&gt;"",COUNTA($F$9:F43),"")</f>
        <v>34</v>
      </c>
      <c r="B43" s="106" t="s">
        <v>212</v>
      </c>
      <c r="C43" s="51" t="s">
        <v>374</v>
      </c>
      <c r="D43" s="93" t="s">
        <v>333</v>
      </c>
      <c r="E43" s="145">
        <v>2951</v>
      </c>
      <c r="F43" s="149">
        <v>2206</v>
      </c>
      <c r="G43" s="149">
        <v>2642</v>
      </c>
      <c r="H43" s="149">
        <v>3556</v>
      </c>
      <c r="I43" s="149">
        <v>5048</v>
      </c>
    </row>
    <row r="44" spans="1:9" ht="11.25" customHeight="1">
      <c r="A44" s="25">
        <f>IF(F44&lt;&gt;"",COUNTA($F$9:F44),"")</f>
        <v>35</v>
      </c>
      <c r="B44" s="106"/>
      <c r="C44" s="51"/>
      <c r="D44" s="93" t="s">
        <v>42</v>
      </c>
      <c r="E44" s="145">
        <v>2720</v>
      </c>
      <c r="F44" s="149">
        <v>1971</v>
      </c>
      <c r="G44" s="149">
        <v>2514</v>
      </c>
      <c r="H44" s="149">
        <v>3306</v>
      </c>
      <c r="I44" s="149">
        <v>4455</v>
      </c>
    </row>
    <row r="45" spans="1:9" ht="11.25" customHeight="1">
      <c r="A45" s="25">
        <f>IF(F45&lt;&gt;"",COUNTA($F$9:F45),"")</f>
        <v>36</v>
      </c>
      <c r="B45" s="106"/>
      <c r="C45" s="51"/>
      <c r="D45" s="93" t="s">
        <v>41</v>
      </c>
      <c r="E45" s="145">
        <v>3085</v>
      </c>
      <c r="F45" s="149">
        <v>2357</v>
      </c>
      <c r="G45" s="149">
        <v>2715</v>
      </c>
      <c r="H45" s="149">
        <v>3735</v>
      </c>
      <c r="I45" s="149">
        <v>5291</v>
      </c>
    </row>
    <row r="46" spans="1:9" ht="11.25" customHeight="1">
      <c r="A46" s="25">
        <f>IF(F46&lt;&gt;"",COUNTA($F$9:F46),"")</f>
        <v>37</v>
      </c>
      <c r="B46" s="106" t="s">
        <v>8</v>
      </c>
      <c r="C46" s="51" t="s">
        <v>285</v>
      </c>
      <c r="D46" s="93" t="s">
        <v>333</v>
      </c>
      <c r="E46" s="145">
        <v>2849</v>
      </c>
      <c r="F46" s="148">
        <v>2488</v>
      </c>
      <c r="G46" s="149">
        <v>2639</v>
      </c>
      <c r="H46" s="149">
        <v>3489</v>
      </c>
      <c r="I46" s="148">
        <v>4303</v>
      </c>
    </row>
    <row r="47" spans="1:9" ht="11.25" customHeight="1">
      <c r="A47" s="25">
        <f>IF(F47&lt;&gt;"",COUNTA($F$9:F47),"")</f>
        <v>38</v>
      </c>
      <c r="B47" s="106"/>
      <c r="C47" s="51" t="s">
        <v>286</v>
      </c>
      <c r="D47" s="93" t="s">
        <v>42</v>
      </c>
      <c r="E47" s="146">
        <v>2603</v>
      </c>
      <c r="F47" s="149">
        <v>2014</v>
      </c>
      <c r="G47" s="148">
        <v>2417</v>
      </c>
      <c r="H47" s="149">
        <v>3241</v>
      </c>
      <c r="I47" s="148">
        <v>3766</v>
      </c>
    </row>
    <row r="48" spans="1:9" ht="11.25" customHeight="1">
      <c r="A48" s="25">
        <f>IF(F48&lt;&gt;"",COUNTA($F$9:F48),"")</f>
        <v>39</v>
      </c>
      <c r="B48" s="106"/>
      <c r="C48" s="51"/>
      <c r="D48" s="93" t="s">
        <v>41</v>
      </c>
      <c r="E48" s="145">
        <v>3008</v>
      </c>
      <c r="F48" s="148">
        <v>2531</v>
      </c>
      <c r="G48" s="149">
        <v>2805</v>
      </c>
      <c r="H48" s="148">
        <v>3699</v>
      </c>
      <c r="I48" s="148">
        <v>4569</v>
      </c>
    </row>
    <row r="49" spans="1:9" ht="11.25" customHeight="1">
      <c r="A49" s="25">
        <f>IF(F49&lt;&gt;"",COUNTA($F$9:F49),"")</f>
        <v>40</v>
      </c>
      <c r="B49" s="106" t="s">
        <v>9</v>
      </c>
      <c r="C49" s="51" t="s">
        <v>162</v>
      </c>
      <c r="D49" s="93" t="s">
        <v>333</v>
      </c>
      <c r="E49" s="145">
        <v>3066</v>
      </c>
      <c r="F49" s="149">
        <v>2470</v>
      </c>
      <c r="G49" s="149">
        <v>2797</v>
      </c>
      <c r="H49" s="148">
        <v>4232</v>
      </c>
      <c r="I49" s="149">
        <v>5785</v>
      </c>
    </row>
    <row r="50" spans="1:9" ht="11.25" customHeight="1">
      <c r="A50" s="25">
        <f>IF(F50&lt;&gt;"",COUNTA($F$9:F50),"")</f>
        <v>41</v>
      </c>
      <c r="B50" s="106"/>
      <c r="C50" s="51"/>
      <c r="D50" s="93" t="s">
        <v>42</v>
      </c>
      <c r="E50" s="145">
        <v>3101</v>
      </c>
      <c r="F50" s="148">
        <v>2412</v>
      </c>
      <c r="G50" s="149">
        <v>2948</v>
      </c>
      <c r="H50" s="149">
        <v>3516</v>
      </c>
      <c r="I50" s="149">
        <v>4992</v>
      </c>
    </row>
    <row r="51" spans="1:9" ht="11.25" customHeight="1">
      <c r="A51" s="25">
        <f>IF(F51&lt;&gt;"",COUNTA($F$9:F51),"")</f>
        <v>42</v>
      </c>
      <c r="B51" s="106"/>
      <c r="C51" s="51"/>
      <c r="D51" s="93" t="s">
        <v>41</v>
      </c>
      <c r="E51" s="145">
        <v>3058</v>
      </c>
      <c r="F51" s="149">
        <v>2488</v>
      </c>
      <c r="G51" s="149">
        <v>2766</v>
      </c>
      <c r="H51" s="148">
        <v>4499</v>
      </c>
      <c r="I51" s="148">
        <v>5986</v>
      </c>
    </row>
    <row r="52" spans="1:9" ht="11.25" customHeight="1">
      <c r="A52" s="25">
        <f>IF(F52&lt;&gt;"",COUNTA($F$9:F52),"")</f>
        <v>43</v>
      </c>
      <c r="B52" s="106" t="s">
        <v>10</v>
      </c>
      <c r="C52" s="51" t="s">
        <v>163</v>
      </c>
      <c r="D52" s="93" t="s">
        <v>333</v>
      </c>
      <c r="E52" s="146">
        <v>2115</v>
      </c>
      <c r="F52" s="148">
        <v>2024</v>
      </c>
      <c r="G52" s="149" t="s">
        <v>2</v>
      </c>
      <c r="H52" s="148">
        <v>2380</v>
      </c>
      <c r="I52" s="148">
        <v>4593</v>
      </c>
    </row>
    <row r="53" spans="1:9" ht="11.25" customHeight="1">
      <c r="A53" s="25">
        <f>IF(F53&lt;&gt;"",COUNTA($F$9:F53),"")</f>
        <v>44</v>
      </c>
      <c r="B53" s="106"/>
      <c r="C53" s="51"/>
      <c r="D53" s="93" t="s">
        <v>42</v>
      </c>
      <c r="E53" s="145">
        <v>2132</v>
      </c>
      <c r="F53" s="149">
        <v>1914</v>
      </c>
      <c r="G53" s="148">
        <v>2104</v>
      </c>
      <c r="H53" s="148">
        <v>2508</v>
      </c>
      <c r="I53" s="149" t="s">
        <v>2</v>
      </c>
    </row>
    <row r="54" spans="1:9" ht="11.25" customHeight="1">
      <c r="A54" s="25">
        <f>IF(F54&lt;&gt;"",COUNTA($F$9:F54),"")</f>
        <v>45</v>
      </c>
      <c r="B54" s="106"/>
      <c r="C54" s="51"/>
      <c r="D54" s="93" t="s">
        <v>41</v>
      </c>
      <c r="E54" s="145" t="s">
        <v>2</v>
      </c>
      <c r="F54" s="149">
        <v>2371</v>
      </c>
      <c r="G54" s="149" t="s">
        <v>2</v>
      </c>
      <c r="H54" s="149" t="s">
        <v>2</v>
      </c>
      <c r="I54" s="148">
        <v>5395</v>
      </c>
    </row>
    <row r="55" spans="1:9" ht="11.25" customHeight="1">
      <c r="A55" s="25">
        <f>IF(F55&lt;&gt;"",COUNTA($F$9:F55),"")</f>
        <v>46</v>
      </c>
      <c r="B55" s="106" t="s">
        <v>11</v>
      </c>
      <c r="C55" s="51" t="s">
        <v>164</v>
      </c>
      <c r="D55" s="93" t="s">
        <v>333</v>
      </c>
      <c r="E55" s="145">
        <v>4366</v>
      </c>
      <c r="F55" s="149">
        <v>2154</v>
      </c>
      <c r="G55" s="149">
        <v>4131</v>
      </c>
      <c r="H55" s="149">
        <v>4471</v>
      </c>
      <c r="I55" s="149">
        <v>4673</v>
      </c>
    </row>
    <row r="56" spans="1:9" ht="11.25" customHeight="1">
      <c r="A56" s="25">
        <f>IF(F56&lt;&gt;"",COUNTA($F$9:F56),"")</f>
        <v>47</v>
      </c>
      <c r="B56" s="106"/>
      <c r="C56" s="51"/>
      <c r="D56" s="93" t="s">
        <v>42</v>
      </c>
      <c r="E56" s="145">
        <v>3658</v>
      </c>
      <c r="F56" s="149">
        <v>1951</v>
      </c>
      <c r="G56" s="149">
        <v>3100</v>
      </c>
      <c r="H56" s="149">
        <v>3934</v>
      </c>
      <c r="I56" s="149">
        <v>4316</v>
      </c>
    </row>
    <row r="57" spans="1:9" ht="11.25" customHeight="1">
      <c r="A57" s="25">
        <f>IF(F57&lt;&gt;"",COUNTA($F$9:F57),"")</f>
        <v>48</v>
      </c>
      <c r="B57" s="106"/>
      <c r="C57" s="51"/>
      <c r="D57" s="93" t="s">
        <v>41</v>
      </c>
      <c r="E57" s="145">
        <v>4576</v>
      </c>
      <c r="F57" s="149" t="s">
        <v>2</v>
      </c>
      <c r="G57" s="149">
        <v>4403</v>
      </c>
      <c r="H57" s="149">
        <v>4641</v>
      </c>
      <c r="I57" s="149">
        <v>4767</v>
      </c>
    </row>
    <row r="58" spans="1:9" ht="11.25" customHeight="1">
      <c r="A58" s="25">
        <f>IF(F58&lt;&gt;"",COUNTA($F$9:F58),"")</f>
        <v>49</v>
      </c>
      <c r="B58" s="106" t="s">
        <v>12</v>
      </c>
      <c r="C58" s="51" t="s">
        <v>261</v>
      </c>
      <c r="D58" s="93" t="s">
        <v>333</v>
      </c>
      <c r="E58" s="145">
        <v>4074</v>
      </c>
      <c r="F58" s="149" t="s">
        <v>27</v>
      </c>
      <c r="G58" s="149">
        <v>3965</v>
      </c>
      <c r="H58" s="148">
        <v>3841</v>
      </c>
      <c r="I58" s="148">
        <v>7117</v>
      </c>
    </row>
    <row r="59" spans="1:9" ht="11.25" customHeight="1">
      <c r="A59" s="25">
        <f>IF(F59&lt;&gt;"",COUNTA($F$9:F59),"")</f>
        <v>50</v>
      </c>
      <c r="B59" s="106"/>
      <c r="C59" s="51" t="s">
        <v>262</v>
      </c>
      <c r="D59" s="93" t="s">
        <v>42</v>
      </c>
      <c r="E59" s="145">
        <v>3776</v>
      </c>
      <c r="F59" s="149" t="s">
        <v>27</v>
      </c>
      <c r="G59" s="149">
        <v>3849</v>
      </c>
      <c r="H59" s="149">
        <v>3355</v>
      </c>
      <c r="I59" s="149" t="s">
        <v>2</v>
      </c>
    </row>
    <row r="60" spans="1:9" ht="11.25" customHeight="1">
      <c r="A60" s="25">
        <f>IF(F60&lt;&gt;"",COUNTA($F$9:F60),"")</f>
        <v>51</v>
      </c>
      <c r="B60" s="106"/>
      <c r="C60" s="51"/>
      <c r="D60" s="93" t="s">
        <v>41</v>
      </c>
      <c r="E60" s="145">
        <v>4299</v>
      </c>
      <c r="F60" s="149" t="s">
        <v>27</v>
      </c>
      <c r="G60" s="149">
        <v>4060</v>
      </c>
      <c r="H60" s="148">
        <v>4158</v>
      </c>
      <c r="I60" s="148">
        <v>7654</v>
      </c>
    </row>
    <row r="61" spans="1:9" ht="11.25" customHeight="1">
      <c r="A61" s="25">
        <f>IF(F61&lt;&gt;"",COUNTA($F$9:F61),"")</f>
        <v>52</v>
      </c>
      <c r="B61" s="106" t="s">
        <v>13</v>
      </c>
      <c r="C61" s="51" t="s">
        <v>165</v>
      </c>
      <c r="D61" s="93" t="s">
        <v>333</v>
      </c>
      <c r="E61" s="145">
        <v>3561</v>
      </c>
      <c r="F61" s="148">
        <v>1982</v>
      </c>
      <c r="G61" s="149">
        <v>2972</v>
      </c>
      <c r="H61" s="149">
        <v>3925</v>
      </c>
      <c r="I61" s="148">
        <v>6506</v>
      </c>
    </row>
    <row r="62" spans="1:9" ht="11.25" customHeight="1">
      <c r="A62" s="25">
        <f>IF(F62&lt;&gt;"",COUNTA($F$9:F62),"")</f>
        <v>53</v>
      </c>
      <c r="B62" s="106"/>
      <c r="C62" s="51"/>
      <c r="D62" s="93" t="s">
        <v>42</v>
      </c>
      <c r="E62" s="145">
        <v>3460</v>
      </c>
      <c r="F62" s="149">
        <v>1839</v>
      </c>
      <c r="G62" s="149">
        <v>3001</v>
      </c>
      <c r="H62" s="149">
        <v>3929</v>
      </c>
      <c r="I62" s="148">
        <v>5241</v>
      </c>
    </row>
    <row r="63" spans="1:9" ht="11.25" customHeight="1">
      <c r="A63" s="25">
        <f>IF(F63&lt;&gt;"",COUNTA($F$9:F63),"")</f>
        <v>54</v>
      </c>
      <c r="B63" s="106"/>
      <c r="C63" s="51"/>
      <c r="D63" s="93" t="s">
        <v>41</v>
      </c>
      <c r="E63" s="146">
        <v>3654</v>
      </c>
      <c r="F63" s="148">
        <v>2097</v>
      </c>
      <c r="G63" s="149">
        <v>2949</v>
      </c>
      <c r="H63" s="148">
        <v>3920</v>
      </c>
      <c r="I63" s="148">
        <v>7351</v>
      </c>
    </row>
    <row r="64" spans="1:9" ht="11.25" customHeight="1">
      <c r="A64" s="25">
        <f>IF(F64&lt;&gt;"",COUNTA($F$9:F64),"")</f>
        <v>55</v>
      </c>
      <c r="B64" s="106" t="s">
        <v>14</v>
      </c>
      <c r="C64" s="51" t="s">
        <v>263</v>
      </c>
      <c r="D64" s="93" t="s">
        <v>333</v>
      </c>
      <c r="E64" s="145">
        <v>3774</v>
      </c>
      <c r="F64" s="149">
        <v>2138</v>
      </c>
      <c r="G64" s="149">
        <v>2764</v>
      </c>
      <c r="H64" s="149">
        <v>3963</v>
      </c>
      <c r="I64" s="149">
        <v>5178</v>
      </c>
    </row>
    <row r="65" spans="1:9" ht="11.25" customHeight="1">
      <c r="A65" s="25">
        <f>IF(F65&lt;&gt;"",COUNTA($F$9:F65),"")</f>
        <v>56</v>
      </c>
      <c r="B65" s="106"/>
      <c r="C65" s="51" t="s">
        <v>283</v>
      </c>
      <c r="D65" s="93" t="s">
        <v>42</v>
      </c>
      <c r="E65" s="145">
        <v>3200</v>
      </c>
      <c r="F65" s="149">
        <v>1949</v>
      </c>
      <c r="G65" s="149">
        <v>2567</v>
      </c>
      <c r="H65" s="149">
        <v>3780</v>
      </c>
      <c r="I65" s="148">
        <v>4730</v>
      </c>
    </row>
    <row r="66" spans="1:9" ht="11.25" customHeight="1">
      <c r="A66" s="25">
        <f>IF(F66&lt;&gt;"",COUNTA($F$9:F66),"")</f>
        <v>57</v>
      </c>
      <c r="B66" s="106"/>
      <c r="C66" s="51" t="s">
        <v>271</v>
      </c>
      <c r="D66" s="93" t="s">
        <v>41</v>
      </c>
      <c r="E66" s="145">
        <v>4421</v>
      </c>
      <c r="F66" s="149">
        <v>2417</v>
      </c>
      <c r="G66" s="149">
        <v>3185</v>
      </c>
      <c r="H66" s="149">
        <v>4197</v>
      </c>
      <c r="I66" s="149">
        <v>5375</v>
      </c>
    </row>
    <row r="67" spans="1:9" ht="11.25" customHeight="1">
      <c r="A67" s="25">
        <f>IF(F67&lt;&gt;"",COUNTA($F$9:F67),"")</f>
        <v>58</v>
      </c>
      <c r="B67" s="106" t="s">
        <v>15</v>
      </c>
      <c r="C67" s="86" t="s">
        <v>383</v>
      </c>
      <c r="D67" s="93" t="s">
        <v>333</v>
      </c>
      <c r="E67" s="145">
        <v>2581</v>
      </c>
      <c r="F67" s="149">
        <v>2116</v>
      </c>
      <c r="G67" s="149">
        <v>2432</v>
      </c>
      <c r="H67" s="148">
        <v>2874</v>
      </c>
      <c r="I67" s="148">
        <v>5468</v>
      </c>
    </row>
    <row r="68" spans="1:9" ht="11.25" customHeight="1">
      <c r="A68" s="25">
        <f>IF(F68&lt;&gt;"",COUNTA($F$9:F68),"")</f>
        <v>59</v>
      </c>
      <c r="B68" s="106"/>
      <c r="C68" s="51" t="s">
        <v>382</v>
      </c>
      <c r="D68" s="93" t="s">
        <v>42</v>
      </c>
      <c r="E68" s="145">
        <v>2476</v>
      </c>
      <c r="F68" s="149">
        <v>2012</v>
      </c>
      <c r="G68" s="149">
        <v>2311</v>
      </c>
      <c r="H68" s="148">
        <v>2837</v>
      </c>
      <c r="I68" s="149" t="s">
        <v>2</v>
      </c>
    </row>
    <row r="69" spans="1:9" ht="11.25" customHeight="1">
      <c r="A69" s="25">
        <f>IF(F69&lt;&gt;"",COUNTA($F$9:F69),"")</f>
        <v>60</v>
      </c>
      <c r="B69" s="106"/>
      <c r="C69" s="51"/>
      <c r="D69" s="93" t="s">
        <v>41</v>
      </c>
      <c r="E69" s="145">
        <v>2625</v>
      </c>
      <c r="F69" s="149">
        <v>2151</v>
      </c>
      <c r="G69" s="149">
        <v>2483</v>
      </c>
      <c r="H69" s="148">
        <v>2903</v>
      </c>
      <c r="I69" s="148">
        <v>5428</v>
      </c>
    </row>
    <row r="70" spans="1:9" ht="11.25" customHeight="1">
      <c r="A70" s="25">
        <f>IF(F70&lt;&gt;"",COUNTA($F$9:F70),"")</f>
        <v>61</v>
      </c>
      <c r="B70" s="106" t="s">
        <v>213</v>
      </c>
      <c r="C70" s="51" t="s">
        <v>377</v>
      </c>
      <c r="D70" s="93" t="s">
        <v>333</v>
      </c>
      <c r="E70" s="145">
        <v>3885</v>
      </c>
      <c r="F70" s="149">
        <v>2577</v>
      </c>
      <c r="G70" s="149">
        <v>3164</v>
      </c>
      <c r="H70" s="149">
        <v>3984</v>
      </c>
      <c r="I70" s="149">
        <v>5673</v>
      </c>
    </row>
    <row r="71" spans="1:9" ht="11.25" customHeight="1">
      <c r="A71" s="25">
        <f>IF(F71&lt;&gt;"",COUNTA($F$9:F71),"")</f>
        <v>62</v>
      </c>
      <c r="B71" s="106"/>
      <c r="C71" s="51" t="s">
        <v>381</v>
      </c>
      <c r="D71" s="93" t="s">
        <v>42</v>
      </c>
      <c r="E71" s="145">
        <v>3702</v>
      </c>
      <c r="F71" s="149">
        <v>2515</v>
      </c>
      <c r="G71" s="149">
        <v>3159</v>
      </c>
      <c r="H71" s="149">
        <v>3852</v>
      </c>
      <c r="I71" s="149">
        <v>5158</v>
      </c>
    </row>
    <row r="72" spans="1:9" ht="11.25" customHeight="1">
      <c r="A72" s="25">
        <f>IF(F72&lt;&gt;"",COUNTA($F$9:F72),"")</f>
        <v>63</v>
      </c>
      <c r="B72" s="106"/>
      <c r="C72" s="51"/>
      <c r="D72" s="93" t="s">
        <v>41</v>
      </c>
      <c r="E72" s="145">
        <v>4133</v>
      </c>
      <c r="F72" s="149">
        <v>2663</v>
      </c>
      <c r="G72" s="149">
        <v>3172</v>
      </c>
      <c r="H72" s="149">
        <v>4135</v>
      </c>
      <c r="I72" s="149">
        <v>6318</v>
      </c>
    </row>
    <row r="73" spans="1:9" ht="11.25" customHeight="1">
      <c r="A73" s="25">
        <f>IF(F73&lt;&gt;"",COUNTA($F$9:F73),"")</f>
        <v>64</v>
      </c>
      <c r="B73" s="106" t="s">
        <v>43</v>
      </c>
      <c r="C73" s="51" t="s">
        <v>316</v>
      </c>
      <c r="D73" s="93" t="s">
        <v>333</v>
      </c>
      <c r="E73" s="145">
        <v>3984</v>
      </c>
      <c r="F73" s="149">
        <v>2913</v>
      </c>
      <c r="G73" s="149">
        <v>3282</v>
      </c>
      <c r="H73" s="149">
        <v>4381</v>
      </c>
      <c r="I73" s="149">
        <v>6183</v>
      </c>
    </row>
    <row r="74" spans="1:9" ht="11.25" customHeight="1">
      <c r="A74" s="25">
        <f>IF(F74&lt;&gt;"",COUNTA($F$9:F74),"")</f>
        <v>65</v>
      </c>
      <c r="B74" s="106"/>
      <c r="C74" s="51" t="s">
        <v>284</v>
      </c>
      <c r="D74" s="93" t="s">
        <v>42</v>
      </c>
      <c r="E74" s="145">
        <v>4001</v>
      </c>
      <c r="F74" s="149">
        <v>2924</v>
      </c>
      <c r="G74" s="149">
        <v>3403</v>
      </c>
      <c r="H74" s="149">
        <v>4414</v>
      </c>
      <c r="I74" s="149">
        <v>6090</v>
      </c>
    </row>
    <row r="75" spans="1:9" ht="11.25" customHeight="1">
      <c r="A75" s="25">
        <f>IF(F75&lt;&gt;"",COUNTA($F$9:F75),"")</f>
        <v>66</v>
      </c>
      <c r="B75" s="106"/>
      <c r="C75" s="51"/>
      <c r="D75" s="93" t="s">
        <v>41</v>
      </c>
      <c r="E75" s="145">
        <v>3973</v>
      </c>
      <c r="F75" s="149">
        <v>2908</v>
      </c>
      <c r="G75" s="149">
        <v>3193</v>
      </c>
      <c r="H75" s="149">
        <v>4357</v>
      </c>
      <c r="I75" s="149">
        <v>6224</v>
      </c>
    </row>
    <row r="76" spans="1:9" ht="11.25" customHeight="1">
      <c r="A76" s="25">
        <f>IF(F76&lt;&gt;"",COUNTA($F$9:F76),"")</f>
        <v>67</v>
      </c>
      <c r="B76" s="106" t="s">
        <v>16</v>
      </c>
      <c r="C76" s="51" t="s">
        <v>166</v>
      </c>
      <c r="D76" s="93" t="s">
        <v>333</v>
      </c>
      <c r="E76" s="145">
        <v>4556</v>
      </c>
      <c r="F76" s="149">
        <v>2633</v>
      </c>
      <c r="G76" s="149">
        <v>3239</v>
      </c>
      <c r="H76" s="149">
        <v>3724</v>
      </c>
      <c r="I76" s="149">
        <v>5277</v>
      </c>
    </row>
    <row r="77" spans="1:9" ht="11.25" customHeight="1">
      <c r="A77" s="25">
        <f>IF(F77&lt;&gt;"",COUNTA($F$9:F77),"")</f>
        <v>68</v>
      </c>
      <c r="B77" s="106"/>
      <c r="C77" s="51"/>
      <c r="D77" s="93" t="s">
        <v>42</v>
      </c>
      <c r="E77" s="145">
        <v>4509</v>
      </c>
      <c r="F77" s="149">
        <v>2435</v>
      </c>
      <c r="G77" s="149">
        <v>3285</v>
      </c>
      <c r="H77" s="149">
        <v>3693</v>
      </c>
      <c r="I77" s="149">
        <v>5193</v>
      </c>
    </row>
    <row r="78" spans="1:9" ht="11.25" customHeight="1">
      <c r="A78" s="25">
        <f>IF(F78&lt;&gt;"",COUNTA($F$9:F78),"")</f>
        <v>69</v>
      </c>
      <c r="B78" s="106"/>
      <c r="C78" s="51"/>
      <c r="D78" s="93" t="s">
        <v>41</v>
      </c>
      <c r="E78" s="145">
        <v>4651</v>
      </c>
      <c r="F78" s="149">
        <v>2853</v>
      </c>
      <c r="G78" s="149">
        <v>3111</v>
      </c>
      <c r="H78" s="149">
        <v>3769</v>
      </c>
      <c r="I78" s="149">
        <v>5451</v>
      </c>
    </row>
    <row r="79" spans="1:9" ht="11.25" customHeight="1">
      <c r="A79" s="25">
        <f>IF(F79&lt;&gt;"",COUNTA($F$9:F79),"")</f>
        <v>70</v>
      </c>
      <c r="B79" s="106" t="s">
        <v>17</v>
      </c>
      <c r="C79" s="51" t="s">
        <v>167</v>
      </c>
      <c r="D79" s="93" t="s">
        <v>333</v>
      </c>
      <c r="E79" s="145">
        <v>3826</v>
      </c>
      <c r="F79" s="149">
        <v>2643</v>
      </c>
      <c r="G79" s="149">
        <v>3242</v>
      </c>
      <c r="H79" s="149">
        <v>3425</v>
      </c>
      <c r="I79" s="149">
        <v>6303</v>
      </c>
    </row>
    <row r="80" spans="1:9" ht="11.25" customHeight="1">
      <c r="A80" s="25">
        <f>IF(F80&lt;&gt;"",COUNTA($F$9:F80),"")</f>
        <v>71</v>
      </c>
      <c r="B80" s="106"/>
      <c r="C80" s="51"/>
      <c r="D80" s="93" t="s">
        <v>42</v>
      </c>
      <c r="E80" s="145">
        <v>3474</v>
      </c>
      <c r="F80" s="149">
        <v>2604</v>
      </c>
      <c r="G80" s="149">
        <v>3213</v>
      </c>
      <c r="H80" s="149">
        <v>3340</v>
      </c>
      <c r="I80" s="148">
        <v>5240</v>
      </c>
    </row>
    <row r="81" spans="1:9" ht="11.25" customHeight="1">
      <c r="A81" s="25">
        <f>IF(F81&lt;&gt;"",COUNTA($F$9:F81),"")</f>
        <v>72</v>
      </c>
      <c r="B81" s="106"/>
      <c r="C81" s="51"/>
      <c r="D81" s="93" t="s">
        <v>41</v>
      </c>
      <c r="E81" s="145">
        <v>4688</v>
      </c>
      <c r="F81" s="149">
        <v>2786</v>
      </c>
      <c r="G81" s="149">
        <v>3329</v>
      </c>
      <c r="H81" s="149">
        <v>3693</v>
      </c>
      <c r="I81" s="149">
        <v>7526</v>
      </c>
    </row>
    <row r="82" spans="1:9" ht="11.25" customHeight="1">
      <c r="A82" s="25">
        <f>IF(F82&lt;&gt;"",COUNTA($F$9:F82),"")</f>
        <v>73</v>
      </c>
      <c r="B82" s="106" t="s">
        <v>18</v>
      </c>
      <c r="C82" s="51" t="s">
        <v>168</v>
      </c>
      <c r="D82" s="93" t="s">
        <v>333</v>
      </c>
      <c r="E82" s="145">
        <v>2808</v>
      </c>
      <c r="F82" s="149">
        <v>2074</v>
      </c>
      <c r="G82" s="148">
        <v>2240</v>
      </c>
      <c r="H82" s="149">
        <v>3368</v>
      </c>
      <c r="I82" s="148">
        <v>3745</v>
      </c>
    </row>
    <row r="83" spans="1:9" ht="11.25" customHeight="1">
      <c r="A83" s="25">
        <f>IF(F83&lt;&gt;"",COUNTA($F$9:F83),"")</f>
        <v>74</v>
      </c>
      <c r="B83" s="106"/>
      <c r="C83" s="51"/>
      <c r="D83" s="93" t="s">
        <v>42</v>
      </c>
      <c r="E83" s="145">
        <v>2618</v>
      </c>
      <c r="F83" s="149">
        <v>2034</v>
      </c>
      <c r="G83" s="149" t="s">
        <v>2</v>
      </c>
      <c r="H83" s="148">
        <v>3738</v>
      </c>
      <c r="I83" s="149">
        <v>3856</v>
      </c>
    </row>
    <row r="84" spans="1:9" ht="11.25" customHeight="1">
      <c r="A84" s="25">
        <f>IF(F84&lt;&gt;"",COUNTA($F$9:F84),"")</f>
        <v>75</v>
      </c>
      <c r="B84" s="106"/>
      <c r="C84" s="51"/>
      <c r="D84" s="93" t="s">
        <v>41</v>
      </c>
      <c r="E84" s="146">
        <v>2981</v>
      </c>
      <c r="F84" s="148">
        <v>2125</v>
      </c>
      <c r="G84" s="148">
        <v>2590</v>
      </c>
      <c r="H84" s="148">
        <v>3198</v>
      </c>
      <c r="I84" s="149" t="s">
        <v>2</v>
      </c>
    </row>
    <row r="85" spans="1:9" ht="11.25" customHeight="1">
      <c r="A85" s="25">
        <f>IF(F85&lt;&gt;"",COUNTA($F$9:F85),"")</f>
        <v>76</v>
      </c>
      <c r="B85" s="106" t="s">
        <v>19</v>
      </c>
      <c r="C85" s="51" t="s">
        <v>269</v>
      </c>
      <c r="D85" s="93" t="s">
        <v>333</v>
      </c>
      <c r="E85" s="145">
        <v>2689</v>
      </c>
      <c r="F85" s="149" t="s">
        <v>2</v>
      </c>
      <c r="G85" s="148">
        <v>2293</v>
      </c>
      <c r="H85" s="149">
        <v>3357</v>
      </c>
      <c r="I85" s="148">
        <v>4063</v>
      </c>
    </row>
    <row r="86" spans="1:9" ht="11.25" customHeight="1">
      <c r="A86" s="25">
        <f>IF(F86&lt;&gt;"",COUNTA($F$9:F86),"")</f>
        <v>77</v>
      </c>
      <c r="B86" s="67"/>
      <c r="C86" s="39" t="s">
        <v>270</v>
      </c>
      <c r="D86" s="93" t="s">
        <v>42</v>
      </c>
      <c r="E86" s="146">
        <v>2469</v>
      </c>
      <c r="F86" s="148">
        <v>1918</v>
      </c>
      <c r="G86" s="148">
        <v>2085</v>
      </c>
      <c r="H86" s="148">
        <v>3187</v>
      </c>
      <c r="I86" s="148">
        <v>3489</v>
      </c>
    </row>
    <row r="87" spans="1:9" ht="11.25" customHeight="1">
      <c r="A87" s="25">
        <f>IF(F87&lt;&gt;"",COUNTA($F$9:F87),"")</f>
        <v>78</v>
      </c>
      <c r="B87" s="67"/>
      <c r="C87" s="39"/>
      <c r="D87" s="93" t="s">
        <v>41</v>
      </c>
      <c r="E87" s="146">
        <v>2961</v>
      </c>
      <c r="F87" s="149" t="s">
        <v>2</v>
      </c>
      <c r="G87" s="149">
        <v>2616</v>
      </c>
      <c r="H87" s="149">
        <v>3538</v>
      </c>
      <c r="I87" s="148">
        <v>5379</v>
      </c>
    </row>
  </sheetData>
  <mergeCells count="15">
    <mergeCell ref="E6:I6"/>
    <mergeCell ref="A1:D1"/>
    <mergeCell ref="E1:I1"/>
    <mergeCell ref="A2:D2"/>
    <mergeCell ref="E2:I2"/>
    <mergeCell ref="A3:A6"/>
    <mergeCell ref="B3:B6"/>
    <mergeCell ref="D3:D6"/>
    <mergeCell ref="E3:E5"/>
    <mergeCell ref="C3:C6"/>
    <mergeCell ref="F3:I3"/>
    <mergeCell ref="F4:F5"/>
    <mergeCell ref="G4:G5"/>
    <mergeCell ref="H4:H5"/>
    <mergeCell ref="I4:I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zoomScale="140" zoomScaleNormal="140" workbookViewId="0">
      <pane xSplit="4" ySplit="10" topLeftCell="E11" activePane="bottomRight" state="frozen"/>
      <selection activeCell="A4" sqref="A4:D4"/>
      <selection pane="topRight" activeCell="A4" sqref="A4:D4"/>
      <selection pane="bottomLeft" activeCell="A4" sqref="A4:D4"/>
      <selection pane="bottomRight" activeCell="E11" sqref="E11"/>
    </sheetView>
  </sheetViews>
  <sheetFormatPr baseColWidth="10" defaultColWidth="9.140625" defaultRowHeight="11.25"/>
  <cols>
    <col min="1" max="1" width="3.140625" style="42" customWidth="1"/>
    <col min="2" max="2" width="3.85546875" style="46" customWidth="1"/>
    <col min="3" max="3" width="22.7109375" style="46" customWidth="1"/>
    <col min="4" max="4" width="7.42578125" style="30" customWidth="1"/>
    <col min="5" max="10" width="9" style="33" customWidth="1"/>
    <col min="11" max="12" width="6.140625" style="33" customWidth="1"/>
    <col min="13" max="13" width="5.42578125" style="33" customWidth="1"/>
    <col min="14" max="16" width="6.140625" style="33" customWidth="1"/>
    <col min="17" max="17" width="6.5703125" style="33" customWidth="1"/>
    <col min="18" max="19" width="6.140625" style="33" customWidth="1"/>
    <col min="20" max="16384" width="9.140625" style="33"/>
  </cols>
  <sheetData>
    <row r="1" spans="1:19" s="28" customFormat="1" ht="54.95" customHeight="1">
      <c r="A1" s="179" t="s">
        <v>44</v>
      </c>
      <c r="B1" s="180"/>
      <c r="C1" s="180"/>
      <c r="D1" s="180"/>
      <c r="E1" s="183" t="s">
        <v>274</v>
      </c>
      <c r="F1" s="183"/>
      <c r="G1" s="183"/>
      <c r="H1" s="183"/>
      <c r="I1" s="183"/>
      <c r="J1" s="184"/>
      <c r="K1" s="198" t="s">
        <v>274</v>
      </c>
      <c r="L1" s="183"/>
      <c r="M1" s="183"/>
      <c r="N1" s="183"/>
      <c r="O1" s="183"/>
      <c r="P1" s="183"/>
      <c r="Q1" s="183"/>
      <c r="R1" s="183"/>
      <c r="S1" s="184"/>
    </row>
    <row r="2" spans="1:19" s="29" customFormat="1" ht="21.95" customHeight="1">
      <c r="A2" s="181" t="s">
        <v>396</v>
      </c>
      <c r="B2" s="182"/>
      <c r="C2" s="182"/>
      <c r="D2" s="182"/>
      <c r="E2" s="185" t="s">
        <v>410</v>
      </c>
      <c r="F2" s="185"/>
      <c r="G2" s="185"/>
      <c r="H2" s="185"/>
      <c r="I2" s="185"/>
      <c r="J2" s="186"/>
      <c r="K2" s="199" t="s">
        <v>410</v>
      </c>
      <c r="L2" s="185"/>
      <c r="M2" s="185"/>
      <c r="N2" s="185"/>
      <c r="O2" s="185"/>
      <c r="P2" s="185"/>
      <c r="Q2" s="185"/>
      <c r="R2" s="185"/>
      <c r="S2" s="186"/>
    </row>
    <row r="3" spans="1:19" s="30" customFormat="1" ht="11.45" customHeight="1">
      <c r="A3" s="190" t="s">
        <v>21</v>
      </c>
      <c r="B3" s="204" t="s">
        <v>321</v>
      </c>
      <c r="C3" s="201" t="s">
        <v>325</v>
      </c>
      <c r="D3" s="201" t="s">
        <v>210</v>
      </c>
      <c r="E3" s="204" t="s">
        <v>224</v>
      </c>
      <c r="F3" s="204"/>
      <c r="G3" s="204"/>
      <c r="H3" s="201" t="s">
        <v>326</v>
      </c>
      <c r="I3" s="201"/>
      <c r="J3" s="202"/>
      <c r="K3" s="200" t="s">
        <v>329</v>
      </c>
      <c r="L3" s="201"/>
      <c r="M3" s="201"/>
      <c r="N3" s="201"/>
      <c r="O3" s="201"/>
      <c r="P3" s="201"/>
      <c r="Q3" s="201"/>
      <c r="R3" s="201"/>
      <c r="S3" s="202"/>
    </row>
    <row r="4" spans="1:19" s="30" customFormat="1" ht="11.45" customHeight="1">
      <c r="A4" s="190"/>
      <c r="B4" s="204"/>
      <c r="C4" s="201"/>
      <c r="D4" s="201"/>
      <c r="E4" s="204"/>
      <c r="F4" s="204"/>
      <c r="G4" s="204"/>
      <c r="H4" s="201" t="s">
        <v>206</v>
      </c>
      <c r="I4" s="201"/>
      <c r="J4" s="202"/>
      <c r="K4" s="200" t="s">
        <v>207</v>
      </c>
      <c r="L4" s="201"/>
      <c r="M4" s="201"/>
      <c r="N4" s="201" t="s">
        <v>208</v>
      </c>
      <c r="O4" s="201"/>
      <c r="P4" s="201"/>
      <c r="Q4" s="201" t="s">
        <v>209</v>
      </c>
      <c r="R4" s="201"/>
      <c r="S4" s="202"/>
    </row>
    <row r="5" spans="1:19" s="30" customFormat="1" ht="11.45" customHeight="1">
      <c r="A5" s="190"/>
      <c r="B5" s="204"/>
      <c r="C5" s="201"/>
      <c r="D5" s="201"/>
      <c r="E5" s="204" t="s">
        <v>331</v>
      </c>
      <c r="F5" s="204" t="s">
        <v>332</v>
      </c>
      <c r="G5" s="204" t="s">
        <v>330</v>
      </c>
      <c r="H5" s="204" t="s">
        <v>331</v>
      </c>
      <c r="I5" s="204" t="s">
        <v>332</v>
      </c>
      <c r="J5" s="203" t="s">
        <v>330</v>
      </c>
      <c r="K5" s="205" t="s">
        <v>319</v>
      </c>
      <c r="L5" s="204" t="s">
        <v>272</v>
      </c>
      <c r="M5" s="204" t="s">
        <v>273</v>
      </c>
      <c r="N5" s="204" t="s">
        <v>319</v>
      </c>
      <c r="O5" s="204" t="s">
        <v>272</v>
      </c>
      <c r="P5" s="204" t="s">
        <v>273</v>
      </c>
      <c r="Q5" s="204" t="s">
        <v>319</v>
      </c>
      <c r="R5" s="204" t="s">
        <v>272</v>
      </c>
      <c r="S5" s="203" t="s">
        <v>273</v>
      </c>
    </row>
    <row r="6" spans="1:19" s="30" customFormat="1" ht="11.45" customHeight="1">
      <c r="A6" s="190"/>
      <c r="B6" s="204"/>
      <c r="C6" s="201"/>
      <c r="D6" s="201"/>
      <c r="E6" s="204"/>
      <c r="F6" s="204"/>
      <c r="G6" s="204"/>
      <c r="H6" s="204"/>
      <c r="I6" s="204"/>
      <c r="J6" s="203"/>
      <c r="K6" s="205"/>
      <c r="L6" s="204"/>
      <c r="M6" s="204"/>
      <c r="N6" s="204"/>
      <c r="O6" s="204"/>
      <c r="P6" s="204"/>
      <c r="Q6" s="204"/>
      <c r="R6" s="204"/>
      <c r="S6" s="203"/>
    </row>
    <row r="7" spans="1:19" s="30" customFormat="1" ht="11.45" customHeight="1">
      <c r="A7" s="190"/>
      <c r="B7" s="204"/>
      <c r="C7" s="201"/>
      <c r="D7" s="201"/>
      <c r="E7" s="204"/>
      <c r="F7" s="204"/>
      <c r="G7" s="204"/>
      <c r="H7" s="204"/>
      <c r="I7" s="204"/>
      <c r="J7" s="203"/>
      <c r="K7" s="205"/>
      <c r="L7" s="204"/>
      <c r="M7" s="204"/>
      <c r="N7" s="204"/>
      <c r="O7" s="204"/>
      <c r="P7" s="204"/>
      <c r="Q7" s="204"/>
      <c r="R7" s="204"/>
      <c r="S7" s="203"/>
    </row>
    <row r="8" spans="1:19" s="30" customFormat="1" ht="11.45" customHeight="1">
      <c r="A8" s="190"/>
      <c r="B8" s="204"/>
      <c r="C8" s="201"/>
      <c r="D8" s="201"/>
      <c r="E8" s="204"/>
      <c r="F8" s="204"/>
      <c r="G8" s="204"/>
      <c r="H8" s="204"/>
      <c r="I8" s="204"/>
      <c r="J8" s="203"/>
      <c r="K8" s="205"/>
      <c r="L8" s="204"/>
      <c r="M8" s="204"/>
      <c r="N8" s="204"/>
      <c r="O8" s="204"/>
      <c r="P8" s="204"/>
      <c r="Q8" s="204"/>
      <c r="R8" s="204"/>
      <c r="S8" s="203"/>
    </row>
    <row r="9" spans="1:19" s="30" customFormat="1" ht="11.45" customHeight="1">
      <c r="A9" s="190"/>
      <c r="B9" s="204"/>
      <c r="C9" s="201"/>
      <c r="D9" s="201"/>
      <c r="E9" s="204" t="s">
        <v>327</v>
      </c>
      <c r="F9" s="204"/>
      <c r="G9" s="204"/>
      <c r="H9" s="204"/>
      <c r="I9" s="204"/>
      <c r="J9" s="203"/>
      <c r="K9" s="205" t="s">
        <v>328</v>
      </c>
      <c r="L9" s="204"/>
      <c r="M9" s="204"/>
      <c r="N9" s="204"/>
      <c r="O9" s="204"/>
      <c r="P9" s="204"/>
      <c r="Q9" s="204"/>
      <c r="R9" s="204"/>
      <c r="S9" s="203"/>
    </row>
    <row r="10" spans="1:19" s="24" customFormat="1" ht="11.45" customHeight="1">
      <c r="A10" s="47">
        <v>1</v>
      </c>
      <c r="B10" s="22">
        <v>2</v>
      </c>
      <c r="C10" s="22">
        <v>3</v>
      </c>
      <c r="D10" s="22">
        <v>4</v>
      </c>
      <c r="E10" s="22">
        <v>5</v>
      </c>
      <c r="F10" s="22">
        <v>6</v>
      </c>
      <c r="G10" s="22">
        <v>7</v>
      </c>
      <c r="H10" s="22">
        <v>8</v>
      </c>
      <c r="I10" s="22">
        <v>9</v>
      </c>
      <c r="J10" s="23">
        <v>10</v>
      </c>
      <c r="K10" s="47">
        <v>11</v>
      </c>
      <c r="L10" s="22">
        <v>12</v>
      </c>
      <c r="M10" s="22">
        <v>13</v>
      </c>
      <c r="N10" s="22">
        <v>14</v>
      </c>
      <c r="O10" s="22">
        <v>15</v>
      </c>
      <c r="P10" s="22">
        <v>16</v>
      </c>
      <c r="Q10" s="22">
        <v>17</v>
      </c>
      <c r="R10" s="22">
        <v>18</v>
      </c>
      <c r="S10" s="23">
        <v>19</v>
      </c>
    </row>
    <row r="11" spans="1:19" ht="11.45" customHeight="1">
      <c r="A11" s="49"/>
      <c r="B11" s="104"/>
      <c r="C11" s="32"/>
      <c r="D11" s="87"/>
      <c r="E11" s="70"/>
      <c r="F11" s="71"/>
      <c r="G11" s="71"/>
      <c r="H11" s="71"/>
      <c r="I11" s="71"/>
      <c r="J11" s="71"/>
      <c r="K11" s="71"/>
      <c r="L11" s="71"/>
      <c r="M11" s="71"/>
      <c r="N11" s="71"/>
      <c r="O11" s="71"/>
      <c r="P11" s="71"/>
      <c r="Q11" s="71"/>
      <c r="R11" s="71"/>
      <c r="S11" s="71"/>
    </row>
    <row r="12" spans="1:19" ht="11.45" customHeight="1">
      <c r="A12" s="25">
        <f>IF(F12&lt;&gt;"",COUNTA($F$12:F12),"")</f>
        <v>1</v>
      </c>
      <c r="B12" s="105" t="s">
        <v>153</v>
      </c>
      <c r="C12" s="50" t="s">
        <v>157</v>
      </c>
      <c r="D12" s="94" t="s">
        <v>39</v>
      </c>
      <c r="E12" s="128">
        <v>43357</v>
      </c>
      <c r="F12" s="128">
        <v>40810</v>
      </c>
      <c r="G12" s="128">
        <v>2547</v>
      </c>
      <c r="H12" s="128">
        <v>31737</v>
      </c>
      <c r="I12" s="128">
        <v>30361</v>
      </c>
      <c r="J12" s="150">
        <v>1375</v>
      </c>
      <c r="K12" s="128">
        <v>36849</v>
      </c>
      <c r="L12" s="128">
        <v>35080</v>
      </c>
      <c r="M12" s="128">
        <v>1769</v>
      </c>
      <c r="N12" s="128">
        <v>50210</v>
      </c>
      <c r="O12" s="128">
        <v>47164</v>
      </c>
      <c r="P12" s="128">
        <v>3045</v>
      </c>
      <c r="Q12" s="128">
        <v>71959</v>
      </c>
      <c r="R12" s="128">
        <v>65734</v>
      </c>
      <c r="S12" s="128" t="s">
        <v>2</v>
      </c>
    </row>
    <row r="13" spans="1:19" ht="11.45" customHeight="1">
      <c r="A13" s="25">
        <f>IF(F13&lt;&gt;"",COUNTA($F$12:F13),"")</f>
        <v>2</v>
      </c>
      <c r="B13" s="105"/>
      <c r="C13" s="50"/>
      <c r="D13" s="94" t="s">
        <v>334</v>
      </c>
      <c r="E13" s="128">
        <v>42331</v>
      </c>
      <c r="F13" s="128">
        <v>39831</v>
      </c>
      <c r="G13" s="150">
        <v>2499</v>
      </c>
      <c r="H13" s="128">
        <v>29248</v>
      </c>
      <c r="I13" s="128">
        <v>28217</v>
      </c>
      <c r="J13" s="128" t="s">
        <v>2</v>
      </c>
      <c r="K13" s="128">
        <v>36420</v>
      </c>
      <c r="L13" s="128">
        <v>34537</v>
      </c>
      <c r="M13" s="150">
        <v>1883</v>
      </c>
      <c r="N13" s="128">
        <v>47489</v>
      </c>
      <c r="O13" s="128">
        <v>44815</v>
      </c>
      <c r="P13" s="150">
        <v>2674</v>
      </c>
      <c r="Q13" s="128">
        <v>65925</v>
      </c>
      <c r="R13" s="128">
        <v>60383</v>
      </c>
      <c r="S13" s="128" t="s">
        <v>2</v>
      </c>
    </row>
    <row r="14" spans="1:19" ht="11.45" customHeight="1">
      <c r="A14" s="25">
        <f>IF(F14&lt;&gt;"",COUNTA($F$12:F14),"")</f>
        <v>3</v>
      </c>
      <c r="B14" s="105"/>
      <c r="C14" s="50"/>
      <c r="D14" s="94" t="s">
        <v>41</v>
      </c>
      <c r="E14" s="128">
        <v>43977</v>
      </c>
      <c r="F14" s="128">
        <v>41401</v>
      </c>
      <c r="G14" s="128">
        <v>2576</v>
      </c>
      <c r="H14" s="128">
        <v>33170</v>
      </c>
      <c r="I14" s="128">
        <v>31596</v>
      </c>
      <c r="J14" s="150">
        <v>1573</v>
      </c>
      <c r="K14" s="128">
        <v>37080</v>
      </c>
      <c r="L14" s="128">
        <v>35372</v>
      </c>
      <c r="M14" s="128">
        <v>1707</v>
      </c>
      <c r="N14" s="128">
        <v>52396</v>
      </c>
      <c r="O14" s="128">
        <v>49053</v>
      </c>
      <c r="P14" s="128">
        <v>3343</v>
      </c>
      <c r="Q14" s="128">
        <v>76211</v>
      </c>
      <c r="R14" s="128">
        <v>69504</v>
      </c>
      <c r="S14" s="150">
        <v>6707</v>
      </c>
    </row>
    <row r="15" spans="1:19" ht="11.45" customHeight="1">
      <c r="A15" s="25" t="str">
        <f>IF(F15&lt;&gt;"",COUNTA($F$12:F15),"")</f>
        <v/>
      </c>
      <c r="B15" s="105"/>
      <c r="C15" s="50"/>
      <c r="D15" s="88"/>
      <c r="E15" s="69"/>
      <c r="F15" s="72"/>
      <c r="G15" s="72"/>
      <c r="H15" s="72"/>
      <c r="I15" s="72"/>
      <c r="J15" s="72"/>
      <c r="K15" s="72"/>
      <c r="L15" s="72"/>
      <c r="M15" s="72"/>
      <c r="N15" s="72"/>
      <c r="O15" s="72"/>
      <c r="P15" s="72"/>
      <c r="Q15" s="72"/>
      <c r="R15" s="72"/>
      <c r="S15" s="72"/>
    </row>
    <row r="16" spans="1:19" ht="11.45" customHeight="1">
      <c r="A16" s="25">
        <f>IF(F16&lt;&gt;"",COUNTA($F$12:F16),"")</f>
        <v>4</v>
      </c>
      <c r="B16" s="106" t="s">
        <v>60</v>
      </c>
      <c r="C16" s="51" t="s">
        <v>336</v>
      </c>
      <c r="D16" s="93" t="s">
        <v>333</v>
      </c>
      <c r="E16" s="127">
        <v>37918</v>
      </c>
      <c r="F16" s="127">
        <v>36496</v>
      </c>
      <c r="G16" s="72" t="s">
        <v>2</v>
      </c>
      <c r="H16" s="72" t="s">
        <v>2</v>
      </c>
      <c r="I16" s="72" t="s">
        <v>2</v>
      </c>
      <c r="J16" s="72" t="s">
        <v>2</v>
      </c>
      <c r="K16" s="127">
        <v>35019</v>
      </c>
      <c r="L16" s="127">
        <v>34094</v>
      </c>
      <c r="M16" s="110" t="s">
        <v>2</v>
      </c>
      <c r="N16" s="127">
        <v>47984</v>
      </c>
      <c r="O16" s="127">
        <v>43822</v>
      </c>
      <c r="P16" s="72" t="s">
        <v>2</v>
      </c>
      <c r="Q16" s="127">
        <v>56453</v>
      </c>
      <c r="R16" s="127">
        <v>54524</v>
      </c>
      <c r="S16" s="72" t="s">
        <v>2</v>
      </c>
    </row>
    <row r="17" spans="1:19" ht="11.45" customHeight="1">
      <c r="A17" s="25">
        <f>IF(F17&lt;&gt;"",COUNTA($F$12:F17),"")</f>
        <v>5</v>
      </c>
      <c r="B17" s="106"/>
      <c r="C17" s="51" t="s">
        <v>337</v>
      </c>
      <c r="D17" s="93" t="s">
        <v>42</v>
      </c>
      <c r="E17" s="127">
        <v>31469</v>
      </c>
      <c r="F17" s="127">
        <v>29769</v>
      </c>
      <c r="G17" s="72" t="s">
        <v>2</v>
      </c>
      <c r="H17" s="127">
        <v>27828</v>
      </c>
      <c r="I17" s="72">
        <v>27618</v>
      </c>
      <c r="J17" s="72" t="s">
        <v>2</v>
      </c>
      <c r="K17" s="127">
        <v>29357</v>
      </c>
      <c r="L17" s="127">
        <v>27573</v>
      </c>
      <c r="M17" s="110" t="s">
        <v>2</v>
      </c>
      <c r="N17" s="127">
        <v>38149</v>
      </c>
      <c r="O17" s="127">
        <v>35618</v>
      </c>
      <c r="P17" s="72" t="s">
        <v>2</v>
      </c>
      <c r="Q17" s="72" t="s">
        <v>2</v>
      </c>
      <c r="R17" s="72" t="s">
        <v>2</v>
      </c>
      <c r="S17" s="72" t="s">
        <v>2</v>
      </c>
    </row>
    <row r="18" spans="1:19" ht="11.45" customHeight="1">
      <c r="A18" s="25">
        <f>IF(F18&lt;&gt;"",COUNTA($F$12:F18),"")</f>
        <v>6</v>
      </c>
      <c r="B18" s="106"/>
      <c r="C18" s="51"/>
      <c r="D18" s="93" t="s">
        <v>41</v>
      </c>
      <c r="E18" s="72">
        <v>39288</v>
      </c>
      <c r="F18" s="72">
        <v>37925</v>
      </c>
      <c r="G18" s="72" t="s">
        <v>2</v>
      </c>
      <c r="H18" s="72" t="s">
        <v>2</v>
      </c>
      <c r="I18" s="72" t="s">
        <v>2</v>
      </c>
      <c r="J18" s="72" t="s">
        <v>2</v>
      </c>
      <c r="K18" s="127">
        <v>36082</v>
      </c>
      <c r="L18" s="127">
        <v>35319</v>
      </c>
      <c r="M18" s="110" t="s">
        <v>2</v>
      </c>
      <c r="N18" s="127">
        <v>53361</v>
      </c>
      <c r="O18" s="72">
        <v>48308</v>
      </c>
      <c r="P18" s="72" t="s">
        <v>2</v>
      </c>
      <c r="Q18" s="127">
        <v>57053</v>
      </c>
      <c r="R18" s="127">
        <v>55308</v>
      </c>
      <c r="S18" s="72" t="s">
        <v>2</v>
      </c>
    </row>
    <row r="19" spans="1:19" s="45" customFormat="1" ht="11.45" customHeight="1">
      <c r="A19" s="25">
        <f>IF(F19&lt;&gt;"",COUNTA($F$12:F19),"")</f>
        <v>7</v>
      </c>
      <c r="B19" s="106" t="s">
        <v>154</v>
      </c>
      <c r="C19" s="51" t="s">
        <v>384</v>
      </c>
      <c r="D19" s="93" t="s">
        <v>333</v>
      </c>
      <c r="E19" s="72">
        <v>43569</v>
      </c>
      <c r="F19" s="72">
        <v>40978</v>
      </c>
      <c r="G19" s="72">
        <v>2591</v>
      </c>
      <c r="H19" s="72">
        <v>31358</v>
      </c>
      <c r="I19" s="72">
        <v>29998</v>
      </c>
      <c r="J19" s="127">
        <v>1360</v>
      </c>
      <c r="K19" s="72">
        <v>36928</v>
      </c>
      <c r="L19" s="72">
        <v>35123</v>
      </c>
      <c r="M19" s="72">
        <v>1805</v>
      </c>
      <c r="N19" s="72">
        <v>50256</v>
      </c>
      <c r="O19" s="72">
        <v>47234</v>
      </c>
      <c r="P19" s="72">
        <v>3022</v>
      </c>
      <c r="Q19" s="72">
        <v>72234</v>
      </c>
      <c r="R19" s="72">
        <v>65933</v>
      </c>
      <c r="S19" s="72" t="s">
        <v>2</v>
      </c>
    </row>
    <row r="20" spans="1:19" s="45" customFormat="1" ht="11.45" customHeight="1">
      <c r="A20" s="25">
        <f>IF(F20&lt;&gt;"",COUNTA($F$12:F20),"")</f>
        <v>8</v>
      </c>
      <c r="B20" s="106"/>
      <c r="C20" s="51" t="s">
        <v>258</v>
      </c>
      <c r="D20" s="93" t="s">
        <v>42</v>
      </c>
      <c r="E20" s="72">
        <v>42524</v>
      </c>
      <c r="F20" s="72">
        <v>40010</v>
      </c>
      <c r="G20" s="127">
        <v>2514</v>
      </c>
      <c r="H20" s="72">
        <v>29296</v>
      </c>
      <c r="I20" s="72">
        <v>28237</v>
      </c>
      <c r="J20" s="72" t="s">
        <v>2</v>
      </c>
      <c r="K20" s="72">
        <v>36555</v>
      </c>
      <c r="L20" s="72">
        <v>34670</v>
      </c>
      <c r="M20" s="127">
        <v>1885</v>
      </c>
      <c r="N20" s="72">
        <v>47644</v>
      </c>
      <c r="O20" s="72">
        <v>44967</v>
      </c>
      <c r="P20" s="127">
        <v>2677</v>
      </c>
      <c r="Q20" s="72">
        <v>65985</v>
      </c>
      <c r="R20" s="72">
        <v>60436</v>
      </c>
      <c r="S20" s="72" t="s">
        <v>2</v>
      </c>
    </row>
    <row r="21" spans="1:19" s="45" customFormat="1" ht="11.45" customHeight="1">
      <c r="A21" s="25">
        <f>IF(F21&lt;&gt;"",COUNTA($F$12:F21),"")</f>
        <v>9</v>
      </c>
      <c r="B21" s="106"/>
      <c r="C21" s="51"/>
      <c r="D21" s="93" t="s">
        <v>41</v>
      </c>
      <c r="E21" s="72">
        <v>44222</v>
      </c>
      <c r="F21" s="72">
        <v>41582</v>
      </c>
      <c r="G21" s="115">
        <v>2640</v>
      </c>
      <c r="H21" s="72">
        <v>32622</v>
      </c>
      <c r="I21" s="72">
        <v>31078</v>
      </c>
      <c r="J21" s="127">
        <v>1544</v>
      </c>
      <c r="K21" s="72">
        <v>37136</v>
      </c>
      <c r="L21" s="72">
        <v>35375</v>
      </c>
      <c r="M21" s="72">
        <v>1761</v>
      </c>
      <c r="N21" s="72">
        <v>52372</v>
      </c>
      <c r="O21" s="72">
        <v>49071</v>
      </c>
      <c r="P21" s="72">
        <v>3301</v>
      </c>
      <c r="Q21" s="72">
        <v>76742</v>
      </c>
      <c r="R21" s="72">
        <v>69897</v>
      </c>
      <c r="S21" s="127">
        <v>6845</v>
      </c>
    </row>
    <row r="22" spans="1:19" s="45" customFormat="1" ht="11.45" customHeight="1">
      <c r="A22" s="25">
        <f>IF(F22&lt;&gt;"",COUNTA($F$12:F22),"")</f>
        <v>10</v>
      </c>
      <c r="B22" s="106" t="s">
        <v>211</v>
      </c>
      <c r="C22" s="51" t="s">
        <v>384</v>
      </c>
      <c r="D22" s="93" t="s">
        <v>333</v>
      </c>
      <c r="E22" s="72">
        <v>40082</v>
      </c>
      <c r="F22" s="72">
        <v>37503</v>
      </c>
      <c r="G22" s="127">
        <v>2579</v>
      </c>
      <c r="H22" s="72">
        <v>30530</v>
      </c>
      <c r="I22" s="72">
        <v>29253</v>
      </c>
      <c r="J22" s="72" t="s">
        <v>2</v>
      </c>
      <c r="K22" s="72">
        <v>35647</v>
      </c>
      <c r="L22" s="72">
        <v>33926</v>
      </c>
      <c r="M22" s="72">
        <v>1721</v>
      </c>
      <c r="N22" s="72">
        <v>48723</v>
      </c>
      <c r="O22" s="72">
        <v>45335</v>
      </c>
      <c r="P22" s="127">
        <v>3388</v>
      </c>
      <c r="Q22" s="72" t="s">
        <v>2</v>
      </c>
      <c r="R22" s="127">
        <v>63200</v>
      </c>
      <c r="S22" s="115" t="s">
        <v>2</v>
      </c>
    </row>
    <row r="23" spans="1:19" s="45" customFormat="1" ht="11.45" customHeight="1">
      <c r="A23" s="25">
        <f>IF(F23&lt;&gt;"",COUNTA($F$12:F23),"")</f>
        <v>11</v>
      </c>
      <c r="B23" s="106"/>
      <c r="C23" s="51" t="s">
        <v>385</v>
      </c>
      <c r="D23" s="93" t="s">
        <v>42</v>
      </c>
      <c r="E23" s="72">
        <v>36474</v>
      </c>
      <c r="F23" s="72">
        <v>34101</v>
      </c>
      <c r="G23" s="127">
        <v>2373</v>
      </c>
      <c r="H23" s="72">
        <v>27044</v>
      </c>
      <c r="I23" s="72">
        <v>26108</v>
      </c>
      <c r="J23" s="72" t="s">
        <v>2</v>
      </c>
      <c r="K23" s="72">
        <v>33270</v>
      </c>
      <c r="L23" s="72">
        <v>31577</v>
      </c>
      <c r="M23" s="127">
        <v>1692</v>
      </c>
      <c r="N23" s="127">
        <v>43160</v>
      </c>
      <c r="O23" s="127">
        <v>40716</v>
      </c>
      <c r="P23" s="72" t="s">
        <v>2</v>
      </c>
      <c r="Q23" s="72">
        <v>66606</v>
      </c>
      <c r="R23" s="72">
        <v>55863</v>
      </c>
      <c r="S23" s="127">
        <v>10743</v>
      </c>
    </row>
    <row r="24" spans="1:19" s="45" customFormat="1" ht="11.45" customHeight="1">
      <c r="A24" s="25">
        <f>IF(F24&lt;&gt;"",COUNTA($F$12:F24),"")</f>
        <v>12</v>
      </c>
      <c r="B24" s="106"/>
      <c r="C24" s="51" t="s">
        <v>381</v>
      </c>
      <c r="D24" s="93" t="s">
        <v>41</v>
      </c>
      <c r="E24" s="72">
        <v>41494</v>
      </c>
      <c r="F24" s="72">
        <v>38835</v>
      </c>
      <c r="G24" s="127">
        <v>2659</v>
      </c>
      <c r="H24" s="127">
        <v>32085</v>
      </c>
      <c r="I24" s="127">
        <v>30656</v>
      </c>
      <c r="J24" s="72" t="s">
        <v>2</v>
      </c>
      <c r="K24" s="72">
        <v>36530</v>
      </c>
      <c r="L24" s="72">
        <v>34798</v>
      </c>
      <c r="M24" s="72">
        <v>1732</v>
      </c>
      <c r="N24" s="72">
        <v>51824</v>
      </c>
      <c r="O24" s="72">
        <v>47910</v>
      </c>
      <c r="P24" s="127">
        <v>3914</v>
      </c>
      <c r="Q24" s="72" t="s">
        <v>2</v>
      </c>
      <c r="R24" s="72" t="s">
        <v>2</v>
      </c>
      <c r="S24" s="72" t="s">
        <v>2</v>
      </c>
    </row>
    <row r="25" spans="1:19" ht="11.45" customHeight="1">
      <c r="A25" s="25">
        <f>IF(F25&lt;&gt;"",COUNTA($F$12:F25),"")</f>
        <v>13</v>
      </c>
      <c r="B25" s="106" t="s">
        <v>155</v>
      </c>
      <c r="C25" s="51" t="s">
        <v>372</v>
      </c>
      <c r="D25" s="93" t="s">
        <v>333</v>
      </c>
      <c r="E25" s="72">
        <v>41425</v>
      </c>
      <c r="F25" s="72">
        <v>38748</v>
      </c>
      <c r="G25" s="127">
        <v>2677</v>
      </c>
      <c r="H25" s="72">
        <v>32735</v>
      </c>
      <c r="I25" s="72">
        <v>31156</v>
      </c>
      <c r="J25" s="127">
        <v>1579</v>
      </c>
      <c r="K25" s="72">
        <v>37229</v>
      </c>
      <c r="L25" s="72">
        <v>35368</v>
      </c>
      <c r="M25" s="127">
        <v>1860</v>
      </c>
      <c r="N25" s="72">
        <v>52966</v>
      </c>
      <c r="O25" s="72">
        <v>48693</v>
      </c>
      <c r="P25" s="127">
        <v>4273</v>
      </c>
      <c r="Q25" s="127">
        <v>74911</v>
      </c>
      <c r="R25" s="72">
        <v>65728</v>
      </c>
      <c r="S25" s="72" t="s">
        <v>2</v>
      </c>
    </row>
    <row r="26" spans="1:19" ht="11.45" customHeight="1">
      <c r="A26" s="25">
        <f>IF(F26&lt;&gt;"",COUNTA($F$12:F26),"")</f>
        <v>14</v>
      </c>
      <c r="B26" s="106"/>
      <c r="C26" s="51"/>
      <c r="D26" s="93" t="s">
        <v>42</v>
      </c>
      <c r="E26" s="72">
        <v>37313</v>
      </c>
      <c r="F26" s="72">
        <v>35172</v>
      </c>
      <c r="G26" s="72" t="s">
        <v>2</v>
      </c>
      <c r="H26" s="72">
        <v>29836</v>
      </c>
      <c r="I26" s="72">
        <v>28377</v>
      </c>
      <c r="J26" s="72" t="s">
        <v>2</v>
      </c>
      <c r="K26" s="72">
        <v>34585</v>
      </c>
      <c r="L26" s="72">
        <v>32782</v>
      </c>
      <c r="M26" s="72" t="s">
        <v>2</v>
      </c>
      <c r="N26" s="72">
        <v>42488</v>
      </c>
      <c r="O26" s="72">
        <v>39942</v>
      </c>
      <c r="P26" s="127">
        <v>2546</v>
      </c>
      <c r="Q26" s="115" t="s">
        <v>2</v>
      </c>
      <c r="R26" s="72">
        <v>61247</v>
      </c>
      <c r="S26" s="72" t="s">
        <v>2</v>
      </c>
    </row>
    <row r="27" spans="1:19" ht="11.45" customHeight="1">
      <c r="A27" s="25">
        <f>IF(F27&lt;&gt;"",COUNTA($F$12:F27),"")</f>
        <v>15</v>
      </c>
      <c r="B27" s="106"/>
      <c r="C27" s="51"/>
      <c r="D27" s="93" t="s">
        <v>41</v>
      </c>
      <c r="E27" s="72">
        <v>42248</v>
      </c>
      <c r="F27" s="72">
        <v>39464</v>
      </c>
      <c r="G27" s="72">
        <v>2784</v>
      </c>
      <c r="H27" s="72">
        <v>33442</v>
      </c>
      <c r="I27" s="72">
        <v>31833</v>
      </c>
      <c r="J27" s="72" t="s">
        <v>2</v>
      </c>
      <c r="K27" s="72">
        <v>37711</v>
      </c>
      <c r="L27" s="72">
        <v>35840</v>
      </c>
      <c r="M27" s="127">
        <v>1871</v>
      </c>
      <c r="N27" s="72">
        <v>56306</v>
      </c>
      <c r="O27" s="72">
        <v>51482</v>
      </c>
      <c r="P27" s="127">
        <v>4824</v>
      </c>
      <c r="Q27" s="127">
        <v>76143</v>
      </c>
      <c r="R27" s="127">
        <v>66437</v>
      </c>
      <c r="S27" s="72" t="s">
        <v>2</v>
      </c>
    </row>
    <row r="28" spans="1:19" ht="11.45" customHeight="1">
      <c r="A28" s="25">
        <f>IF(F28&lt;&gt;"",COUNTA($F$12:F28),"")</f>
        <v>16</v>
      </c>
      <c r="B28" s="106" t="s">
        <v>3</v>
      </c>
      <c r="C28" s="51" t="s">
        <v>338</v>
      </c>
      <c r="D28" s="93" t="s">
        <v>333</v>
      </c>
      <c r="E28" s="72">
        <v>45705</v>
      </c>
      <c r="F28" s="72">
        <v>44192</v>
      </c>
      <c r="G28" s="72" t="s">
        <v>2</v>
      </c>
      <c r="H28" s="127">
        <v>28675</v>
      </c>
      <c r="I28" s="127">
        <v>28036</v>
      </c>
      <c r="J28" s="72" t="s">
        <v>2</v>
      </c>
      <c r="K28" s="72">
        <v>46150</v>
      </c>
      <c r="L28" s="72">
        <v>45043</v>
      </c>
      <c r="M28" s="72" t="s">
        <v>2</v>
      </c>
      <c r="N28" s="72">
        <v>53238</v>
      </c>
      <c r="O28" s="72">
        <v>49245</v>
      </c>
      <c r="P28" s="110">
        <v>3993</v>
      </c>
      <c r="Q28" s="72" t="s">
        <v>27</v>
      </c>
      <c r="R28" s="72" t="s">
        <v>27</v>
      </c>
      <c r="S28" s="72" t="s">
        <v>27</v>
      </c>
    </row>
    <row r="29" spans="1:19" ht="11.45" customHeight="1">
      <c r="A29" s="25">
        <f>IF(F29&lt;&gt;"",COUNTA($F$12:F29),"")</f>
        <v>17</v>
      </c>
      <c r="B29" s="106"/>
      <c r="C29" s="51" t="s">
        <v>339</v>
      </c>
      <c r="D29" s="93" t="s">
        <v>42</v>
      </c>
      <c r="E29" s="127">
        <v>35076</v>
      </c>
      <c r="F29" s="127">
        <v>34359</v>
      </c>
      <c r="G29" s="72" t="s">
        <v>2</v>
      </c>
      <c r="H29" s="72" t="s">
        <v>27</v>
      </c>
      <c r="I29" s="72" t="s">
        <v>27</v>
      </c>
      <c r="J29" s="72" t="s">
        <v>27</v>
      </c>
      <c r="K29" s="127">
        <v>35654</v>
      </c>
      <c r="L29" s="127">
        <v>34931</v>
      </c>
      <c r="M29" s="72" t="s">
        <v>2</v>
      </c>
      <c r="N29" s="72" t="s">
        <v>27</v>
      </c>
      <c r="O29" s="72" t="s">
        <v>27</v>
      </c>
      <c r="P29" s="110" t="s">
        <v>27</v>
      </c>
      <c r="Q29" s="72" t="s">
        <v>27</v>
      </c>
      <c r="R29" s="72" t="s">
        <v>27</v>
      </c>
      <c r="S29" s="72" t="s">
        <v>27</v>
      </c>
    </row>
    <row r="30" spans="1:19" ht="11.45" customHeight="1">
      <c r="A30" s="25">
        <f>IF(F30&lt;&gt;"",COUNTA($F$12:F30),"")</f>
        <v>18</v>
      </c>
      <c r="B30" s="106"/>
      <c r="C30" s="51"/>
      <c r="D30" s="93" t="s">
        <v>41</v>
      </c>
      <c r="E30" s="72">
        <v>46422</v>
      </c>
      <c r="F30" s="72">
        <v>44855</v>
      </c>
      <c r="G30" s="72" t="s">
        <v>2</v>
      </c>
      <c r="H30" s="127">
        <v>28670</v>
      </c>
      <c r="I30" s="127">
        <v>28032</v>
      </c>
      <c r="J30" s="72" t="s">
        <v>2</v>
      </c>
      <c r="K30" s="72">
        <v>47061</v>
      </c>
      <c r="L30" s="72">
        <v>45920</v>
      </c>
      <c r="M30" s="72" t="s">
        <v>2</v>
      </c>
      <c r="N30" s="72">
        <v>53238</v>
      </c>
      <c r="O30" s="72">
        <v>49245</v>
      </c>
      <c r="P30" s="110">
        <v>3993</v>
      </c>
      <c r="Q30" s="72" t="s">
        <v>27</v>
      </c>
      <c r="R30" s="72" t="s">
        <v>27</v>
      </c>
      <c r="S30" s="72" t="s">
        <v>27</v>
      </c>
    </row>
    <row r="31" spans="1:19" ht="11.45" customHeight="1">
      <c r="A31" s="25">
        <f>IF(F31&lt;&gt;"",COUNTA($F$12:F31),"")</f>
        <v>19</v>
      </c>
      <c r="B31" s="106" t="s">
        <v>4</v>
      </c>
      <c r="C31" s="51" t="s">
        <v>340</v>
      </c>
      <c r="D31" s="93" t="s">
        <v>333</v>
      </c>
      <c r="E31" s="72">
        <v>41955</v>
      </c>
      <c r="F31" s="72">
        <v>38993</v>
      </c>
      <c r="G31" s="72">
        <v>2963</v>
      </c>
      <c r="H31" s="72">
        <v>34107</v>
      </c>
      <c r="I31" s="72">
        <v>32281</v>
      </c>
      <c r="J31" s="111">
        <v>1826</v>
      </c>
      <c r="K31" s="72">
        <v>37406</v>
      </c>
      <c r="L31" s="72">
        <v>35277</v>
      </c>
      <c r="M31" s="127">
        <v>2129</v>
      </c>
      <c r="N31" s="72">
        <v>50581</v>
      </c>
      <c r="O31" s="72">
        <v>46716</v>
      </c>
      <c r="P31" s="127">
        <v>3865</v>
      </c>
      <c r="Q31" s="72">
        <v>82133</v>
      </c>
      <c r="R31" s="72">
        <v>71323</v>
      </c>
      <c r="S31" s="127">
        <v>10809</v>
      </c>
    </row>
    <row r="32" spans="1:19" ht="11.45" customHeight="1">
      <c r="A32" s="25">
        <f>IF(F32&lt;&gt;"",COUNTA($F$12:F32),"")</f>
        <v>20</v>
      </c>
      <c r="B32" s="106"/>
      <c r="C32" s="51"/>
      <c r="D32" s="93" t="s">
        <v>42</v>
      </c>
      <c r="E32" s="72">
        <v>35289</v>
      </c>
      <c r="F32" s="72">
        <v>33321</v>
      </c>
      <c r="G32" s="127">
        <v>1968</v>
      </c>
      <c r="H32" s="72">
        <v>29636</v>
      </c>
      <c r="I32" s="72">
        <v>28204</v>
      </c>
      <c r="J32" s="72" t="s">
        <v>2</v>
      </c>
      <c r="K32" s="72">
        <v>33032</v>
      </c>
      <c r="L32" s="72">
        <v>31396</v>
      </c>
      <c r="M32" s="127">
        <v>1636</v>
      </c>
      <c r="N32" s="72">
        <v>43224</v>
      </c>
      <c r="O32" s="72">
        <v>40428</v>
      </c>
      <c r="P32" s="127">
        <v>2796</v>
      </c>
      <c r="Q32" s="72">
        <v>64552</v>
      </c>
      <c r="R32" s="72">
        <v>58519</v>
      </c>
      <c r="S32" s="127">
        <v>6032</v>
      </c>
    </row>
    <row r="33" spans="1:19" ht="11.45" customHeight="1">
      <c r="A33" s="25">
        <f>IF(F33&lt;&gt;"",COUNTA($F$12:F33),"")</f>
        <v>21</v>
      </c>
      <c r="B33" s="106"/>
      <c r="C33" s="51"/>
      <c r="D33" s="93" t="s">
        <v>41</v>
      </c>
      <c r="E33" s="72">
        <v>43919</v>
      </c>
      <c r="F33" s="72">
        <v>40664</v>
      </c>
      <c r="G33" s="127">
        <v>3255</v>
      </c>
      <c r="H33" s="72">
        <v>35910</v>
      </c>
      <c r="I33" s="72">
        <v>33926</v>
      </c>
      <c r="J33" s="111">
        <v>1984</v>
      </c>
      <c r="K33" s="72">
        <v>38691</v>
      </c>
      <c r="L33" s="72">
        <v>36417</v>
      </c>
      <c r="M33" s="127">
        <v>2274</v>
      </c>
      <c r="N33" s="72">
        <v>52484</v>
      </c>
      <c r="O33" s="72">
        <v>48342</v>
      </c>
      <c r="P33" s="127">
        <v>4141</v>
      </c>
      <c r="Q33" s="72">
        <v>85581</v>
      </c>
      <c r="R33" s="72">
        <v>73835</v>
      </c>
      <c r="S33" s="127">
        <v>11746</v>
      </c>
    </row>
    <row r="34" spans="1:19" ht="11.45" customHeight="1">
      <c r="A34" s="25">
        <f>IF(F34&lt;&gt;"",COUNTA($F$12:F34),"")</f>
        <v>22</v>
      </c>
      <c r="B34" s="106" t="s">
        <v>5</v>
      </c>
      <c r="C34" s="51" t="s">
        <v>341</v>
      </c>
      <c r="D34" s="93" t="s">
        <v>333</v>
      </c>
      <c r="E34" s="72">
        <v>61352</v>
      </c>
      <c r="F34" s="72">
        <v>54727</v>
      </c>
      <c r="G34" s="72" t="s">
        <v>2</v>
      </c>
      <c r="H34" s="127">
        <v>38707</v>
      </c>
      <c r="I34" s="127">
        <v>36137</v>
      </c>
      <c r="J34" s="72" t="s">
        <v>2</v>
      </c>
      <c r="K34" s="72">
        <v>54004</v>
      </c>
      <c r="L34" s="72">
        <v>48472</v>
      </c>
      <c r="M34" s="72" t="s">
        <v>2</v>
      </c>
      <c r="N34" s="72">
        <v>65248</v>
      </c>
      <c r="O34" s="72">
        <v>58342</v>
      </c>
      <c r="P34" s="72" t="s">
        <v>2</v>
      </c>
      <c r="Q34" s="72">
        <v>85536</v>
      </c>
      <c r="R34" s="72">
        <v>74671</v>
      </c>
      <c r="S34" s="72" t="s">
        <v>2</v>
      </c>
    </row>
    <row r="35" spans="1:19" ht="11.45" customHeight="1">
      <c r="A35" s="25">
        <f>IF(F35&lt;&gt;"",COUNTA($F$12:F35),"")</f>
        <v>23</v>
      </c>
      <c r="B35" s="106"/>
      <c r="C35" s="51"/>
      <c r="D35" s="93" t="s">
        <v>42</v>
      </c>
      <c r="E35" s="72">
        <v>56597</v>
      </c>
      <c r="F35" s="72">
        <v>51572</v>
      </c>
      <c r="G35" s="72" t="s">
        <v>2</v>
      </c>
      <c r="H35" s="127">
        <v>37203</v>
      </c>
      <c r="I35" s="127">
        <v>35012</v>
      </c>
      <c r="J35" s="72" t="s">
        <v>2</v>
      </c>
      <c r="K35" s="72">
        <v>52314</v>
      </c>
      <c r="L35" s="72">
        <v>47593</v>
      </c>
      <c r="M35" s="72" t="s">
        <v>2</v>
      </c>
      <c r="N35" s="72">
        <v>55548</v>
      </c>
      <c r="O35" s="72">
        <v>50890</v>
      </c>
      <c r="P35" s="72" t="s">
        <v>2</v>
      </c>
      <c r="Q35" s="72">
        <v>75988</v>
      </c>
      <c r="R35" s="72">
        <v>68842</v>
      </c>
      <c r="S35" s="72" t="s">
        <v>2</v>
      </c>
    </row>
    <row r="36" spans="1:19" ht="11.45" customHeight="1">
      <c r="A36" s="25">
        <f>IF(F36&lt;&gt;"",COUNTA($F$12:F36),"")</f>
        <v>24</v>
      </c>
      <c r="B36" s="106"/>
      <c r="C36" s="51"/>
      <c r="D36" s="93" t="s">
        <v>41</v>
      </c>
      <c r="E36" s="72">
        <v>62688</v>
      </c>
      <c r="F36" s="72">
        <v>55613</v>
      </c>
      <c r="G36" s="72" t="s">
        <v>2</v>
      </c>
      <c r="H36" s="72" t="s">
        <v>27</v>
      </c>
      <c r="I36" s="72" t="s">
        <v>27</v>
      </c>
      <c r="J36" s="72" t="s">
        <v>27</v>
      </c>
      <c r="K36" s="72">
        <v>54440</v>
      </c>
      <c r="L36" s="72">
        <v>48699</v>
      </c>
      <c r="M36" s="72" t="s">
        <v>2</v>
      </c>
      <c r="N36" s="72">
        <v>68003</v>
      </c>
      <c r="O36" s="72">
        <v>60460</v>
      </c>
      <c r="P36" s="72" t="s">
        <v>2</v>
      </c>
      <c r="Q36" s="72">
        <v>88735</v>
      </c>
      <c r="R36" s="72">
        <v>76623</v>
      </c>
      <c r="S36" s="72" t="s">
        <v>2</v>
      </c>
    </row>
    <row r="37" spans="1:19" ht="11.45" customHeight="1">
      <c r="A37" s="25">
        <f>IF(F37&lt;&gt;"",COUNTA($F$12:F37),"")</f>
        <v>25</v>
      </c>
      <c r="B37" s="106" t="s">
        <v>6</v>
      </c>
      <c r="C37" s="51" t="s">
        <v>343</v>
      </c>
      <c r="D37" s="93" t="s">
        <v>333</v>
      </c>
      <c r="E37" s="72">
        <v>45925</v>
      </c>
      <c r="F37" s="72">
        <v>42581</v>
      </c>
      <c r="G37" s="127">
        <v>3344</v>
      </c>
      <c r="H37" s="127">
        <v>31846</v>
      </c>
      <c r="I37" s="127">
        <v>30361</v>
      </c>
      <c r="J37" s="72" t="s">
        <v>2</v>
      </c>
      <c r="K37" s="72">
        <v>39464</v>
      </c>
      <c r="L37" s="72">
        <v>37242</v>
      </c>
      <c r="M37" s="72" t="s">
        <v>2</v>
      </c>
      <c r="N37" s="72">
        <v>55013</v>
      </c>
      <c r="O37" s="72">
        <v>50758</v>
      </c>
      <c r="P37" s="72">
        <v>4255</v>
      </c>
      <c r="Q37" s="72">
        <v>85514</v>
      </c>
      <c r="R37" s="72">
        <v>74806</v>
      </c>
      <c r="S37" s="72" t="s">
        <v>2</v>
      </c>
    </row>
    <row r="38" spans="1:19" ht="11.45" customHeight="1">
      <c r="A38" s="25">
        <f>IF(F38&lt;&gt;"",COUNTA($F$12:F38),"")</f>
        <v>26</v>
      </c>
      <c r="B38" s="106"/>
      <c r="C38" s="86" t="s">
        <v>344</v>
      </c>
      <c r="D38" s="93" t="s">
        <v>42</v>
      </c>
      <c r="E38" s="72">
        <v>49313</v>
      </c>
      <c r="F38" s="72">
        <v>45694</v>
      </c>
      <c r="G38" s="127">
        <v>3619</v>
      </c>
      <c r="H38" s="72" t="s">
        <v>27</v>
      </c>
      <c r="I38" s="72" t="s">
        <v>27</v>
      </c>
      <c r="J38" s="72" t="s">
        <v>27</v>
      </c>
      <c r="K38" s="72">
        <v>41705</v>
      </c>
      <c r="L38" s="72">
        <v>39030</v>
      </c>
      <c r="M38" s="127">
        <v>2675</v>
      </c>
      <c r="N38" s="127">
        <v>51584</v>
      </c>
      <c r="O38" s="127">
        <v>46905</v>
      </c>
      <c r="P38" s="72" t="s">
        <v>2</v>
      </c>
      <c r="Q38" s="72">
        <v>72751</v>
      </c>
      <c r="R38" s="72">
        <v>67179</v>
      </c>
      <c r="S38" s="72">
        <v>5572</v>
      </c>
    </row>
    <row r="39" spans="1:19" ht="11.45" customHeight="1">
      <c r="A39" s="25">
        <f>IF(F39&lt;&gt;"",COUNTA($F$12:F39),"")</f>
        <v>27</v>
      </c>
      <c r="B39" s="106"/>
      <c r="C39" s="86" t="s">
        <v>335</v>
      </c>
      <c r="D39" s="93" t="s">
        <v>41</v>
      </c>
      <c r="E39" s="72">
        <v>45389</v>
      </c>
      <c r="F39" s="72">
        <v>42089</v>
      </c>
      <c r="G39" s="127">
        <v>3300</v>
      </c>
      <c r="H39" s="127">
        <v>31943</v>
      </c>
      <c r="I39" s="127">
        <v>30474</v>
      </c>
      <c r="J39" s="72" t="s">
        <v>2</v>
      </c>
      <c r="K39" s="72">
        <v>39181</v>
      </c>
      <c r="L39" s="72">
        <v>37016</v>
      </c>
      <c r="M39" s="72" t="s">
        <v>2</v>
      </c>
      <c r="N39" s="72">
        <v>56009</v>
      </c>
      <c r="O39" s="72">
        <v>51877</v>
      </c>
      <c r="P39" s="72">
        <v>4132</v>
      </c>
      <c r="Q39" s="72">
        <v>89488</v>
      </c>
      <c r="R39" s="72">
        <v>77181</v>
      </c>
      <c r="S39" s="72" t="s">
        <v>2</v>
      </c>
    </row>
    <row r="40" spans="1:19" ht="11.45" customHeight="1">
      <c r="A40" s="25">
        <f>IF(F40&lt;&gt;"",COUNTA($F$12:F40),"")</f>
        <v>28</v>
      </c>
      <c r="B40" s="106" t="s">
        <v>7</v>
      </c>
      <c r="C40" s="51" t="s">
        <v>342</v>
      </c>
      <c r="D40" s="93" t="s">
        <v>333</v>
      </c>
      <c r="E40" s="72">
        <v>36746</v>
      </c>
      <c r="F40" s="72">
        <v>35257</v>
      </c>
      <c r="G40" s="72" t="s">
        <v>2</v>
      </c>
      <c r="H40" s="127">
        <v>29992</v>
      </c>
      <c r="I40" s="127">
        <v>28907</v>
      </c>
      <c r="J40" s="72" t="s">
        <v>2</v>
      </c>
      <c r="K40" s="72">
        <v>34624</v>
      </c>
      <c r="L40" s="72">
        <v>33653</v>
      </c>
      <c r="M40" s="72" t="s">
        <v>2</v>
      </c>
      <c r="N40" s="72" t="s">
        <v>2</v>
      </c>
      <c r="O40" s="72" t="s">
        <v>2</v>
      </c>
      <c r="P40" s="72" t="s">
        <v>2</v>
      </c>
      <c r="Q40" s="72" t="s">
        <v>2</v>
      </c>
      <c r="R40" s="72" t="s">
        <v>2</v>
      </c>
      <c r="S40" s="72" t="s">
        <v>2</v>
      </c>
    </row>
    <row r="41" spans="1:19" ht="11.45" customHeight="1">
      <c r="A41" s="25">
        <f>IF(F41&lt;&gt;"",COUNTA($F$12:F41),"")</f>
        <v>29</v>
      </c>
      <c r="B41" s="106"/>
      <c r="C41" s="51"/>
      <c r="D41" s="93" t="s">
        <v>42</v>
      </c>
      <c r="E41" s="127">
        <v>35887</v>
      </c>
      <c r="F41" s="127">
        <v>34731</v>
      </c>
      <c r="G41" s="72" t="s">
        <v>2</v>
      </c>
      <c r="H41" s="72" t="s">
        <v>27</v>
      </c>
      <c r="I41" s="72" t="s">
        <v>27</v>
      </c>
      <c r="J41" s="72" t="s">
        <v>27</v>
      </c>
      <c r="K41" s="127">
        <v>35295</v>
      </c>
      <c r="L41" s="127">
        <v>34021</v>
      </c>
      <c r="M41" s="72" t="s">
        <v>2</v>
      </c>
      <c r="N41" s="127">
        <v>33734</v>
      </c>
      <c r="O41" s="127">
        <v>32997</v>
      </c>
      <c r="P41" s="72" t="s">
        <v>2</v>
      </c>
      <c r="Q41" s="127">
        <v>62920</v>
      </c>
      <c r="R41" s="127">
        <v>60265</v>
      </c>
      <c r="S41" s="72" t="s">
        <v>2</v>
      </c>
    </row>
    <row r="42" spans="1:19" ht="11.45" customHeight="1">
      <c r="A42" s="25">
        <f>IF(F42&lt;&gt;"",COUNTA($F$12:F42),"")</f>
        <v>30</v>
      </c>
      <c r="B42" s="106"/>
      <c r="C42" s="51"/>
      <c r="D42" s="93" t="s">
        <v>41</v>
      </c>
      <c r="E42" s="72">
        <v>36799</v>
      </c>
      <c r="F42" s="72">
        <v>35289</v>
      </c>
      <c r="G42" s="72" t="s">
        <v>2</v>
      </c>
      <c r="H42" s="127">
        <v>29929</v>
      </c>
      <c r="I42" s="127">
        <v>28860</v>
      </c>
      <c r="J42" s="72" t="s">
        <v>2</v>
      </c>
      <c r="K42" s="72">
        <v>34596</v>
      </c>
      <c r="L42" s="72">
        <v>33638</v>
      </c>
      <c r="M42" s="72" t="s">
        <v>2</v>
      </c>
      <c r="N42" s="72" t="s">
        <v>2</v>
      </c>
      <c r="O42" s="127">
        <v>57966</v>
      </c>
      <c r="P42" s="72" t="s">
        <v>2</v>
      </c>
      <c r="Q42" s="72" t="s">
        <v>2</v>
      </c>
      <c r="R42" s="72" t="s">
        <v>2</v>
      </c>
      <c r="S42" s="72" t="s">
        <v>2</v>
      </c>
    </row>
    <row r="43" spans="1:19" ht="11.45" customHeight="1">
      <c r="A43" s="25">
        <f>IF(F43&lt;&gt;"",COUNTA($F$12:F43),"")</f>
        <v>31</v>
      </c>
      <c r="B43" s="106" t="s">
        <v>156</v>
      </c>
      <c r="C43" s="51" t="s">
        <v>373</v>
      </c>
      <c r="D43" s="93" t="s">
        <v>333</v>
      </c>
      <c r="E43" s="72">
        <v>44390</v>
      </c>
      <c r="F43" s="72">
        <v>41831</v>
      </c>
      <c r="G43" s="127">
        <v>2558</v>
      </c>
      <c r="H43" s="72">
        <v>30702</v>
      </c>
      <c r="I43" s="72">
        <v>29447</v>
      </c>
      <c r="J43" s="127">
        <v>1255</v>
      </c>
      <c r="K43" s="72">
        <v>36780</v>
      </c>
      <c r="L43" s="72">
        <v>35002</v>
      </c>
      <c r="M43" s="127">
        <v>1778</v>
      </c>
      <c r="N43" s="72">
        <v>49739</v>
      </c>
      <c r="O43" s="72">
        <v>46956</v>
      </c>
      <c r="P43" s="72">
        <v>2783</v>
      </c>
      <c r="Q43" s="72">
        <v>71700</v>
      </c>
      <c r="R43" s="72">
        <v>65974</v>
      </c>
      <c r="S43" s="72" t="s">
        <v>2</v>
      </c>
    </row>
    <row r="44" spans="1:19" ht="11.45" customHeight="1">
      <c r="A44" s="25">
        <f>IF(F44&lt;&gt;"",COUNTA($F$12:F44),"")</f>
        <v>32</v>
      </c>
      <c r="B44" s="106"/>
      <c r="C44" s="51"/>
      <c r="D44" s="93" t="s">
        <v>42</v>
      </c>
      <c r="E44" s="72">
        <v>43235</v>
      </c>
      <c r="F44" s="72">
        <v>40670</v>
      </c>
      <c r="G44" s="127">
        <v>2564</v>
      </c>
      <c r="H44" s="72">
        <v>29189</v>
      </c>
      <c r="I44" s="72">
        <v>28209</v>
      </c>
      <c r="J44" s="72" t="s">
        <v>2</v>
      </c>
      <c r="K44" s="72">
        <v>36883</v>
      </c>
      <c r="L44" s="72">
        <v>34984</v>
      </c>
      <c r="M44" s="127">
        <v>1899</v>
      </c>
      <c r="N44" s="72">
        <v>48132</v>
      </c>
      <c r="O44" s="72">
        <v>45443</v>
      </c>
      <c r="P44" s="127">
        <v>2689</v>
      </c>
      <c r="Q44" s="72">
        <v>65919</v>
      </c>
      <c r="R44" s="72">
        <v>60389</v>
      </c>
      <c r="S44" s="72" t="s">
        <v>2</v>
      </c>
    </row>
    <row r="45" spans="1:19" ht="11.45" customHeight="1">
      <c r="A45" s="25">
        <f>IF(F45&lt;&gt;"",COUNTA($F$12:F45),"")</f>
        <v>33</v>
      </c>
      <c r="B45" s="106"/>
      <c r="C45" s="51"/>
      <c r="D45" s="93" t="s">
        <v>41</v>
      </c>
      <c r="E45" s="72">
        <v>45405</v>
      </c>
      <c r="F45" s="72">
        <v>42852</v>
      </c>
      <c r="G45" s="72">
        <v>2553</v>
      </c>
      <c r="H45" s="72">
        <v>32032</v>
      </c>
      <c r="I45" s="72">
        <v>30535</v>
      </c>
      <c r="J45" s="72" t="s">
        <v>2</v>
      </c>
      <c r="K45" s="72">
        <v>36693</v>
      </c>
      <c r="L45" s="72">
        <v>35018</v>
      </c>
      <c r="M45" s="127">
        <v>1676</v>
      </c>
      <c r="N45" s="72">
        <v>51263</v>
      </c>
      <c r="O45" s="72">
        <v>48391</v>
      </c>
      <c r="P45" s="72">
        <v>2872</v>
      </c>
      <c r="Q45" s="72">
        <v>76939</v>
      </c>
      <c r="R45" s="72">
        <v>71034</v>
      </c>
      <c r="S45" s="127">
        <v>5905</v>
      </c>
    </row>
    <row r="46" spans="1:19" ht="11.45" customHeight="1">
      <c r="A46" s="25">
        <f>IF(F46&lt;&gt;"",COUNTA($F$12:F46),"")</f>
        <v>34</v>
      </c>
      <c r="B46" s="106" t="s">
        <v>212</v>
      </c>
      <c r="C46" s="51" t="s">
        <v>386</v>
      </c>
      <c r="D46" s="93" t="s">
        <v>333</v>
      </c>
      <c r="E46" s="72">
        <v>39060</v>
      </c>
      <c r="F46" s="72">
        <v>36556</v>
      </c>
      <c r="G46" s="72" t="s">
        <v>2</v>
      </c>
      <c r="H46" s="72">
        <v>28828</v>
      </c>
      <c r="I46" s="72">
        <v>27785</v>
      </c>
      <c r="J46" s="72" t="s">
        <v>2</v>
      </c>
      <c r="K46" s="72">
        <v>34345</v>
      </c>
      <c r="L46" s="72">
        <v>32739</v>
      </c>
      <c r="M46" s="110" t="s">
        <v>2</v>
      </c>
      <c r="N46" s="72">
        <v>46346</v>
      </c>
      <c r="O46" s="72">
        <v>43454</v>
      </c>
      <c r="P46" s="127">
        <v>2892</v>
      </c>
      <c r="Q46" s="72">
        <v>71072</v>
      </c>
      <c r="R46" s="72">
        <v>61616</v>
      </c>
      <c r="S46" s="110" t="s">
        <v>2</v>
      </c>
    </row>
    <row r="47" spans="1:19" ht="11.45" customHeight="1">
      <c r="A47" s="25">
        <f>IF(F47&lt;&gt;"",COUNTA($F$12:F47),"")</f>
        <v>35</v>
      </c>
      <c r="B47" s="106"/>
      <c r="C47" s="51" t="s">
        <v>381</v>
      </c>
      <c r="D47" s="93" t="s">
        <v>42</v>
      </c>
      <c r="E47" s="72">
        <v>36185</v>
      </c>
      <c r="F47" s="72">
        <v>33732</v>
      </c>
      <c r="G47" s="72" t="s">
        <v>2</v>
      </c>
      <c r="H47" s="72">
        <v>25976</v>
      </c>
      <c r="I47" s="72">
        <v>25240</v>
      </c>
      <c r="J47" s="72" t="s">
        <v>2</v>
      </c>
      <c r="K47" s="72">
        <v>32813</v>
      </c>
      <c r="L47" s="72">
        <v>31159</v>
      </c>
      <c r="M47" s="110" t="s">
        <v>2</v>
      </c>
      <c r="N47" s="72">
        <v>43375</v>
      </c>
      <c r="O47" s="72">
        <v>40964</v>
      </c>
      <c r="P47" s="127">
        <v>2411</v>
      </c>
      <c r="Q47" s="72" t="s">
        <v>2</v>
      </c>
      <c r="R47" s="72">
        <v>54188</v>
      </c>
      <c r="S47" s="110" t="s">
        <v>2</v>
      </c>
    </row>
    <row r="48" spans="1:19" ht="11.45" customHeight="1">
      <c r="A48" s="25">
        <f>IF(F48&lt;&gt;"",COUNTA($F$12:F48),"")</f>
        <v>36</v>
      </c>
      <c r="B48" s="106"/>
      <c r="C48" s="86"/>
      <c r="D48" s="93" t="s">
        <v>41</v>
      </c>
      <c r="E48" s="72">
        <v>40737</v>
      </c>
      <c r="F48" s="72">
        <v>38203</v>
      </c>
      <c r="G48" s="127">
        <v>2534</v>
      </c>
      <c r="H48" s="72">
        <v>30693</v>
      </c>
      <c r="I48" s="72">
        <v>29449</v>
      </c>
      <c r="J48" s="72" t="s">
        <v>2</v>
      </c>
      <c r="K48" s="72">
        <v>35231</v>
      </c>
      <c r="L48" s="72">
        <v>33653</v>
      </c>
      <c r="M48" s="127">
        <v>1578</v>
      </c>
      <c r="N48" s="72">
        <v>48523</v>
      </c>
      <c r="O48" s="72">
        <v>45279</v>
      </c>
      <c r="P48" s="110" t="s">
        <v>2</v>
      </c>
      <c r="Q48" s="72">
        <v>72830</v>
      </c>
      <c r="R48" s="72">
        <v>64437</v>
      </c>
      <c r="S48" s="127">
        <v>8393</v>
      </c>
    </row>
    <row r="49" spans="1:19" ht="11.45" customHeight="1">
      <c r="A49" s="25">
        <f>IF(F49&lt;&gt;"",COUNTA($F$12:F49),"")</f>
        <v>37</v>
      </c>
      <c r="B49" s="106" t="s">
        <v>8</v>
      </c>
      <c r="C49" s="86" t="s">
        <v>345</v>
      </c>
      <c r="D49" s="93" t="s">
        <v>333</v>
      </c>
      <c r="E49" s="72">
        <v>37361</v>
      </c>
      <c r="F49" s="72">
        <v>35152</v>
      </c>
      <c r="G49" s="72" t="s">
        <v>2</v>
      </c>
      <c r="H49" s="127">
        <v>32748</v>
      </c>
      <c r="I49" s="127">
        <v>30995</v>
      </c>
      <c r="J49" s="72" t="s">
        <v>2</v>
      </c>
      <c r="K49" s="72">
        <v>34269</v>
      </c>
      <c r="L49" s="72">
        <v>32599</v>
      </c>
      <c r="M49" s="72" t="s">
        <v>2</v>
      </c>
      <c r="N49" s="72">
        <v>45144</v>
      </c>
      <c r="O49" s="72">
        <v>42608</v>
      </c>
      <c r="P49" s="110" t="s">
        <v>2</v>
      </c>
      <c r="Q49" s="127">
        <v>59687</v>
      </c>
      <c r="R49" s="127">
        <v>52453</v>
      </c>
      <c r="S49" s="110" t="s">
        <v>2</v>
      </c>
    </row>
    <row r="50" spans="1:19" ht="11.45" customHeight="1">
      <c r="A50" s="25">
        <f>IF(F50&lt;&gt;"",COUNTA($F$12:F50),"")</f>
        <v>38</v>
      </c>
      <c r="B50" s="106"/>
      <c r="C50" s="86" t="s">
        <v>346</v>
      </c>
      <c r="D50" s="93" t="s">
        <v>42</v>
      </c>
      <c r="E50" s="127">
        <v>33640</v>
      </c>
      <c r="F50" s="127">
        <v>31997</v>
      </c>
      <c r="G50" s="110" t="s">
        <v>2</v>
      </c>
      <c r="H50" s="72">
        <v>26170</v>
      </c>
      <c r="I50" s="72">
        <v>25454</v>
      </c>
      <c r="J50" s="72" t="s">
        <v>2</v>
      </c>
      <c r="K50" s="72" t="s">
        <v>2</v>
      </c>
      <c r="L50" s="127">
        <v>29799</v>
      </c>
      <c r="M50" s="72" t="s">
        <v>2</v>
      </c>
      <c r="N50" s="72">
        <v>41911</v>
      </c>
      <c r="O50" s="72">
        <v>39803</v>
      </c>
      <c r="P50" s="110" t="s">
        <v>2</v>
      </c>
      <c r="Q50" s="127">
        <v>47529</v>
      </c>
      <c r="R50" s="127">
        <v>43947</v>
      </c>
      <c r="S50" s="110" t="s">
        <v>2</v>
      </c>
    </row>
    <row r="51" spans="1:19" ht="11.45" customHeight="1">
      <c r="A51" s="25">
        <f>IF(F51&lt;&gt;"",COUNTA($F$12:F51),"")</f>
        <v>39</v>
      </c>
      <c r="B51" s="106"/>
      <c r="C51" s="86"/>
      <c r="D51" s="93" t="s">
        <v>41</v>
      </c>
      <c r="E51" s="72">
        <v>39749</v>
      </c>
      <c r="F51" s="72">
        <v>37177</v>
      </c>
      <c r="G51" s="72" t="s">
        <v>2</v>
      </c>
      <c r="H51" s="127">
        <v>33313</v>
      </c>
      <c r="I51" s="127">
        <v>31470</v>
      </c>
      <c r="J51" s="72" t="s">
        <v>2</v>
      </c>
      <c r="K51" s="72">
        <v>36542</v>
      </c>
      <c r="L51" s="72">
        <v>34688</v>
      </c>
      <c r="M51" s="72" t="s">
        <v>2</v>
      </c>
      <c r="N51" s="127">
        <v>47842</v>
      </c>
      <c r="O51" s="127">
        <v>44948</v>
      </c>
      <c r="P51" s="110" t="s">
        <v>2</v>
      </c>
      <c r="Q51" s="127">
        <v>65702</v>
      </c>
      <c r="R51" s="127">
        <v>56661</v>
      </c>
      <c r="S51" s="110" t="s">
        <v>2</v>
      </c>
    </row>
    <row r="52" spans="1:19" ht="11.45" customHeight="1">
      <c r="A52" s="25">
        <f>IF(F52&lt;&gt;"",COUNTA($F$12:F52),"")</f>
        <v>40</v>
      </c>
      <c r="B52" s="106" t="s">
        <v>9</v>
      </c>
      <c r="C52" s="86" t="s">
        <v>347</v>
      </c>
      <c r="D52" s="93" t="s">
        <v>333</v>
      </c>
      <c r="E52" s="72">
        <v>41053</v>
      </c>
      <c r="F52" s="72">
        <v>38535</v>
      </c>
      <c r="G52" s="72" t="s">
        <v>2</v>
      </c>
      <c r="H52" s="72">
        <v>32869</v>
      </c>
      <c r="I52" s="72">
        <v>30663</v>
      </c>
      <c r="J52" s="72" t="s">
        <v>2</v>
      </c>
      <c r="K52" s="72">
        <v>37172</v>
      </c>
      <c r="L52" s="72">
        <v>35236</v>
      </c>
      <c r="M52" s="72" t="s">
        <v>2</v>
      </c>
      <c r="N52" s="127">
        <v>56312</v>
      </c>
      <c r="O52" s="127">
        <v>52439</v>
      </c>
      <c r="P52" s="111">
        <v>3873</v>
      </c>
      <c r="Q52" s="127">
        <v>78119</v>
      </c>
      <c r="R52" s="72">
        <v>69769</v>
      </c>
      <c r="S52" s="110" t="s">
        <v>2</v>
      </c>
    </row>
    <row r="53" spans="1:19" ht="11.45" customHeight="1">
      <c r="A53" s="25">
        <f>IF(F53&lt;&gt;"",COUNTA($F$12:F53),"")</f>
        <v>41</v>
      </c>
      <c r="B53" s="106"/>
      <c r="C53" s="86"/>
      <c r="D53" s="93" t="s">
        <v>42</v>
      </c>
      <c r="E53" s="72">
        <v>41646</v>
      </c>
      <c r="F53" s="72">
        <v>38437</v>
      </c>
      <c r="G53" s="72" t="s">
        <v>2</v>
      </c>
      <c r="H53" s="72" t="s">
        <v>2</v>
      </c>
      <c r="I53" s="127">
        <v>30200</v>
      </c>
      <c r="J53" s="72" t="s">
        <v>2</v>
      </c>
      <c r="K53" s="72">
        <v>39494</v>
      </c>
      <c r="L53" s="72">
        <v>36614</v>
      </c>
      <c r="M53" s="72" t="s">
        <v>2</v>
      </c>
      <c r="N53" s="72">
        <v>46684</v>
      </c>
      <c r="O53" s="72">
        <v>43441</v>
      </c>
      <c r="P53" s="72" t="s">
        <v>2</v>
      </c>
      <c r="Q53" s="72">
        <v>66789</v>
      </c>
      <c r="R53" s="72">
        <v>60083</v>
      </c>
      <c r="S53" s="127">
        <v>6706</v>
      </c>
    </row>
    <row r="54" spans="1:19" ht="11.45" customHeight="1">
      <c r="A54" s="25">
        <f>IF(F54&lt;&gt;"",COUNTA($F$12:F54),"")</f>
        <v>42</v>
      </c>
      <c r="B54" s="106"/>
      <c r="C54" s="86"/>
      <c r="D54" s="93" t="s">
        <v>41</v>
      </c>
      <c r="E54" s="72">
        <v>40912</v>
      </c>
      <c r="F54" s="72">
        <v>38558</v>
      </c>
      <c r="G54" s="72" t="s">
        <v>2</v>
      </c>
      <c r="H54" s="72">
        <v>32673</v>
      </c>
      <c r="I54" s="72">
        <v>30805</v>
      </c>
      <c r="J54" s="72" t="s">
        <v>2</v>
      </c>
      <c r="K54" s="72">
        <v>36668</v>
      </c>
      <c r="L54" s="72">
        <v>34937</v>
      </c>
      <c r="M54" s="72" t="s">
        <v>2</v>
      </c>
      <c r="N54" s="127">
        <v>59998</v>
      </c>
      <c r="O54" s="127">
        <v>55883</v>
      </c>
      <c r="P54" s="127">
        <v>4115</v>
      </c>
      <c r="Q54" s="127">
        <v>80967</v>
      </c>
      <c r="R54" s="127">
        <v>72204</v>
      </c>
      <c r="S54" s="72" t="s">
        <v>2</v>
      </c>
    </row>
    <row r="55" spans="1:19" ht="11.45" customHeight="1">
      <c r="A55" s="25">
        <f>IF(F55&lt;&gt;"",COUNTA($F$12:F55),"")</f>
        <v>43</v>
      </c>
      <c r="B55" s="106" t="s">
        <v>10</v>
      </c>
      <c r="C55" s="86" t="s">
        <v>348</v>
      </c>
      <c r="D55" s="93" t="s">
        <v>333</v>
      </c>
      <c r="E55" s="127">
        <v>26702</v>
      </c>
      <c r="F55" s="127">
        <v>26292</v>
      </c>
      <c r="G55" s="72" t="s">
        <v>2</v>
      </c>
      <c r="H55" s="72">
        <v>25645</v>
      </c>
      <c r="I55" s="72">
        <v>25316</v>
      </c>
      <c r="J55" s="72" t="s">
        <v>2</v>
      </c>
      <c r="K55" s="127">
        <v>25127</v>
      </c>
      <c r="L55" s="127">
        <v>24822</v>
      </c>
      <c r="M55" s="72" t="s">
        <v>2</v>
      </c>
      <c r="N55" s="127">
        <v>28741</v>
      </c>
      <c r="O55" s="127">
        <v>28386</v>
      </c>
      <c r="P55" s="72" t="s">
        <v>2</v>
      </c>
      <c r="Q55" s="127">
        <v>53558</v>
      </c>
      <c r="R55" s="127">
        <v>50553</v>
      </c>
      <c r="S55" s="72" t="s">
        <v>2</v>
      </c>
    </row>
    <row r="56" spans="1:19" ht="11.45" customHeight="1">
      <c r="A56" s="25">
        <f>IF(F56&lt;&gt;"",COUNTA($F$12:F56),"")</f>
        <v>44</v>
      </c>
      <c r="B56" s="106"/>
      <c r="C56" s="86"/>
      <c r="D56" s="93" t="s">
        <v>42</v>
      </c>
      <c r="E56" s="72">
        <v>26749</v>
      </c>
      <c r="F56" s="72">
        <v>26236</v>
      </c>
      <c r="G56" s="72" t="s">
        <v>2</v>
      </c>
      <c r="H56" s="72">
        <v>24939</v>
      </c>
      <c r="I56" s="72">
        <v>24616</v>
      </c>
      <c r="J56" s="72" t="s">
        <v>2</v>
      </c>
      <c r="K56" s="72">
        <v>25663</v>
      </c>
      <c r="L56" s="72">
        <v>25248</v>
      </c>
      <c r="M56" s="72" t="s">
        <v>2</v>
      </c>
      <c r="N56" s="127">
        <v>31363</v>
      </c>
      <c r="O56" s="127">
        <v>30780</v>
      </c>
      <c r="P56" s="72" t="s">
        <v>2</v>
      </c>
      <c r="Q56" s="72" t="s">
        <v>2</v>
      </c>
      <c r="R56" s="72" t="s">
        <v>2</v>
      </c>
      <c r="S56" s="72" t="s">
        <v>2</v>
      </c>
    </row>
    <row r="57" spans="1:19" ht="11.45" customHeight="1">
      <c r="A57" s="25">
        <f>IF(F57&lt;&gt;"",COUNTA($F$12:F57),"")</f>
        <v>45</v>
      </c>
      <c r="B57" s="106"/>
      <c r="C57" s="86"/>
      <c r="D57" s="93" t="s">
        <v>41</v>
      </c>
      <c r="E57" s="127">
        <v>26654</v>
      </c>
      <c r="F57" s="127">
        <v>26350</v>
      </c>
      <c r="G57" s="72" t="s">
        <v>2</v>
      </c>
      <c r="H57" s="72">
        <v>27872</v>
      </c>
      <c r="I57" s="72">
        <v>27525</v>
      </c>
      <c r="J57" s="72" t="s">
        <v>2</v>
      </c>
      <c r="K57" s="72" t="s">
        <v>2</v>
      </c>
      <c r="L57" s="72" t="s">
        <v>2</v>
      </c>
      <c r="M57" s="72" t="s">
        <v>2</v>
      </c>
      <c r="N57" s="72" t="s">
        <v>2</v>
      </c>
      <c r="O57" s="72" t="s">
        <v>2</v>
      </c>
      <c r="P57" s="72" t="s">
        <v>2</v>
      </c>
      <c r="Q57" s="72">
        <v>60630</v>
      </c>
      <c r="R57" s="72">
        <v>58299</v>
      </c>
      <c r="S57" s="72" t="s">
        <v>2</v>
      </c>
    </row>
    <row r="58" spans="1:19" ht="11.45" customHeight="1">
      <c r="A58" s="25">
        <f>IF(F58&lt;&gt;"",COUNTA($F$12:F58),"")</f>
        <v>46</v>
      </c>
      <c r="B58" s="106" t="s">
        <v>11</v>
      </c>
      <c r="C58" s="86" t="s">
        <v>349</v>
      </c>
      <c r="D58" s="93" t="s">
        <v>333</v>
      </c>
      <c r="E58" s="72">
        <v>54095</v>
      </c>
      <c r="F58" s="72">
        <v>50251</v>
      </c>
      <c r="G58" s="127">
        <v>3844</v>
      </c>
      <c r="H58" s="127">
        <v>28244</v>
      </c>
      <c r="I58" s="72">
        <v>27535</v>
      </c>
      <c r="J58" s="72" t="s">
        <v>2</v>
      </c>
      <c r="K58" s="72">
        <v>43708</v>
      </c>
      <c r="L58" s="72">
        <v>41581</v>
      </c>
      <c r="M58" s="127">
        <v>2127</v>
      </c>
      <c r="N58" s="72">
        <v>55766</v>
      </c>
      <c r="O58" s="72">
        <v>52243</v>
      </c>
      <c r="P58" s="127">
        <v>3523</v>
      </c>
      <c r="Q58" s="72">
        <v>63031</v>
      </c>
      <c r="R58" s="72">
        <v>56904</v>
      </c>
      <c r="S58" s="72" t="s">
        <v>2</v>
      </c>
    </row>
    <row r="59" spans="1:19" ht="11.45" customHeight="1">
      <c r="A59" s="25">
        <f>IF(F59&lt;&gt;"",COUNTA($F$12:F59),"")</f>
        <v>47</v>
      </c>
      <c r="B59" s="106"/>
      <c r="C59" s="86"/>
      <c r="D59" s="93" t="s">
        <v>42</v>
      </c>
      <c r="E59" s="72">
        <v>47875</v>
      </c>
      <c r="F59" s="72">
        <v>44993</v>
      </c>
      <c r="G59" s="72" t="s">
        <v>2</v>
      </c>
      <c r="H59" s="127">
        <v>25486</v>
      </c>
      <c r="I59" s="127">
        <v>25100</v>
      </c>
      <c r="J59" s="72" t="s">
        <v>2</v>
      </c>
      <c r="K59" s="72">
        <v>40277</v>
      </c>
      <c r="L59" s="72">
        <v>38137</v>
      </c>
      <c r="M59" s="127">
        <v>2140</v>
      </c>
      <c r="N59" s="72">
        <v>51624</v>
      </c>
      <c r="O59" s="72">
        <v>48591</v>
      </c>
      <c r="P59" s="72" t="s">
        <v>2</v>
      </c>
      <c r="Q59" s="72">
        <v>57135</v>
      </c>
      <c r="R59" s="72">
        <v>52886</v>
      </c>
      <c r="S59" s="72" t="s">
        <v>2</v>
      </c>
    </row>
    <row r="60" spans="1:19" ht="11.45" customHeight="1">
      <c r="A60" s="25">
        <f>IF(F60&lt;&gt;"",COUNTA($F$12:F60),"")</f>
        <v>48</v>
      </c>
      <c r="B60" s="106"/>
      <c r="C60" s="86"/>
      <c r="D60" s="93" t="s">
        <v>41</v>
      </c>
      <c r="E60" s="72">
        <v>56414</v>
      </c>
      <c r="F60" s="72">
        <v>52212</v>
      </c>
      <c r="G60" s="127">
        <v>4202</v>
      </c>
      <c r="H60" s="72" t="s">
        <v>2</v>
      </c>
      <c r="I60" s="72" t="s">
        <v>2</v>
      </c>
      <c r="J60" s="72" t="s">
        <v>2</v>
      </c>
      <c r="K60" s="72">
        <v>45352</v>
      </c>
      <c r="L60" s="72">
        <v>43231</v>
      </c>
      <c r="M60" s="110" t="s">
        <v>2</v>
      </c>
      <c r="N60" s="72">
        <v>57220</v>
      </c>
      <c r="O60" s="72">
        <v>53525</v>
      </c>
      <c r="P60" s="127">
        <v>3695</v>
      </c>
      <c r="Q60" s="72">
        <v>64596</v>
      </c>
      <c r="R60" s="72">
        <v>57970</v>
      </c>
      <c r="S60" s="72" t="s">
        <v>2</v>
      </c>
    </row>
    <row r="61" spans="1:19" ht="11.45" customHeight="1">
      <c r="A61" s="25">
        <f>IF(F61&lt;&gt;"",COUNTA($F$12:F61),"")</f>
        <v>49</v>
      </c>
      <c r="B61" s="106" t="s">
        <v>12</v>
      </c>
      <c r="C61" s="86" t="s">
        <v>350</v>
      </c>
      <c r="D61" s="93" t="s">
        <v>333</v>
      </c>
      <c r="E61" s="72">
        <v>56593</v>
      </c>
      <c r="F61" s="72">
        <v>49482</v>
      </c>
      <c r="G61" s="127">
        <v>7112</v>
      </c>
      <c r="H61" s="72" t="s">
        <v>27</v>
      </c>
      <c r="I61" s="72" t="s">
        <v>27</v>
      </c>
      <c r="J61" s="72" t="s">
        <v>27</v>
      </c>
      <c r="K61" s="72">
        <v>54875</v>
      </c>
      <c r="L61" s="72">
        <v>48550</v>
      </c>
      <c r="M61" s="127">
        <v>6325</v>
      </c>
      <c r="N61" s="127">
        <v>55965</v>
      </c>
      <c r="O61" s="127">
        <v>46260</v>
      </c>
      <c r="P61" s="72">
        <v>9705</v>
      </c>
      <c r="Q61" s="72">
        <v>92886</v>
      </c>
      <c r="R61" s="127">
        <v>81276</v>
      </c>
      <c r="S61" s="127">
        <v>11610</v>
      </c>
    </row>
    <row r="62" spans="1:19" ht="11.45" customHeight="1">
      <c r="A62" s="25">
        <f>IF(F62&lt;&gt;"",COUNTA($F$12:F62),"")</f>
        <v>50</v>
      </c>
      <c r="B62" s="106"/>
      <c r="C62" s="86" t="s">
        <v>351</v>
      </c>
      <c r="D62" s="93" t="s">
        <v>42</v>
      </c>
      <c r="E62" s="72">
        <v>52951</v>
      </c>
      <c r="F62" s="72">
        <v>46263</v>
      </c>
      <c r="G62" s="72">
        <v>6688</v>
      </c>
      <c r="H62" s="72" t="s">
        <v>27</v>
      </c>
      <c r="I62" s="72" t="s">
        <v>27</v>
      </c>
      <c r="J62" s="72" t="s">
        <v>27</v>
      </c>
      <c r="K62" s="72">
        <v>53591</v>
      </c>
      <c r="L62" s="72">
        <v>47164</v>
      </c>
      <c r="M62" s="72">
        <v>6427</v>
      </c>
      <c r="N62" s="72">
        <v>48656</v>
      </c>
      <c r="O62" s="72">
        <v>40573</v>
      </c>
      <c r="P62" s="127">
        <v>8083</v>
      </c>
      <c r="Q62" s="72" t="s">
        <v>27</v>
      </c>
      <c r="R62" s="72" t="s">
        <v>27</v>
      </c>
      <c r="S62" s="72" t="s">
        <v>27</v>
      </c>
    </row>
    <row r="63" spans="1:19" ht="11.45" customHeight="1">
      <c r="A63" s="25">
        <f>IF(F63&lt;&gt;"",COUNTA($F$12:F63),"")</f>
        <v>51</v>
      </c>
      <c r="B63" s="106"/>
      <c r="C63" s="51"/>
      <c r="D63" s="93" t="s">
        <v>41</v>
      </c>
      <c r="E63" s="72">
        <v>59267</v>
      </c>
      <c r="F63" s="72">
        <v>51844</v>
      </c>
      <c r="G63" s="127">
        <v>7423</v>
      </c>
      <c r="H63" s="72" t="s">
        <v>27</v>
      </c>
      <c r="I63" s="72" t="s">
        <v>27</v>
      </c>
      <c r="J63" s="72" t="s">
        <v>27</v>
      </c>
      <c r="K63" s="72">
        <v>55894</v>
      </c>
      <c r="L63" s="72">
        <v>49650</v>
      </c>
      <c r="M63" s="127">
        <v>6244</v>
      </c>
      <c r="N63" s="127">
        <v>60629</v>
      </c>
      <c r="O63" s="127">
        <v>49890</v>
      </c>
      <c r="P63" s="72">
        <v>10740</v>
      </c>
      <c r="Q63" s="72">
        <v>97141</v>
      </c>
      <c r="R63" s="72">
        <v>84829</v>
      </c>
      <c r="S63" s="127">
        <v>12312</v>
      </c>
    </row>
    <row r="64" spans="1:19" ht="11.45" customHeight="1">
      <c r="A64" s="25">
        <f>IF(F64&lt;&gt;"",COUNTA($F$12:F64),"")</f>
        <v>52</v>
      </c>
      <c r="B64" s="106" t="s">
        <v>13</v>
      </c>
      <c r="C64" s="51" t="s">
        <v>352</v>
      </c>
      <c r="D64" s="93" t="s">
        <v>333</v>
      </c>
      <c r="E64" s="127">
        <v>47685</v>
      </c>
      <c r="F64" s="72">
        <v>43775</v>
      </c>
      <c r="G64" s="72" t="s">
        <v>2</v>
      </c>
      <c r="H64" s="127">
        <v>27704</v>
      </c>
      <c r="I64" s="72">
        <v>25621</v>
      </c>
      <c r="J64" s="72" t="s">
        <v>2</v>
      </c>
      <c r="K64" s="72">
        <v>39290</v>
      </c>
      <c r="L64" s="72">
        <v>36583</v>
      </c>
      <c r="M64" s="72" t="s">
        <v>2</v>
      </c>
      <c r="N64" s="72">
        <v>52589</v>
      </c>
      <c r="O64" s="72">
        <v>48148</v>
      </c>
      <c r="P64" s="127">
        <v>4441</v>
      </c>
      <c r="Q64" s="127">
        <v>88548</v>
      </c>
      <c r="R64" s="127">
        <v>78617</v>
      </c>
      <c r="S64" s="72" t="s">
        <v>2</v>
      </c>
    </row>
    <row r="65" spans="1:19" ht="11.45" customHeight="1">
      <c r="A65" s="25">
        <f>IF(F65&lt;&gt;"",COUNTA($F$12:F65),"")</f>
        <v>53</v>
      </c>
      <c r="B65" s="106"/>
      <c r="C65" s="51" t="s">
        <v>353</v>
      </c>
      <c r="D65" s="93" t="s">
        <v>42</v>
      </c>
      <c r="E65" s="127">
        <v>45830</v>
      </c>
      <c r="F65" s="72">
        <v>42680</v>
      </c>
      <c r="G65" s="72" t="s">
        <v>2</v>
      </c>
      <c r="H65" s="72" t="s">
        <v>27</v>
      </c>
      <c r="I65" s="72" t="s">
        <v>27</v>
      </c>
      <c r="J65" s="72" t="s">
        <v>27</v>
      </c>
      <c r="K65" s="127">
        <v>38684</v>
      </c>
      <c r="L65" s="72">
        <v>36917</v>
      </c>
      <c r="M65" s="72" t="s">
        <v>2</v>
      </c>
      <c r="N65" s="72">
        <v>53285</v>
      </c>
      <c r="O65" s="72">
        <v>48303</v>
      </c>
      <c r="P65" s="72" t="s">
        <v>2</v>
      </c>
      <c r="Q65" s="127">
        <v>70393</v>
      </c>
      <c r="R65" s="127">
        <v>64348</v>
      </c>
      <c r="S65" s="72" t="s">
        <v>2</v>
      </c>
    </row>
    <row r="66" spans="1:19" ht="11.45" customHeight="1">
      <c r="A66" s="25">
        <f>IF(F66&lt;&gt;"",COUNTA($F$12:F66),"")</f>
        <v>54</v>
      </c>
      <c r="B66" s="106"/>
      <c r="C66" s="51"/>
      <c r="D66" s="93" t="s">
        <v>41</v>
      </c>
      <c r="E66" s="127">
        <v>49413</v>
      </c>
      <c r="F66" s="127">
        <v>44794</v>
      </c>
      <c r="G66" s="72" t="s">
        <v>2</v>
      </c>
      <c r="H66" s="127">
        <v>30266</v>
      </c>
      <c r="I66" s="72">
        <v>27226</v>
      </c>
      <c r="J66" s="72" t="s">
        <v>2</v>
      </c>
      <c r="K66" s="72">
        <v>39799</v>
      </c>
      <c r="L66" s="72">
        <v>36301</v>
      </c>
      <c r="M66" s="72" t="s">
        <v>2</v>
      </c>
      <c r="N66" s="127">
        <v>51645</v>
      </c>
      <c r="O66" s="127">
        <v>47939</v>
      </c>
      <c r="P66" s="72" t="s">
        <v>2</v>
      </c>
      <c r="Q66" s="72" t="s">
        <v>2</v>
      </c>
      <c r="R66" s="127">
        <v>88582</v>
      </c>
      <c r="S66" s="72" t="s">
        <v>2</v>
      </c>
    </row>
    <row r="67" spans="1:19" ht="11.45" customHeight="1">
      <c r="A67" s="25">
        <f>IF(F67&lt;&gt;"",COUNTA($F$12:F67),"")</f>
        <v>55</v>
      </c>
      <c r="B67" s="106" t="s">
        <v>14</v>
      </c>
      <c r="C67" s="51" t="s">
        <v>354</v>
      </c>
      <c r="D67" s="93" t="s">
        <v>333</v>
      </c>
      <c r="E67" s="127">
        <v>53136</v>
      </c>
      <c r="F67" s="72">
        <v>47215</v>
      </c>
      <c r="G67" s="72" t="s">
        <v>2</v>
      </c>
      <c r="H67" s="72">
        <v>29015</v>
      </c>
      <c r="I67" s="72">
        <v>27267</v>
      </c>
      <c r="J67" s="72" t="s">
        <v>2</v>
      </c>
      <c r="K67" s="72">
        <v>36154</v>
      </c>
      <c r="L67" s="72">
        <v>34291</v>
      </c>
      <c r="M67" s="72" t="s">
        <v>2</v>
      </c>
      <c r="N67" s="72">
        <v>52025</v>
      </c>
      <c r="O67" s="72">
        <v>48802</v>
      </c>
      <c r="P67" s="72" t="s">
        <v>2</v>
      </c>
      <c r="Q67" s="127">
        <v>76752</v>
      </c>
      <c r="R67" s="72">
        <v>63938</v>
      </c>
      <c r="S67" s="72" t="s">
        <v>2</v>
      </c>
    </row>
    <row r="68" spans="1:19" ht="11.45" customHeight="1">
      <c r="A68" s="25">
        <f>IF(F68&lt;&gt;"",COUNTA($F$12:F68),"")</f>
        <v>56</v>
      </c>
      <c r="B68" s="106"/>
      <c r="C68" s="51" t="s">
        <v>355</v>
      </c>
      <c r="D68" s="93" t="s">
        <v>42</v>
      </c>
      <c r="E68" s="72" t="s">
        <v>2</v>
      </c>
      <c r="F68" s="127">
        <v>40604</v>
      </c>
      <c r="G68" s="72" t="s">
        <v>2</v>
      </c>
      <c r="H68" s="72">
        <v>27197</v>
      </c>
      <c r="I68" s="72">
        <v>25205</v>
      </c>
      <c r="J68" s="72" t="s">
        <v>2</v>
      </c>
      <c r="K68" s="72">
        <v>33796</v>
      </c>
      <c r="L68" s="72">
        <v>32033</v>
      </c>
      <c r="M68" s="72" t="s">
        <v>2</v>
      </c>
      <c r="N68" s="72">
        <v>48987</v>
      </c>
      <c r="O68" s="72">
        <v>46924</v>
      </c>
      <c r="P68" s="72" t="s">
        <v>2</v>
      </c>
      <c r="Q68" s="72" t="s">
        <v>2</v>
      </c>
      <c r="R68" s="127">
        <v>62000</v>
      </c>
      <c r="S68" s="72" t="s">
        <v>2</v>
      </c>
    </row>
    <row r="69" spans="1:19" ht="11.45" customHeight="1">
      <c r="A69" s="25">
        <f>IF(F69&lt;&gt;"",COUNTA($F$12:F69),"")</f>
        <v>57</v>
      </c>
      <c r="B69" s="106"/>
      <c r="C69" s="51" t="s">
        <v>356</v>
      </c>
      <c r="D69" s="93" t="s">
        <v>41</v>
      </c>
      <c r="E69" s="72">
        <v>59564</v>
      </c>
      <c r="F69" s="72">
        <v>54138</v>
      </c>
      <c r="G69" s="72" t="s">
        <v>2</v>
      </c>
      <c r="H69" s="72">
        <v>32016</v>
      </c>
      <c r="I69" s="72">
        <v>30671</v>
      </c>
      <c r="J69" s="72" t="s">
        <v>2</v>
      </c>
      <c r="K69" s="72">
        <v>41013</v>
      </c>
      <c r="L69" s="72">
        <v>38943</v>
      </c>
      <c r="M69" s="72" t="s">
        <v>2</v>
      </c>
      <c r="N69" s="72">
        <v>55914</v>
      </c>
      <c r="O69" s="72">
        <v>51207</v>
      </c>
      <c r="P69" s="72" t="s">
        <v>2</v>
      </c>
      <c r="Q69" s="72">
        <v>72398</v>
      </c>
      <c r="R69" s="72">
        <v>64675</v>
      </c>
      <c r="S69" s="72" t="s">
        <v>2</v>
      </c>
    </row>
    <row r="70" spans="1:19" ht="11.45" customHeight="1">
      <c r="A70" s="25">
        <f>IF(F70&lt;&gt;"",COUNTA($F$12:F70),"")</f>
        <v>58</v>
      </c>
      <c r="B70" s="106" t="s">
        <v>15</v>
      </c>
      <c r="C70" s="51" t="s">
        <v>357</v>
      </c>
      <c r="D70" s="93" t="s">
        <v>333</v>
      </c>
      <c r="E70" s="72">
        <v>34244</v>
      </c>
      <c r="F70" s="72">
        <v>32832</v>
      </c>
      <c r="G70" s="72" t="s">
        <v>2</v>
      </c>
      <c r="H70" s="72">
        <v>27677</v>
      </c>
      <c r="I70" s="72">
        <v>26959</v>
      </c>
      <c r="J70" s="72" t="s">
        <v>2</v>
      </c>
      <c r="K70" s="72">
        <v>31533</v>
      </c>
      <c r="L70" s="72">
        <v>30804</v>
      </c>
      <c r="M70" s="72" t="s">
        <v>2</v>
      </c>
      <c r="N70" s="127">
        <v>39416</v>
      </c>
      <c r="O70" s="127">
        <v>37501</v>
      </c>
      <c r="P70" s="72" t="s">
        <v>2</v>
      </c>
      <c r="Q70" s="72" t="s">
        <v>2</v>
      </c>
      <c r="R70" s="127">
        <v>68532</v>
      </c>
      <c r="S70" s="72" t="s">
        <v>2</v>
      </c>
    </row>
    <row r="71" spans="1:19" ht="11.45" customHeight="1">
      <c r="A71" s="25">
        <f>IF(F71&lt;&gt;"",COUNTA($F$12:F71),"")</f>
        <v>59</v>
      </c>
      <c r="B71" s="106"/>
      <c r="C71" s="51" t="s">
        <v>358</v>
      </c>
      <c r="D71" s="93" t="s">
        <v>42</v>
      </c>
      <c r="E71" s="72">
        <v>31821</v>
      </c>
      <c r="F71" s="72">
        <v>30558</v>
      </c>
      <c r="G71" s="72" t="s">
        <v>2</v>
      </c>
      <c r="H71" s="72">
        <v>26459</v>
      </c>
      <c r="I71" s="72">
        <v>25572</v>
      </c>
      <c r="J71" s="72" t="s">
        <v>2</v>
      </c>
      <c r="K71" s="72">
        <v>30449</v>
      </c>
      <c r="L71" s="72">
        <v>29418</v>
      </c>
      <c r="M71" s="72" t="s">
        <v>2</v>
      </c>
      <c r="N71" s="127">
        <v>37388</v>
      </c>
      <c r="O71" s="127">
        <v>35789</v>
      </c>
      <c r="P71" s="72" t="s">
        <v>2</v>
      </c>
      <c r="Q71" s="127">
        <v>64528</v>
      </c>
      <c r="R71" s="127">
        <v>57236</v>
      </c>
      <c r="S71" s="72" t="s">
        <v>2</v>
      </c>
    </row>
    <row r="72" spans="1:19" ht="11.45" customHeight="1">
      <c r="A72" s="25">
        <f>IF(F72&lt;&gt;"",COUNTA($F$12:F72),"")</f>
        <v>60</v>
      </c>
      <c r="B72" s="106"/>
      <c r="C72" s="51"/>
      <c r="D72" s="93" t="s">
        <v>41</v>
      </c>
      <c r="E72" s="72">
        <v>35260</v>
      </c>
      <c r="F72" s="72">
        <v>33785</v>
      </c>
      <c r="G72" s="72" t="s">
        <v>2</v>
      </c>
      <c r="H72" s="72">
        <v>28110</v>
      </c>
      <c r="I72" s="72">
        <v>27453</v>
      </c>
      <c r="J72" s="72" t="s">
        <v>2</v>
      </c>
      <c r="K72" s="72">
        <v>31975</v>
      </c>
      <c r="L72" s="72">
        <v>31368</v>
      </c>
      <c r="M72" s="72" t="s">
        <v>2</v>
      </c>
      <c r="N72" s="127">
        <v>41211</v>
      </c>
      <c r="O72" s="127">
        <v>39015</v>
      </c>
      <c r="P72" s="72" t="s">
        <v>2</v>
      </c>
      <c r="Q72" s="72" t="s">
        <v>2</v>
      </c>
      <c r="R72" s="127">
        <v>70342</v>
      </c>
      <c r="S72" s="72" t="s">
        <v>2</v>
      </c>
    </row>
    <row r="73" spans="1:19" ht="11.45" customHeight="1">
      <c r="A73" s="25">
        <f>IF(F73&lt;&gt;"",COUNTA($F$12:F73),"")</f>
        <v>61</v>
      </c>
      <c r="B73" s="106" t="s">
        <v>213</v>
      </c>
      <c r="C73" s="51" t="s">
        <v>376</v>
      </c>
      <c r="D73" s="93" t="s">
        <v>333</v>
      </c>
      <c r="E73" s="72">
        <v>49782</v>
      </c>
      <c r="F73" s="72">
        <v>47169</v>
      </c>
      <c r="G73" s="72">
        <v>2613</v>
      </c>
      <c r="H73" s="72">
        <v>33721</v>
      </c>
      <c r="I73" s="72">
        <v>32126</v>
      </c>
      <c r="J73" s="127">
        <v>1595</v>
      </c>
      <c r="K73" s="72">
        <v>40410</v>
      </c>
      <c r="L73" s="72">
        <v>38376</v>
      </c>
      <c r="M73" s="127">
        <v>2034</v>
      </c>
      <c r="N73" s="72">
        <v>51492</v>
      </c>
      <c r="O73" s="72">
        <v>48766</v>
      </c>
      <c r="P73" s="72">
        <v>2726</v>
      </c>
      <c r="Q73" s="72">
        <v>71994</v>
      </c>
      <c r="R73" s="72">
        <v>68010</v>
      </c>
      <c r="S73" s="72">
        <v>3984</v>
      </c>
    </row>
    <row r="74" spans="1:19" ht="11.45" customHeight="1">
      <c r="A74" s="25">
        <f>IF(F74&lt;&gt;"",COUNTA($F$12:F74),"")</f>
        <v>62</v>
      </c>
      <c r="B74" s="106"/>
      <c r="C74" s="51" t="s">
        <v>387</v>
      </c>
      <c r="D74" s="93" t="s">
        <v>42</v>
      </c>
      <c r="E74" s="72">
        <v>47860</v>
      </c>
      <c r="F74" s="72">
        <v>45223</v>
      </c>
      <c r="G74" s="72">
        <v>2637</v>
      </c>
      <c r="H74" s="72">
        <v>32689</v>
      </c>
      <c r="I74" s="72">
        <v>31445</v>
      </c>
      <c r="J74" s="127">
        <v>1244</v>
      </c>
      <c r="K74" s="72">
        <v>40615</v>
      </c>
      <c r="L74" s="72">
        <v>38492</v>
      </c>
      <c r="M74" s="127">
        <v>2123</v>
      </c>
      <c r="N74" s="72">
        <v>50133</v>
      </c>
      <c r="O74" s="72">
        <v>47327</v>
      </c>
      <c r="P74" s="127">
        <v>2806</v>
      </c>
      <c r="Q74" s="72">
        <v>65801</v>
      </c>
      <c r="R74" s="72">
        <v>61792</v>
      </c>
      <c r="S74" s="72">
        <v>4009</v>
      </c>
    </row>
    <row r="75" spans="1:19" ht="11.45" customHeight="1">
      <c r="A75" s="25">
        <f>IF(F75&lt;&gt;"",COUNTA($F$12:F75),"")</f>
        <v>63</v>
      </c>
      <c r="B75" s="106"/>
      <c r="C75" s="51"/>
      <c r="D75" s="93" t="s">
        <v>41</v>
      </c>
      <c r="E75" s="72">
        <v>52312</v>
      </c>
      <c r="F75" s="72">
        <v>49731</v>
      </c>
      <c r="G75" s="72">
        <v>2581</v>
      </c>
      <c r="H75" s="72">
        <v>35176</v>
      </c>
      <c r="I75" s="72">
        <v>33084</v>
      </c>
      <c r="J75" s="72">
        <v>2091</v>
      </c>
      <c r="K75" s="72">
        <v>40108</v>
      </c>
      <c r="L75" s="72">
        <v>38204</v>
      </c>
      <c r="M75" s="72">
        <v>1903</v>
      </c>
      <c r="N75" s="72">
        <v>52964</v>
      </c>
      <c r="O75" s="72">
        <v>50324</v>
      </c>
      <c r="P75" s="72">
        <v>2640</v>
      </c>
      <c r="Q75" s="72">
        <v>80167</v>
      </c>
      <c r="R75" s="72">
        <v>76216</v>
      </c>
      <c r="S75" s="72">
        <v>3951</v>
      </c>
    </row>
    <row r="76" spans="1:19" ht="11.45" customHeight="1">
      <c r="A76" s="25">
        <f>IF(F76&lt;&gt;"",COUNTA($F$12:F76),"")</f>
        <v>64</v>
      </c>
      <c r="B76" s="106" t="s">
        <v>43</v>
      </c>
      <c r="C76" s="86" t="s">
        <v>361</v>
      </c>
      <c r="D76" s="93" t="s">
        <v>333</v>
      </c>
      <c r="E76" s="72">
        <v>50383</v>
      </c>
      <c r="F76" s="72">
        <v>47734</v>
      </c>
      <c r="G76" s="72">
        <v>2649</v>
      </c>
      <c r="H76" s="72">
        <v>37563</v>
      </c>
      <c r="I76" s="72">
        <v>34840</v>
      </c>
      <c r="J76" s="72">
        <v>2723</v>
      </c>
      <c r="K76" s="72">
        <v>41718</v>
      </c>
      <c r="L76" s="72">
        <v>39294</v>
      </c>
      <c r="M76" s="72">
        <v>2424</v>
      </c>
      <c r="N76" s="72">
        <v>55323</v>
      </c>
      <c r="O76" s="72">
        <v>52511</v>
      </c>
      <c r="P76" s="72">
        <v>2812</v>
      </c>
      <c r="Q76" s="72">
        <v>77193</v>
      </c>
      <c r="R76" s="72">
        <v>74182</v>
      </c>
      <c r="S76" s="72">
        <v>3010</v>
      </c>
    </row>
    <row r="77" spans="1:19" ht="11.45" customHeight="1">
      <c r="A77" s="25">
        <f>IF(F77&lt;&gt;"",COUNTA($F$12:F77),"")</f>
        <v>65</v>
      </c>
      <c r="B77" s="106"/>
      <c r="C77" s="51" t="s">
        <v>360</v>
      </c>
      <c r="D77" s="93" t="s">
        <v>42</v>
      </c>
      <c r="E77" s="72">
        <v>51199</v>
      </c>
      <c r="F77" s="72">
        <v>47934</v>
      </c>
      <c r="G77" s="72">
        <v>3265</v>
      </c>
      <c r="H77" s="72">
        <v>37511</v>
      </c>
      <c r="I77" s="72">
        <v>34954</v>
      </c>
      <c r="J77" s="127">
        <v>2557</v>
      </c>
      <c r="K77" s="72">
        <v>43896</v>
      </c>
      <c r="L77" s="72">
        <v>40738</v>
      </c>
      <c r="M77" s="72">
        <v>3158</v>
      </c>
      <c r="N77" s="72">
        <v>56251</v>
      </c>
      <c r="O77" s="72">
        <v>52905</v>
      </c>
      <c r="P77" s="72">
        <v>3346</v>
      </c>
      <c r="Q77" s="72">
        <v>76964</v>
      </c>
      <c r="R77" s="72">
        <v>73135</v>
      </c>
      <c r="S77" s="72">
        <v>3828</v>
      </c>
    </row>
    <row r="78" spans="1:19" ht="11.45" customHeight="1">
      <c r="A78" s="25">
        <f>IF(F78&lt;&gt;"",COUNTA($F$12:F78),"")</f>
        <v>66</v>
      </c>
      <c r="B78" s="106"/>
      <c r="C78" s="51"/>
      <c r="D78" s="93" t="s">
        <v>41</v>
      </c>
      <c r="E78" s="72">
        <v>49825</v>
      </c>
      <c r="F78" s="72">
        <v>47597</v>
      </c>
      <c r="G78" s="72">
        <v>2228</v>
      </c>
      <c r="H78" s="72">
        <v>37584</v>
      </c>
      <c r="I78" s="72">
        <v>34792</v>
      </c>
      <c r="J78" s="72">
        <v>2792</v>
      </c>
      <c r="K78" s="72">
        <v>40099</v>
      </c>
      <c r="L78" s="72">
        <v>38220</v>
      </c>
      <c r="M78" s="72">
        <v>1879</v>
      </c>
      <c r="N78" s="72">
        <v>54655</v>
      </c>
      <c r="O78" s="72">
        <v>52228</v>
      </c>
      <c r="P78" s="72">
        <v>2427</v>
      </c>
      <c r="Q78" s="72">
        <v>77296</v>
      </c>
      <c r="R78" s="72">
        <v>74652</v>
      </c>
      <c r="S78" s="72">
        <v>2644</v>
      </c>
    </row>
    <row r="79" spans="1:19" ht="11.45" customHeight="1">
      <c r="A79" s="25">
        <f>IF(F79&lt;&gt;"",COUNTA($F$12:F79),"")</f>
        <v>67</v>
      </c>
      <c r="B79" s="106" t="s">
        <v>16</v>
      </c>
      <c r="C79" s="51" t="s">
        <v>362</v>
      </c>
      <c r="D79" s="93" t="s">
        <v>333</v>
      </c>
      <c r="E79" s="72">
        <v>60005</v>
      </c>
      <c r="F79" s="72">
        <v>55569</v>
      </c>
      <c r="G79" s="72">
        <v>4436</v>
      </c>
      <c r="H79" s="72">
        <v>34285</v>
      </c>
      <c r="I79" s="72">
        <v>32167</v>
      </c>
      <c r="J79" s="127">
        <v>2118</v>
      </c>
      <c r="K79" s="72">
        <v>41671</v>
      </c>
      <c r="L79" s="72">
        <v>38994</v>
      </c>
      <c r="M79" s="72">
        <v>2677</v>
      </c>
      <c r="N79" s="72">
        <v>51482</v>
      </c>
      <c r="O79" s="72">
        <v>46776</v>
      </c>
      <c r="P79" s="72">
        <v>4706</v>
      </c>
      <c r="Q79" s="72">
        <v>68818</v>
      </c>
      <c r="R79" s="72">
        <v>63855</v>
      </c>
      <c r="S79" s="72">
        <v>4964</v>
      </c>
    </row>
    <row r="80" spans="1:19" ht="11.45" customHeight="1">
      <c r="A80" s="25">
        <f>IF(F80&lt;&gt;"",COUNTA($F$12:F80),"")</f>
        <v>68</v>
      </c>
      <c r="B80" s="106"/>
      <c r="C80" s="51"/>
      <c r="D80" s="93" t="s">
        <v>42</v>
      </c>
      <c r="E80" s="72">
        <v>59296</v>
      </c>
      <c r="F80" s="72">
        <v>54854</v>
      </c>
      <c r="G80" s="72">
        <v>4442</v>
      </c>
      <c r="H80" s="72">
        <v>31177</v>
      </c>
      <c r="I80" s="72">
        <v>29838</v>
      </c>
      <c r="J80" s="72" t="s">
        <v>2</v>
      </c>
      <c r="K80" s="72">
        <v>42098</v>
      </c>
      <c r="L80" s="72">
        <v>39430</v>
      </c>
      <c r="M80" s="72">
        <v>2668</v>
      </c>
      <c r="N80" s="72">
        <v>50145</v>
      </c>
      <c r="O80" s="72">
        <v>45596</v>
      </c>
      <c r="P80" s="72">
        <v>4549</v>
      </c>
      <c r="Q80" s="72">
        <v>67809</v>
      </c>
      <c r="R80" s="72">
        <v>62743</v>
      </c>
      <c r="S80" s="72">
        <v>5066</v>
      </c>
    </row>
    <row r="81" spans="1:19" ht="11.45" customHeight="1">
      <c r="A81" s="25">
        <f>IF(F81&lt;&gt;"",COUNTA($F$12:F81),"")</f>
        <v>69</v>
      </c>
      <c r="B81" s="106"/>
      <c r="C81" s="51"/>
      <c r="D81" s="93" t="s">
        <v>41</v>
      </c>
      <c r="E81" s="72">
        <v>61421</v>
      </c>
      <c r="F81" s="72">
        <v>56996</v>
      </c>
      <c r="G81" s="72">
        <v>4425</v>
      </c>
      <c r="H81" s="72">
        <v>37085</v>
      </c>
      <c r="I81" s="72">
        <v>34265</v>
      </c>
      <c r="J81" s="127">
        <v>2820</v>
      </c>
      <c r="K81" s="72">
        <v>40514</v>
      </c>
      <c r="L81" s="72">
        <v>37813</v>
      </c>
      <c r="M81" s="72">
        <v>2702</v>
      </c>
      <c r="N81" s="72">
        <v>53284</v>
      </c>
      <c r="O81" s="72">
        <v>48366</v>
      </c>
      <c r="P81" s="127">
        <v>4918</v>
      </c>
      <c r="Q81" s="72">
        <v>70939</v>
      </c>
      <c r="R81" s="72">
        <v>66190</v>
      </c>
      <c r="S81" s="72">
        <v>4749</v>
      </c>
    </row>
    <row r="82" spans="1:19" ht="11.45" customHeight="1">
      <c r="A82" s="25">
        <f>IF(F82&lt;&gt;"",COUNTA($F$12:F82),"")</f>
        <v>70</v>
      </c>
      <c r="B82" s="106" t="s">
        <v>17</v>
      </c>
      <c r="C82" s="51" t="s">
        <v>363</v>
      </c>
      <c r="D82" s="93" t="s">
        <v>333</v>
      </c>
      <c r="E82" s="72">
        <v>47913</v>
      </c>
      <c r="F82" s="72">
        <v>45864</v>
      </c>
      <c r="G82" s="127">
        <v>2048</v>
      </c>
      <c r="H82" s="72">
        <v>33607</v>
      </c>
      <c r="I82" s="72">
        <v>32404</v>
      </c>
      <c r="J82" s="72" t="s">
        <v>2</v>
      </c>
      <c r="K82" s="72">
        <v>41100</v>
      </c>
      <c r="L82" s="72">
        <v>39350</v>
      </c>
      <c r="M82" s="72" t="s">
        <v>2</v>
      </c>
      <c r="N82" s="72">
        <v>44415</v>
      </c>
      <c r="O82" s="72">
        <v>42478</v>
      </c>
      <c r="P82" s="72" t="s">
        <v>2</v>
      </c>
      <c r="Q82" s="127">
        <v>80138</v>
      </c>
      <c r="R82" s="127">
        <v>76603</v>
      </c>
      <c r="S82" s="72" t="s">
        <v>2</v>
      </c>
    </row>
    <row r="83" spans="1:19" ht="11.45" customHeight="1">
      <c r="A83" s="25">
        <f>IF(F83&lt;&gt;"",COUNTA($F$12:F83),"")</f>
        <v>71</v>
      </c>
      <c r="B83" s="106"/>
      <c r="C83" s="51"/>
      <c r="D83" s="93" t="s">
        <v>42</v>
      </c>
      <c r="E83" s="72">
        <v>43693</v>
      </c>
      <c r="F83" s="72">
        <v>41957</v>
      </c>
      <c r="G83" s="72" t="s">
        <v>2</v>
      </c>
      <c r="H83" s="72">
        <v>33100</v>
      </c>
      <c r="I83" s="72">
        <v>31969</v>
      </c>
      <c r="J83" s="72" t="s">
        <v>2</v>
      </c>
      <c r="K83" s="72">
        <v>40745</v>
      </c>
      <c r="L83" s="72">
        <v>39096</v>
      </c>
      <c r="M83" s="72" t="s">
        <v>2</v>
      </c>
      <c r="N83" s="72">
        <v>43201</v>
      </c>
      <c r="O83" s="72">
        <v>41497</v>
      </c>
      <c r="P83" s="72" t="s">
        <v>2</v>
      </c>
      <c r="Q83" s="127">
        <v>64406</v>
      </c>
      <c r="R83" s="127">
        <v>61795</v>
      </c>
      <c r="S83" s="72" t="s">
        <v>2</v>
      </c>
    </row>
    <row r="84" spans="1:19" ht="11.45" customHeight="1">
      <c r="A84" s="25">
        <f>IF(F84&lt;&gt;"",COUNTA($F$12:F84),"")</f>
        <v>72</v>
      </c>
      <c r="B84" s="106"/>
      <c r="C84" s="51"/>
      <c r="D84" s="93" t="s">
        <v>41</v>
      </c>
      <c r="E84" s="72">
        <v>58754</v>
      </c>
      <c r="F84" s="72">
        <v>55904</v>
      </c>
      <c r="G84" s="127">
        <v>2850</v>
      </c>
      <c r="H84" s="72">
        <v>35813</v>
      </c>
      <c r="I84" s="72">
        <v>34295</v>
      </c>
      <c r="J84" s="72" t="s">
        <v>2</v>
      </c>
      <c r="K84" s="72">
        <v>42127</v>
      </c>
      <c r="L84" s="72">
        <v>40087</v>
      </c>
      <c r="M84" s="72" t="s">
        <v>2</v>
      </c>
      <c r="N84" s="72">
        <v>47977</v>
      </c>
      <c r="O84" s="72">
        <v>45355</v>
      </c>
      <c r="P84" s="127">
        <v>2623</v>
      </c>
      <c r="Q84" s="151">
        <v>100813</v>
      </c>
      <c r="R84" s="127">
        <v>96064</v>
      </c>
      <c r="S84" s="72" t="s">
        <v>2</v>
      </c>
    </row>
    <row r="85" spans="1:19" ht="11.45" customHeight="1">
      <c r="A85" s="25">
        <f>IF(F85&lt;&gt;"",COUNTA($F$12:F85),"")</f>
        <v>73</v>
      </c>
      <c r="B85" s="106" t="s">
        <v>18</v>
      </c>
      <c r="C85" s="86" t="s">
        <v>365</v>
      </c>
      <c r="D85" s="93" t="s">
        <v>333</v>
      </c>
      <c r="E85" s="72">
        <v>35735</v>
      </c>
      <c r="F85" s="72">
        <v>34532</v>
      </c>
      <c r="G85" s="127">
        <v>1203</v>
      </c>
      <c r="H85" s="127">
        <v>24269</v>
      </c>
      <c r="I85" s="127">
        <v>23861</v>
      </c>
      <c r="J85" s="72" t="s">
        <v>2</v>
      </c>
      <c r="K85" s="127">
        <v>29491</v>
      </c>
      <c r="L85" s="127">
        <v>28264</v>
      </c>
      <c r="M85" s="72" t="s">
        <v>2</v>
      </c>
      <c r="N85" s="72">
        <v>42937</v>
      </c>
      <c r="O85" s="72">
        <v>41349</v>
      </c>
      <c r="P85" s="72" t="s">
        <v>2</v>
      </c>
      <c r="Q85" s="127">
        <v>47340</v>
      </c>
      <c r="R85" s="127">
        <v>45896</v>
      </c>
      <c r="S85" s="72" t="s">
        <v>2</v>
      </c>
    </row>
    <row r="86" spans="1:19" ht="11.45" customHeight="1">
      <c r="A86" s="25">
        <f>IF(F86&lt;&gt;"",COUNTA($F$12:F86),"")</f>
        <v>74</v>
      </c>
      <c r="B86" s="106"/>
      <c r="C86" s="51" t="s">
        <v>364</v>
      </c>
      <c r="D86" s="93" t="s">
        <v>42</v>
      </c>
      <c r="E86" s="72">
        <v>33598</v>
      </c>
      <c r="F86" s="72">
        <v>32464</v>
      </c>
      <c r="G86" s="127">
        <v>1134</v>
      </c>
      <c r="H86" s="72">
        <v>25517</v>
      </c>
      <c r="I86" s="72">
        <v>25203</v>
      </c>
      <c r="J86" s="72" t="s">
        <v>2</v>
      </c>
      <c r="K86" s="127">
        <v>26977</v>
      </c>
      <c r="L86" s="127">
        <v>25815</v>
      </c>
      <c r="M86" s="72" t="s">
        <v>2</v>
      </c>
      <c r="N86" s="72">
        <v>46171</v>
      </c>
      <c r="O86" s="72">
        <v>44251</v>
      </c>
      <c r="P86" s="72" t="s">
        <v>2</v>
      </c>
      <c r="Q86" s="72">
        <v>48412</v>
      </c>
      <c r="R86" s="72">
        <v>46953</v>
      </c>
      <c r="S86" s="72" t="s">
        <v>2</v>
      </c>
    </row>
    <row r="87" spans="1:19" ht="11.45" customHeight="1">
      <c r="A87" s="25">
        <f>IF(F87&lt;&gt;"",COUNTA($F$12:F87),"")</f>
        <v>75</v>
      </c>
      <c r="B87" s="106"/>
      <c r="C87" s="51"/>
      <c r="D87" s="93" t="s">
        <v>41</v>
      </c>
      <c r="E87" s="127">
        <v>37680</v>
      </c>
      <c r="F87" s="127">
        <v>36414</v>
      </c>
      <c r="G87" s="72" t="s">
        <v>2</v>
      </c>
      <c r="H87" s="72" t="s">
        <v>2</v>
      </c>
      <c r="I87" s="72" t="s">
        <v>2</v>
      </c>
      <c r="J87" s="72" t="s">
        <v>2</v>
      </c>
      <c r="K87" s="127">
        <v>33019</v>
      </c>
      <c r="L87" s="127">
        <v>31701</v>
      </c>
      <c r="M87" s="72" t="s">
        <v>2</v>
      </c>
      <c r="N87" s="127">
        <v>41553</v>
      </c>
      <c r="O87" s="127">
        <v>40108</v>
      </c>
      <c r="P87" s="72" t="s">
        <v>2</v>
      </c>
      <c r="Q87" s="72" t="s">
        <v>2</v>
      </c>
      <c r="R87" s="72" t="s">
        <v>2</v>
      </c>
      <c r="S87" s="72" t="s">
        <v>2</v>
      </c>
    </row>
    <row r="88" spans="1:19" ht="11.45" customHeight="1">
      <c r="A88" s="25">
        <f>IF(F88&lt;&gt;"",COUNTA($F$12:F88),"")</f>
        <v>76</v>
      </c>
      <c r="B88" s="106" t="s">
        <v>19</v>
      </c>
      <c r="C88" s="51" t="s">
        <v>366</v>
      </c>
      <c r="D88" s="93" t="s">
        <v>333</v>
      </c>
      <c r="E88" s="72">
        <v>36999</v>
      </c>
      <c r="F88" s="72">
        <v>35255</v>
      </c>
      <c r="G88" s="72" t="s">
        <v>2</v>
      </c>
      <c r="H88" s="127">
        <v>33185</v>
      </c>
      <c r="I88" s="127">
        <v>31590</v>
      </c>
      <c r="J88" s="72" t="s">
        <v>2</v>
      </c>
      <c r="K88" s="127">
        <v>30115</v>
      </c>
      <c r="L88" s="127">
        <v>29176</v>
      </c>
      <c r="M88" s="72" t="s">
        <v>2</v>
      </c>
      <c r="N88" s="127">
        <v>44874</v>
      </c>
      <c r="O88" s="110">
        <v>42603</v>
      </c>
      <c r="P88" s="72" t="s">
        <v>2</v>
      </c>
      <c r="Q88" s="127">
        <v>52685</v>
      </c>
      <c r="R88" s="127">
        <v>49078</v>
      </c>
      <c r="S88" s="72" t="s">
        <v>2</v>
      </c>
    </row>
    <row r="89" spans="1:19" ht="11.45" customHeight="1">
      <c r="A89" s="25">
        <f>IF(F89&lt;&gt;"",COUNTA($F$12:F89),"")</f>
        <v>77</v>
      </c>
      <c r="B89" s="67"/>
      <c r="C89" s="92" t="s">
        <v>359</v>
      </c>
      <c r="D89" s="93" t="s">
        <v>42</v>
      </c>
      <c r="E89" s="127">
        <v>33532</v>
      </c>
      <c r="F89" s="127">
        <v>32015</v>
      </c>
      <c r="G89" s="72" t="s">
        <v>2</v>
      </c>
      <c r="H89" s="127">
        <v>28871</v>
      </c>
      <c r="I89" s="127">
        <v>27804</v>
      </c>
      <c r="J89" s="72" t="s">
        <v>2</v>
      </c>
      <c r="K89" s="127">
        <v>27387</v>
      </c>
      <c r="L89" s="127">
        <v>26625</v>
      </c>
      <c r="M89" s="72" t="s">
        <v>2</v>
      </c>
      <c r="N89" s="127">
        <v>41414</v>
      </c>
      <c r="O89" s="127">
        <v>39386</v>
      </c>
      <c r="P89" s="72" t="s">
        <v>2</v>
      </c>
      <c r="Q89" s="127">
        <v>44381</v>
      </c>
      <c r="R89" s="72" t="s">
        <v>2</v>
      </c>
      <c r="S89" s="72" t="s">
        <v>2</v>
      </c>
    </row>
    <row r="90" spans="1:19" ht="11.45" customHeight="1">
      <c r="A90" s="25">
        <f>IF(F90&lt;&gt;"",COUNTA($F$12:F90),"")</f>
        <v>78</v>
      </c>
      <c r="B90" s="67"/>
      <c r="D90" s="93" t="s">
        <v>41</v>
      </c>
      <c r="E90" s="72">
        <v>41560</v>
      </c>
      <c r="F90" s="72">
        <v>39516</v>
      </c>
      <c r="G90" s="72" t="s">
        <v>2</v>
      </c>
      <c r="H90" s="127">
        <v>34929</v>
      </c>
      <c r="I90" s="127">
        <v>33120</v>
      </c>
      <c r="J90" s="72" t="s">
        <v>2</v>
      </c>
      <c r="K90" s="72">
        <v>34263</v>
      </c>
      <c r="L90" s="72">
        <v>33052</v>
      </c>
      <c r="M90" s="72" t="s">
        <v>2</v>
      </c>
      <c r="N90" s="72">
        <v>49094</v>
      </c>
      <c r="O90" s="72">
        <v>46526</v>
      </c>
      <c r="P90" s="127">
        <v>2568</v>
      </c>
      <c r="Q90" s="127">
        <v>73924</v>
      </c>
      <c r="R90" s="127">
        <v>68893</v>
      </c>
      <c r="S90" s="72" t="s">
        <v>2</v>
      </c>
    </row>
  </sheetData>
  <mergeCells count="34">
    <mergeCell ref="E9:J9"/>
    <mergeCell ref="K9:S9"/>
    <mergeCell ref="K1:S1"/>
    <mergeCell ref="K2:S2"/>
    <mergeCell ref="K3:S3"/>
    <mergeCell ref="E1:J1"/>
    <mergeCell ref="E2:J2"/>
    <mergeCell ref="H3:J3"/>
    <mergeCell ref="H5:H8"/>
    <mergeCell ref="I5:I8"/>
    <mergeCell ref="J5:J8"/>
    <mergeCell ref="H4:J4"/>
    <mergeCell ref="K4:M4"/>
    <mergeCell ref="N4:P4"/>
    <mergeCell ref="Q4:S4"/>
    <mergeCell ref="E3:G4"/>
    <mergeCell ref="A1:D1"/>
    <mergeCell ref="A2:D2"/>
    <mergeCell ref="A3:A9"/>
    <mergeCell ref="D3:D9"/>
    <mergeCell ref="B3:B9"/>
    <mergeCell ref="C3:C9"/>
    <mergeCell ref="E5:E8"/>
    <mergeCell ref="F5:F8"/>
    <mergeCell ref="G5:G8"/>
    <mergeCell ref="N5:N8"/>
    <mergeCell ref="O5:O8"/>
    <mergeCell ref="P5:P8"/>
    <mergeCell ref="Q5:Q8"/>
    <mergeCell ref="R5:R8"/>
    <mergeCell ref="S5:S8"/>
    <mergeCell ref="K5:K8"/>
    <mergeCell ref="L5:L8"/>
    <mergeCell ref="M5:M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140" zoomScaleNormal="140" workbookViewId="0">
      <pane xSplit="3" ySplit="8" topLeftCell="D9" activePane="bottomRight" state="frozen"/>
      <selection activeCell="A4" sqref="A4:D4"/>
      <selection pane="topRight" activeCell="A4" sqref="A4:D4"/>
      <selection pane="bottomLeft" activeCell="A4" sqref="A4:D4"/>
      <selection pane="bottomRight" activeCell="D9" sqref="D9"/>
    </sheetView>
  </sheetViews>
  <sheetFormatPr baseColWidth="10" defaultColWidth="9.140625" defaultRowHeight="11.25"/>
  <cols>
    <col min="1" max="1" width="3.28515625" style="42" customWidth="1"/>
    <col min="2" max="2" width="4.28515625" style="33" customWidth="1"/>
    <col min="3" max="3" width="35" style="30" customWidth="1"/>
    <col min="4" max="9" width="8" style="44" customWidth="1"/>
    <col min="10" max="16384" width="9.140625" style="33"/>
  </cols>
  <sheetData>
    <row r="1" spans="1:9" s="28" customFormat="1" ht="54.95" customHeight="1">
      <c r="A1" s="179" t="s">
        <v>48</v>
      </c>
      <c r="B1" s="180"/>
      <c r="C1" s="180"/>
      <c r="D1" s="183" t="s">
        <v>411</v>
      </c>
      <c r="E1" s="183"/>
      <c r="F1" s="183"/>
      <c r="G1" s="183"/>
      <c r="H1" s="183"/>
      <c r="I1" s="184"/>
    </row>
    <row r="2" spans="1:9" s="29" customFormat="1" ht="21.95" customHeight="1">
      <c r="A2" s="181" t="s">
        <v>172</v>
      </c>
      <c r="B2" s="182"/>
      <c r="C2" s="182"/>
      <c r="D2" s="185" t="s">
        <v>39</v>
      </c>
      <c r="E2" s="185"/>
      <c r="F2" s="185"/>
      <c r="G2" s="185"/>
      <c r="H2" s="185"/>
      <c r="I2" s="186"/>
    </row>
    <row r="3" spans="1:9" s="30" customFormat="1" ht="11.45" customHeight="1">
      <c r="A3" s="190" t="s">
        <v>21</v>
      </c>
      <c r="B3" s="191" t="s">
        <v>142</v>
      </c>
      <c r="C3" s="191" t="s">
        <v>127</v>
      </c>
      <c r="D3" s="211" t="s">
        <v>39</v>
      </c>
      <c r="E3" s="211"/>
      <c r="F3" s="211" t="s">
        <v>42</v>
      </c>
      <c r="G3" s="211"/>
      <c r="H3" s="211" t="s">
        <v>41</v>
      </c>
      <c r="I3" s="212"/>
    </row>
    <row r="4" spans="1:9" s="30" customFormat="1" ht="11.45" customHeight="1">
      <c r="A4" s="214"/>
      <c r="B4" s="191"/>
      <c r="C4" s="191"/>
      <c r="D4" s="211" t="s">
        <v>214</v>
      </c>
      <c r="E4" s="211" t="s">
        <v>275</v>
      </c>
      <c r="F4" s="211" t="s">
        <v>214</v>
      </c>
      <c r="G4" s="211" t="s">
        <v>275</v>
      </c>
      <c r="H4" s="211" t="s">
        <v>214</v>
      </c>
      <c r="I4" s="212" t="s">
        <v>275</v>
      </c>
    </row>
    <row r="5" spans="1:9" s="30" customFormat="1" ht="11.45" customHeight="1">
      <c r="A5" s="214"/>
      <c r="B5" s="191"/>
      <c r="C5" s="191"/>
      <c r="D5" s="213"/>
      <c r="E5" s="211"/>
      <c r="F5" s="213"/>
      <c r="G5" s="211"/>
      <c r="H5" s="213"/>
      <c r="I5" s="212"/>
    </row>
    <row r="6" spans="1:9" s="30" customFormat="1" ht="11.45" customHeight="1">
      <c r="A6" s="214"/>
      <c r="B6" s="191"/>
      <c r="C6" s="191"/>
      <c r="D6" s="213"/>
      <c r="E6" s="211"/>
      <c r="F6" s="213"/>
      <c r="G6" s="211"/>
      <c r="H6" s="213"/>
      <c r="I6" s="212"/>
    </row>
    <row r="7" spans="1:9" s="30" customFormat="1" ht="11.45" customHeight="1">
      <c r="A7" s="214"/>
      <c r="B7" s="191"/>
      <c r="C7" s="191"/>
      <c r="D7" s="213" t="s">
        <v>0</v>
      </c>
      <c r="E7" s="213"/>
      <c r="F7" s="213"/>
      <c r="G7" s="213"/>
      <c r="H7" s="213"/>
      <c r="I7" s="215"/>
    </row>
    <row r="8" spans="1:9" s="24" customFormat="1" ht="11.45" customHeight="1">
      <c r="A8" s="47">
        <v>1</v>
      </c>
      <c r="B8" s="22">
        <v>2</v>
      </c>
      <c r="C8" s="22">
        <v>3</v>
      </c>
      <c r="D8" s="22">
        <v>4</v>
      </c>
      <c r="E8" s="22">
        <v>5</v>
      </c>
      <c r="F8" s="22">
        <v>6</v>
      </c>
      <c r="G8" s="22">
        <v>7</v>
      </c>
      <c r="H8" s="22">
        <v>8</v>
      </c>
      <c r="I8" s="23">
        <v>9</v>
      </c>
    </row>
    <row r="9" spans="1:9" s="24" customFormat="1" ht="11.45" customHeight="1">
      <c r="A9" s="57"/>
      <c r="B9" s="48"/>
      <c r="C9" s="78"/>
      <c r="D9" s="79"/>
      <c r="E9" s="79"/>
      <c r="F9" s="79"/>
      <c r="G9" s="79"/>
      <c r="H9" s="79"/>
      <c r="I9" s="79"/>
    </row>
    <row r="10" spans="1:9" s="52" customFormat="1" ht="11.45" customHeight="1">
      <c r="A10" s="43">
        <f>IF(E10&lt;&gt;"",COUNTA($E$10:E10),"")</f>
        <v>1</v>
      </c>
      <c r="B10" s="53">
        <v>11</v>
      </c>
      <c r="C10" s="39" t="s">
        <v>150</v>
      </c>
      <c r="D10" s="72" t="s">
        <v>2</v>
      </c>
      <c r="E10" s="72" t="s">
        <v>2</v>
      </c>
      <c r="F10" s="72" t="s">
        <v>2</v>
      </c>
      <c r="G10" s="72" t="s">
        <v>2</v>
      </c>
      <c r="H10" s="127">
        <v>29594</v>
      </c>
      <c r="I10" s="127">
        <v>32664</v>
      </c>
    </row>
    <row r="11" spans="1:9" s="52" customFormat="1" ht="11.45" customHeight="1">
      <c r="A11" s="43">
        <f>IF(E11&lt;&gt;"",COUNTA($E$10:E11),"")</f>
        <v>2</v>
      </c>
      <c r="B11" s="53">
        <v>12</v>
      </c>
      <c r="C11" s="39" t="s">
        <v>173</v>
      </c>
      <c r="D11" s="72">
        <v>27155</v>
      </c>
      <c r="E11" s="72">
        <v>24553</v>
      </c>
      <c r="F11" s="127">
        <v>24324</v>
      </c>
      <c r="G11" s="127">
        <v>23185</v>
      </c>
      <c r="H11" s="72">
        <v>27922</v>
      </c>
      <c r="I11" s="72">
        <v>24822</v>
      </c>
    </row>
    <row r="12" spans="1:9" s="52" customFormat="1" ht="22.5" customHeight="1">
      <c r="A12" s="43">
        <f>IF(E12&lt;&gt;"",COUNTA($E$10:E12),"")</f>
        <v>3</v>
      </c>
      <c r="B12" s="53">
        <v>21</v>
      </c>
      <c r="C12" s="39" t="s">
        <v>200</v>
      </c>
      <c r="D12" s="72">
        <v>34578</v>
      </c>
      <c r="E12" s="72">
        <v>34335</v>
      </c>
      <c r="F12" s="127">
        <v>26610</v>
      </c>
      <c r="G12" s="127">
        <v>30443</v>
      </c>
      <c r="H12" s="72">
        <v>35352</v>
      </c>
      <c r="I12" s="72">
        <v>34560</v>
      </c>
    </row>
    <row r="13" spans="1:9" s="52" customFormat="1" ht="22.5" customHeight="1">
      <c r="A13" s="43">
        <f>IF(E13&lt;&gt;"",COUNTA($E$10:E13),"")</f>
        <v>4</v>
      </c>
      <c r="B13" s="53">
        <v>22</v>
      </c>
      <c r="C13" s="39" t="s">
        <v>151</v>
      </c>
      <c r="D13" s="72">
        <v>31397</v>
      </c>
      <c r="E13" s="72">
        <v>30991</v>
      </c>
      <c r="F13" s="127">
        <v>26829</v>
      </c>
      <c r="G13" s="127">
        <v>27561</v>
      </c>
      <c r="H13" s="72">
        <v>31397</v>
      </c>
      <c r="I13" s="72">
        <v>31280</v>
      </c>
    </row>
    <row r="14" spans="1:9" s="52" customFormat="1" ht="22.5" customHeight="1">
      <c r="A14" s="43">
        <f>IF(E14&lt;&gt;"",COUNTA($E$10:E14),"")</f>
        <v>5</v>
      </c>
      <c r="B14" s="53">
        <v>23</v>
      </c>
      <c r="C14" s="39" t="s">
        <v>281</v>
      </c>
      <c r="D14" s="127">
        <v>26970</v>
      </c>
      <c r="E14" s="127">
        <v>28134</v>
      </c>
      <c r="F14" s="72" t="s">
        <v>2</v>
      </c>
      <c r="G14" s="72" t="s">
        <v>2</v>
      </c>
      <c r="H14" s="127">
        <v>33600</v>
      </c>
      <c r="I14" s="127">
        <v>32928</v>
      </c>
    </row>
    <row r="15" spans="1:9" s="52" customFormat="1" ht="22.5" customHeight="1">
      <c r="A15" s="43">
        <f>IF(E15&lt;&gt;"",COUNTA($E$10:E15),"")</f>
        <v>6</v>
      </c>
      <c r="B15" s="53">
        <v>24</v>
      </c>
      <c r="C15" s="39" t="s">
        <v>201</v>
      </c>
      <c r="D15" s="72">
        <v>33404</v>
      </c>
      <c r="E15" s="72">
        <v>33918</v>
      </c>
      <c r="F15" s="72">
        <v>26497</v>
      </c>
      <c r="G15" s="72">
        <v>25453</v>
      </c>
      <c r="H15" s="72">
        <v>33684</v>
      </c>
      <c r="I15" s="72">
        <v>34395</v>
      </c>
    </row>
    <row r="16" spans="1:9" s="52" customFormat="1" ht="11.45" customHeight="1">
      <c r="A16" s="43">
        <f>IF(E16&lt;&gt;"",COUNTA($E$10:E16),"")</f>
        <v>7</v>
      </c>
      <c r="B16" s="53">
        <v>25</v>
      </c>
      <c r="C16" s="39" t="s">
        <v>130</v>
      </c>
      <c r="D16" s="72">
        <v>31842</v>
      </c>
      <c r="E16" s="72">
        <v>33612</v>
      </c>
      <c r="F16" s="72">
        <v>27181</v>
      </c>
      <c r="G16" s="72">
        <v>29298</v>
      </c>
      <c r="H16" s="72">
        <v>32341</v>
      </c>
      <c r="I16" s="72">
        <v>33840</v>
      </c>
    </row>
    <row r="17" spans="1:9" s="52" customFormat="1" ht="11.45" customHeight="1">
      <c r="A17" s="43">
        <f>IF(E17&lt;&gt;"",COUNTA($E$10:E17),"")</f>
        <v>8</v>
      </c>
      <c r="B17" s="53">
        <v>26</v>
      </c>
      <c r="C17" s="39" t="s">
        <v>144</v>
      </c>
      <c r="D17" s="72">
        <v>35934</v>
      </c>
      <c r="E17" s="72">
        <v>38835</v>
      </c>
      <c r="F17" s="72">
        <v>29810</v>
      </c>
      <c r="G17" s="72">
        <v>32895</v>
      </c>
      <c r="H17" s="127">
        <v>36890</v>
      </c>
      <c r="I17" s="127">
        <v>39333</v>
      </c>
    </row>
    <row r="18" spans="1:9" s="52" customFormat="1" ht="22.5" customHeight="1">
      <c r="A18" s="43">
        <f>IF(E18&lt;&gt;"",COUNTA($E$10:E18),"")</f>
        <v>9</v>
      </c>
      <c r="B18" s="53">
        <v>27</v>
      </c>
      <c r="C18" s="39" t="s">
        <v>236</v>
      </c>
      <c r="D18" s="72">
        <v>43200</v>
      </c>
      <c r="E18" s="72">
        <v>46500</v>
      </c>
      <c r="F18" s="127">
        <v>33691</v>
      </c>
      <c r="G18" s="127">
        <v>35312</v>
      </c>
      <c r="H18" s="72">
        <v>47412</v>
      </c>
      <c r="I18" s="72">
        <v>51648</v>
      </c>
    </row>
    <row r="19" spans="1:9" s="52" customFormat="1" ht="11.45" customHeight="1">
      <c r="A19" s="43">
        <f>IF(E19&lt;&gt;"",COUNTA($E$10:E19),"")</f>
        <v>10</v>
      </c>
      <c r="B19" s="53">
        <v>28</v>
      </c>
      <c r="C19" s="39" t="s">
        <v>131</v>
      </c>
      <c r="D19" s="127">
        <v>19774</v>
      </c>
      <c r="E19" s="127">
        <v>20449</v>
      </c>
      <c r="F19" s="72">
        <v>19775</v>
      </c>
      <c r="G19" s="72">
        <v>20217</v>
      </c>
      <c r="H19" s="72" t="s">
        <v>2</v>
      </c>
      <c r="I19" s="72" t="s">
        <v>2</v>
      </c>
    </row>
    <row r="20" spans="1:9" s="52" customFormat="1" ht="11.45" customHeight="1">
      <c r="A20" s="43">
        <f>IF(E20&lt;&gt;"",COUNTA($E$10:E20),"")</f>
        <v>11</v>
      </c>
      <c r="B20" s="53">
        <v>29</v>
      </c>
      <c r="C20" s="39" t="s">
        <v>145</v>
      </c>
      <c r="D20" s="127">
        <v>26507</v>
      </c>
      <c r="E20" s="127">
        <v>26064</v>
      </c>
      <c r="F20" s="72" t="s">
        <v>2</v>
      </c>
      <c r="G20" s="72" t="s">
        <v>2</v>
      </c>
      <c r="H20" s="72">
        <v>27748</v>
      </c>
      <c r="I20" s="72">
        <v>29927</v>
      </c>
    </row>
    <row r="21" spans="1:9" s="52" customFormat="1" ht="11.45" customHeight="1">
      <c r="A21" s="43">
        <f>IF(E21&lt;&gt;"",COUNTA($E$10:E21),"")</f>
        <v>12</v>
      </c>
      <c r="B21" s="53">
        <v>31</v>
      </c>
      <c r="C21" s="83" t="s">
        <v>388</v>
      </c>
      <c r="D21" s="127">
        <v>41949</v>
      </c>
      <c r="E21" s="127">
        <v>43134</v>
      </c>
      <c r="F21" s="72" t="s">
        <v>2</v>
      </c>
      <c r="G21" s="72" t="s">
        <v>2</v>
      </c>
      <c r="H21" s="127">
        <v>42289</v>
      </c>
      <c r="I21" s="127">
        <v>45490</v>
      </c>
    </row>
    <row r="22" spans="1:9" s="52" customFormat="1" ht="11.45" customHeight="1">
      <c r="A22" s="43">
        <f>IF(E22&lt;&gt;"",COUNTA($E$10:E22),"")</f>
        <v>13</v>
      </c>
      <c r="B22" s="53">
        <v>32</v>
      </c>
      <c r="C22" s="39" t="s">
        <v>147</v>
      </c>
      <c r="D22" s="127">
        <v>33627</v>
      </c>
      <c r="E22" s="127">
        <v>33981</v>
      </c>
      <c r="F22" s="127">
        <v>42393</v>
      </c>
      <c r="G22" s="127">
        <v>45723</v>
      </c>
      <c r="H22" s="127">
        <v>33426</v>
      </c>
      <c r="I22" s="127">
        <v>33777</v>
      </c>
    </row>
    <row r="23" spans="1:9" s="52" customFormat="1" ht="11.45" customHeight="1">
      <c r="A23" s="43">
        <f>IF(E23&lt;&gt;"",COUNTA($E$10:E23),"")</f>
        <v>14</v>
      </c>
      <c r="B23" s="53">
        <v>33</v>
      </c>
      <c r="C23" s="39" t="s">
        <v>132</v>
      </c>
      <c r="D23" s="72">
        <v>33562</v>
      </c>
      <c r="E23" s="72">
        <v>32585</v>
      </c>
      <c r="F23" s="127">
        <v>24788</v>
      </c>
      <c r="G23" s="127">
        <v>22849</v>
      </c>
      <c r="H23" s="72">
        <v>33562</v>
      </c>
      <c r="I23" s="72">
        <v>32802</v>
      </c>
    </row>
    <row r="24" spans="1:9" s="52" customFormat="1" ht="11.45" customHeight="1">
      <c r="A24" s="43">
        <f>IF(E24&lt;&gt;"",COUNTA($E$10:E24),"")</f>
        <v>15</v>
      </c>
      <c r="B24" s="53">
        <v>34</v>
      </c>
      <c r="C24" s="39" t="s">
        <v>234</v>
      </c>
      <c r="D24" s="127">
        <v>25953</v>
      </c>
      <c r="E24" s="127">
        <v>23770</v>
      </c>
      <c r="F24" s="72" t="s">
        <v>2</v>
      </c>
      <c r="G24" s="72" t="s">
        <v>2</v>
      </c>
      <c r="H24" s="127">
        <v>26126</v>
      </c>
      <c r="I24" s="127">
        <v>23822</v>
      </c>
    </row>
    <row r="25" spans="1:9" s="52" customFormat="1" ht="11.45" customHeight="1">
      <c r="A25" s="43">
        <f>IF(E25&lt;&gt;"",COUNTA($E$10:E25),"")</f>
        <v>16</v>
      </c>
      <c r="B25" s="53">
        <v>41</v>
      </c>
      <c r="C25" s="39" t="s">
        <v>233</v>
      </c>
      <c r="D25" s="72">
        <v>39316</v>
      </c>
      <c r="E25" s="72">
        <v>43904</v>
      </c>
      <c r="F25" s="72">
        <v>36912</v>
      </c>
      <c r="G25" s="72">
        <v>38556</v>
      </c>
      <c r="H25" s="72">
        <v>42812</v>
      </c>
      <c r="I25" s="72">
        <v>49759</v>
      </c>
    </row>
    <row r="26" spans="1:9" s="52" customFormat="1" ht="11.45" customHeight="1">
      <c r="A26" s="43">
        <f>IF(E26&lt;&gt;"",COUNTA($E$10:E26),"")</f>
        <v>17</v>
      </c>
      <c r="B26" s="53">
        <v>42</v>
      </c>
      <c r="C26" s="39" t="s">
        <v>232</v>
      </c>
      <c r="D26" s="72">
        <v>53389</v>
      </c>
      <c r="E26" s="72">
        <v>54014</v>
      </c>
      <c r="F26" s="72">
        <v>53389</v>
      </c>
      <c r="G26" s="72">
        <v>50578</v>
      </c>
      <c r="H26" s="72">
        <v>56425</v>
      </c>
      <c r="I26" s="72">
        <v>58177</v>
      </c>
    </row>
    <row r="27" spans="1:9" s="52" customFormat="1" ht="22.5" customHeight="1">
      <c r="A27" s="43">
        <f>IF(E27&lt;&gt;"",COUNTA($E$10:E27),"")</f>
        <v>18</v>
      </c>
      <c r="B27" s="53">
        <v>43</v>
      </c>
      <c r="C27" s="39" t="s">
        <v>276</v>
      </c>
      <c r="D27" s="72">
        <v>48184</v>
      </c>
      <c r="E27" s="72">
        <v>48453</v>
      </c>
      <c r="F27" s="72">
        <v>44112</v>
      </c>
      <c r="G27" s="72">
        <v>45450</v>
      </c>
      <c r="H27" s="72">
        <v>48876</v>
      </c>
      <c r="I27" s="72">
        <v>48948</v>
      </c>
    </row>
    <row r="28" spans="1:9" s="52" customFormat="1" ht="22.5" customHeight="1">
      <c r="A28" s="43">
        <f>IF(E28&lt;&gt;"",COUNTA($E$10:E28),"")</f>
        <v>19</v>
      </c>
      <c r="B28" s="53">
        <v>51</v>
      </c>
      <c r="C28" s="39" t="s">
        <v>146</v>
      </c>
      <c r="D28" s="72">
        <v>29700</v>
      </c>
      <c r="E28" s="72">
        <v>28779</v>
      </c>
      <c r="F28" s="72">
        <v>26643</v>
      </c>
      <c r="G28" s="72">
        <v>24636</v>
      </c>
      <c r="H28" s="72">
        <v>30760</v>
      </c>
      <c r="I28" s="72">
        <v>30309</v>
      </c>
    </row>
    <row r="29" spans="1:9" s="52" customFormat="1" ht="11.45" customHeight="1">
      <c r="A29" s="43">
        <f>IF(E29&lt;&gt;"",COUNTA($E$10:E29),"")</f>
        <v>20</v>
      </c>
      <c r="B29" s="53">
        <v>52</v>
      </c>
      <c r="C29" s="39" t="s">
        <v>367</v>
      </c>
      <c r="D29" s="72">
        <v>31320</v>
      </c>
      <c r="E29" s="72">
        <v>30788</v>
      </c>
      <c r="F29" s="127">
        <v>25924</v>
      </c>
      <c r="G29" s="127">
        <v>25498</v>
      </c>
      <c r="H29" s="72">
        <v>31531</v>
      </c>
      <c r="I29" s="72">
        <v>30915</v>
      </c>
    </row>
    <row r="30" spans="1:9" s="52" customFormat="1" ht="11.45" customHeight="1">
      <c r="A30" s="43">
        <f>IF(E30&lt;&gt;"",COUNTA($E$10:E30),"")</f>
        <v>21</v>
      </c>
      <c r="B30" s="53">
        <v>53</v>
      </c>
      <c r="C30" s="39" t="s">
        <v>235</v>
      </c>
      <c r="D30" s="72">
        <v>43975</v>
      </c>
      <c r="E30" s="72">
        <v>42257</v>
      </c>
      <c r="F30" s="72">
        <v>42115</v>
      </c>
      <c r="G30" s="72">
        <v>39727</v>
      </c>
      <c r="H30" s="72">
        <v>45490</v>
      </c>
      <c r="I30" s="72">
        <v>43481</v>
      </c>
    </row>
    <row r="31" spans="1:9" s="52" customFormat="1" ht="11.45" customHeight="1">
      <c r="A31" s="43">
        <f>IF(E31&lt;&gt;"",COUNTA($E$10:E31),"")</f>
        <v>22</v>
      </c>
      <c r="B31" s="53">
        <v>54</v>
      </c>
      <c r="C31" s="39" t="s">
        <v>133</v>
      </c>
      <c r="D31" s="72">
        <v>13430</v>
      </c>
      <c r="E31" s="72">
        <v>14260</v>
      </c>
      <c r="F31" s="127">
        <v>11632</v>
      </c>
      <c r="G31" s="127">
        <v>12731</v>
      </c>
      <c r="H31" s="72">
        <v>22727</v>
      </c>
      <c r="I31" s="72">
        <v>19591</v>
      </c>
    </row>
    <row r="32" spans="1:9" s="52" customFormat="1" ht="11.45" customHeight="1">
      <c r="A32" s="43">
        <f>IF(E32&lt;&gt;"",COUNTA($E$10:E32),"")</f>
        <v>23</v>
      </c>
      <c r="B32" s="53">
        <v>61</v>
      </c>
      <c r="C32" s="39" t="s">
        <v>134</v>
      </c>
      <c r="D32" s="72">
        <v>31956</v>
      </c>
      <c r="E32" s="72">
        <v>35594</v>
      </c>
      <c r="F32" s="72">
        <v>33268</v>
      </c>
      <c r="G32" s="72">
        <v>36415</v>
      </c>
      <c r="H32" s="72">
        <v>30829</v>
      </c>
      <c r="I32" s="72">
        <v>35123</v>
      </c>
    </row>
    <row r="33" spans="1:9" s="52" customFormat="1" ht="11.45" customHeight="1">
      <c r="A33" s="43">
        <f>IF(E33&lt;&gt;"",COUNTA($E$10:E33),"")</f>
        <v>24</v>
      </c>
      <c r="B33" s="53">
        <v>62</v>
      </c>
      <c r="C33" s="39" t="s">
        <v>135</v>
      </c>
      <c r="D33" s="72">
        <v>22434</v>
      </c>
      <c r="E33" s="72">
        <v>22856</v>
      </c>
      <c r="F33" s="72">
        <v>21922</v>
      </c>
      <c r="G33" s="72">
        <v>21349</v>
      </c>
      <c r="H33" s="72">
        <v>25238</v>
      </c>
      <c r="I33" s="72">
        <v>27021</v>
      </c>
    </row>
    <row r="34" spans="1:9" s="52" customFormat="1" ht="11.45" customHeight="1">
      <c r="A34" s="43">
        <f>IF(E34&lt;&gt;"",COUNTA($E$10:E34),"")</f>
        <v>25</v>
      </c>
      <c r="B34" s="53">
        <v>63</v>
      </c>
      <c r="C34" s="39" t="s">
        <v>136</v>
      </c>
      <c r="D34" s="127">
        <v>22143</v>
      </c>
      <c r="E34" s="127">
        <v>21465</v>
      </c>
      <c r="F34" s="127">
        <v>22143</v>
      </c>
      <c r="G34" s="127">
        <v>21742</v>
      </c>
      <c r="H34" s="127">
        <v>17893</v>
      </c>
      <c r="I34" s="127">
        <v>20861</v>
      </c>
    </row>
    <row r="35" spans="1:9" s="52" customFormat="1" ht="11.45" customHeight="1">
      <c r="A35" s="43">
        <f>IF(E35&lt;&gt;"",COUNTA($E$10:E35),"")</f>
        <v>26</v>
      </c>
      <c r="B35" s="53">
        <v>71</v>
      </c>
      <c r="C35" s="39" t="s">
        <v>368</v>
      </c>
      <c r="D35" s="72">
        <v>31956</v>
      </c>
      <c r="E35" s="72">
        <v>36971</v>
      </c>
      <c r="F35" s="72">
        <v>29182</v>
      </c>
      <c r="G35" s="72">
        <v>29291</v>
      </c>
      <c r="H35" s="72">
        <v>44190</v>
      </c>
      <c r="I35" s="72">
        <v>53183</v>
      </c>
    </row>
    <row r="36" spans="1:9" s="52" customFormat="1" ht="22.5" customHeight="1">
      <c r="A36" s="43">
        <f>IF(E36&lt;&gt;"",COUNTA($E$10:E36),"")</f>
        <v>27</v>
      </c>
      <c r="B36" s="53">
        <v>72</v>
      </c>
      <c r="C36" s="39" t="s">
        <v>277</v>
      </c>
      <c r="D36" s="127">
        <v>37844</v>
      </c>
      <c r="E36" s="127">
        <v>43207</v>
      </c>
      <c r="F36" s="127">
        <v>36264</v>
      </c>
      <c r="G36" s="127">
        <v>39956</v>
      </c>
      <c r="H36" s="127">
        <v>48113</v>
      </c>
      <c r="I36" s="127">
        <v>52548</v>
      </c>
    </row>
    <row r="37" spans="1:9" s="52" customFormat="1" ht="11.45" customHeight="1">
      <c r="A37" s="43">
        <f>IF(E37&lt;&gt;"",COUNTA($E$10:E37),"")</f>
        <v>28</v>
      </c>
      <c r="B37" s="53">
        <v>73</v>
      </c>
      <c r="C37" s="39" t="s">
        <v>137</v>
      </c>
      <c r="D37" s="72">
        <v>43975</v>
      </c>
      <c r="E37" s="72">
        <v>43864</v>
      </c>
      <c r="F37" s="72">
        <v>43720</v>
      </c>
      <c r="G37" s="72">
        <v>42866</v>
      </c>
      <c r="H37" s="72">
        <v>44716</v>
      </c>
      <c r="I37" s="72">
        <v>45701</v>
      </c>
    </row>
    <row r="38" spans="1:9" s="52" customFormat="1" ht="11.45" customHeight="1">
      <c r="A38" s="43">
        <f>IF(E38&lt;&gt;"",COUNTA($E$10:E38),"")</f>
        <v>29</v>
      </c>
      <c r="B38" s="53">
        <v>81</v>
      </c>
      <c r="C38" s="39" t="s">
        <v>138</v>
      </c>
      <c r="D38" s="72">
        <v>35282</v>
      </c>
      <c r="E38" s="72">
        <v>39528</v>
      </c>
      <c r="F38" s="72">
        <v>33479</v>
      </c>
      <c r="G38" s="72">
        <v>35508</v>
      </c>
      <c r="H38" s="127">
        <v>41101</v>
      </c>
      <c r="I38" s="127">
        <v>55017</v>
      </c>
    </row>
    <row r="39" spans="1:9" s="52" customFormat="1" ht="22.5">
      <c r="A39" s="43">
        <f>IF(E39&lt;&gt;"",COUNTA($E$10:E39),"")</f>
        <v>30</v>
      </c>
      <c r="B39" s="53">
        <v>82</v>
      </c>
      <c r="C39" s="39" t="s">
        <v>280</v>
      </c>
      <c r="D39" s="72">
        <v>28025</v>
      </c>
      <c r="E39" s="72">
        <v>28732</v>
      </c>
      <c r="F39" s="72">
        <v>27671</v>
      </c>
      <c r="G39" s="72">
        <v>28027</v>
      </c>
      <c r="H39" s="127">
        <v>32086</v>
      </c>
      <c r="I39" s="127">
        <v>32518</v>
      </c>
    </row>
    <row r="40" spans="1:9" s="52" customFormat="1" ht="22.5" customHeight="1">
      <c r="A40" s="43">
        <f>IF(E40&lt;&gt;"",COUNTA($E$10:E40),"")</f>
        <v>31</v>
      </c>
      <c r="B40" s="53">
        <v>83</v>
      </c>
      <c r="C40" s="39" t="s">
        <v>369</v>
      </c>
      <c r="D40" s="72">
        <v>36174</v>
      </c>
      <c r="E40" s="72">
        <v>35010</v>
      </c>
      <c r="F40" s="72">
        <v>35692</v>
      </c>
      <c r="G40" s="72">
        <v>34662</v>
      </c>
      <c r="H40" s="72">
        <v>37770</v>
      </c>
      <c r="I40" s="72">
        <v>36604</v>
      </c>
    </row>
    <row r="41" spans="1:9" s="52" customFormat="1" ht="11.45" customHeight="1">
      <c r="A41" s="43">
        <f>IF(E41&lt;&gt;"",COUNTA($E$10:E41),"")</f>
        <v>32</v>
      </c>
      <c r="B41" s="53">
        <v>84</v>
      </c>
      <c r="C41" s="39" t="s">
        <v>139</v>
      </c>
      <c r="D41" s="72">
        <v>60893</v>
      </c>
      <c r="E41" s="72">
        <v>58388</v>
      </c>
      <c r="F41" s="72">
        <v>61453</v>
      </c>
      <c r="G41" s="72">
        <v>57979</v>
      </c>
      <c r="H41" s="72">
        <v>59087</v>
      </c>
      <c r="I41" s="72">
        <v>59206</v>
      </c>
    </row>
    <row r="42" spans="1:9" s="52" customFormat="1" ht="22.5" customHeight="1">
      <c r="A42" s="43">
        <f>IF(E42&lt;&gt;"",COUNTA($E$10:E42),"")</f>
        <v>33</v>
      </c>
      <c r="B42" s="53">
        <v>91</v>
      </c>
      <c r="C42" s="39" t="s">
        <v>278</v>
      </c>
      <c r="D42" s="72">
        <v>35500</v>
      </c>
      <c r="E42" s="72">
        <v>33171</v>
      </c>
      <c r="F42" s="72">
        <v>35500</v>
      </c>
      <c r="G42" s="72">
        <v>33164</v>
      </c>
      <c r="H42" s="72" t="s">
        <v>2</v>
      </c>
      <c r="I42" s="72" t="s">
        <v>2</v>
      </c>
    </row>
    <row r="43" spans="1:9" s="52" customFormat="1" ht="22.5" customHeight="1">
      <c r="A43" s="43">
        <f>IF(E43&lt;&gt;"",COUNTA($E$10:E43),"")</f>
        <v>34</v>
      </c>
      <c r="B43" s="53">
        <v>92</v>
      </c>
      <c r="C43" s="39" t="s">
        <v>202</v>
      </c>
      <c r="D43" s="72">
        <v>25698</v>
      </c>
      <c r="E43" s="72">
        <v>30356</v>
      </c>
      <c r="F43" s="72">
        <v>25064</v>
      </c>
      <c r="G43" s="72">
        <v>27975</v>
      </c>
      <c r="H43" s="72">
        <v>26814</v>
      </c>
      <c r="I43" s="72">
        <v>34144</v>
      </c>
    </row>
    <row r="44" spans="1:9" s="52" customFormat="1" ht="22.5" customHeight="1">
      <c r="A44" s="43">
        <f>IF(E44&lt;&gt;"",COUNTA($E$10:E44),"")</f>
        <v>35</v>
      </c>
      <c r="B44" s="53">
        <v>93</v>
      </c>
      <c r="C44" s="39" t="s">
        <v>279</v>
      </c>
      <c r="D44" s="72" t="s">
        <v>2</v>
      </c>
      <c r="E44" s="72" t="s">
        <v>2</v>
      </c>
      <c r="F44" s="72" t="s">
        <v>2</v>
      </c>
      <c r="G44" s="72" t="s">
        <v>2</v>
      </c>
      <c r="H44" s="72" t="s">
        <v>2</v>
      </c>
      <c r="I44" s="72" t="s">
        <v>2</v>
      </c>
    </row>
    <row r="45" spans="1:9" ht="11.45" customHeight="1">
      <c r="A45" s="43">
        <f>IF(E45&lt;&gt;"",COUNTA($E$10:E45),"")</f>
        <v>36</v>
      </c>
      <c r="B45" s="53">
        <v>94</v>
      </c>
      <c r="C45" s="39" t="s">
        <v>174</v>
      </c>
      <c r="D45" s="127">
        <v>38505</v>
      </c>
      <c r="E45" s="127">
        <v>37509</v>
      </c>
      <c r="F45" s="72" t="s">
        <v>2</v>
      </c>
      <c r="G45" s="72" t="s">
        <v>2</v>
      </c>
      <c r="H45" s="72">
        <v>39348</v>
      </c>
      <c r="I45" s="72">
        <v>37458</v>
      </c>
    </row>
    <row r="46" spans="1:9" ht="11.45" customHeight="1">
      <c r="A46" s="43">
        <f>IF(E46&lt;&gt;"",COUNTA($E$10:E46),"")</f>
        <v>37</v>
      </c>
      <c r="B46" s="53" t="s">
        <v>129</v>
      </c>
      <c r="C46" s="39" t="s">
        <v>140</v>
      </c>
      <c r="D46" s="72">
        <v>37430</v>
      </c>
      <c r="E46" s="72">
        <v>40983</v>
      </c>
      <c r="F46" s="72">
        <v>36457</v>
      </c>
      <c r="G46" s="72">
        <v>39030</v>
      </c>
      <c r="H46" s="72">
        <v>37476</v>
      </c>
      <c r="I46" s="72">
        <v>41204</v>
      </c>
    </row>
  </sheetData>
  <mergeCells count="17">
    <mergeCell ref="A1:C1"/>
    <mergeCell ref="D1:I1"/>
    <mergeCell ref="A2:C2"/>
    <mergeCell ref="D2:I2"/>
    <mergeCell ref="A3:A7"/>
    <mergeCell ref="B3:B7"/>
    <mergeCell ref="C3:C7"/>
    <mergeCell ref="D3:E3"/>
    <mergeCell ref="F3:G3"/>
    <mergeCell ref="H3:I3"/>
    <mergeCell ref="D7:I7"/>
    <mergeCell ref="H4:H6"/>
    <mergeCell ref="E4:E6"/>
    <mergeCell ref="G4:G6"/>
    <mergeCell ref="I4:I6"/>
    <mergeCell ref="D4:D6"/>
    <mergeCell ref="F4:F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17</vt:i4>
      </vt:variant>
    </vt:vector>
  </HeadingPairs>
  <TitlesOfParts>
    <vt:vector size="29" baseType="lpstr">
      <vt:lpstr>Deckblatt</vt:lpstr>
      <vt:lpstr>Inhalt</vt:lpstr>
      <vt:lpstr>Vorbemerkungen</vt:lpstr>
      <vt:lpstr>1.1</vt:lpstr>
      <vt:lpstr>1.2</vt:lpstr>
      <vt:lpstr>2.1</vt:lpstr>
      <vt:lpstr>2.2</vt:lpstr>
      <vt:lpstr>2.3</vt:lpstr>
      <vt:lpstr>3.1</vt:lpstr>
      <vt:lpstr>3.2</vt:lpstr>
      <vt:lpstr>4.1</vt:lpstr>
      <vt:lpstr>Fußnotenerläuterungen</vt:lpstr>
      <vt:lpstr>'1.1'!Drucktitel</vt:lpstr>
      <vt:lpstr>'1.2'!Drucktitel</vt:lpstr>
      <vt:lpstr>'2.1'!Drucktitel</vt:lpstr>
      <vt:lpstr>'2.2'!Drucktitel</vt:lpstr>
      <vt:lpstr>'2.3'!Drucktitel</vt:lpstr>
      <vt:lpstr>'3.1'!Drucktitel</vt:lpstr>
      <vt:lpstr>'3.2'!Drucktitel</vt:lpstr>
      <vt:lpstr>'4.1'!Drucktitel</vt:lpstr>
      <vt:lpstr>Deckblatt!OLE_LINK1</vt:lpstr>
      <vt:lpstr>'1.1'!Print_Titles</vt:lpstr>
      <vt:lpstr>'1.2'!Print_Titles</vt:lpstr>
      <vt:lpstr>'2.1'!Print_Titles</vt:lpstr>
      <vt:lpstr>'2.2'!Print_Titles</vt:lpstr>
      <vt:lpstr>'2.3'!Print_Titles</vt:lpstr>
      <vt:lpstr>'3.1'!Print_Titles</vt:lpstr>
      <vt:lpstr>'3.2'!Print_Titles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N153J Verdienste, April 2022, Jahr 2022</dc:title>
  <dc:subject>Verdienste und Arbeitszeiten</dc:subject>
  <dc:creator>FB 412</dc:creator>
  <cp:keywords/>
  <cp:lastModifiedBy> </cp:lastModifiedBy>
  <cp:lastPrinted>2024-10-01T06:07:21Z</cp:lastPrinted>
  <dcterms:created xsi:type="dcterms:W3CDTF">2017-04-04T11:43:30Z</dcterms:created>
  <dcterms:modified xsi:type="dcterms:W3CDTF">2024-10-01T06:08:33Z</dcterms:modified>
</cp:coreProperties>
</file>