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120" yWindow="390" windowWidth="18915" windowHeight="11205" tabRatio="623"/>
  </bookViews>
  <sheets>
    <sheet name="Deckblatt" sheetId="37" r:id="rId1"/>
    <sheet name="Inhalt" sheetId="26" r:id="rId2"/>
    <sheet name="Erläuterungen" sheetId="28" r:id="rId3"/>
    <sheet name="1.1" sheetId="38" r:id="rId4"/>
    <sheet name="1.2" sheetId="39" r:id="rId5"/>
    <sheet name="Grafik" sheetId="34" r:id="rId6"/>
    <sheet name="2.1+2.2" sheetId="21" r:id="rId7"/>
    <sheet name="2.3+2.4" sheetId="22" r:id="rId8"/>
    <sheet name="Fußnotenerläut." sheetId="36" r:id="rId9"/>
  </sheets>
  <definedNames>
    <definedName name="_xlnm.Print_Titles" localSheetId="3">'1.1'!$A:$B,'1.1'!$1:$8</definedName>
    <definedName name="OLE_LINK1" localSheetId="6">'2.1+2.2'!#REF!</definedName>
    <definedName name="OLE_LINK1" localSheetId="7">'2.3+2.4'!$B$3</definedName>
    <definedName name="OLE_LINK1" localSheetId="5">Grafik!#REF!</definedName>
    <definedName name="t1_1" localSheetId="3">'1.1'!$C$7</definedName>
    <definedName name="t1_1" localSheetId="4">'1.2'!#REF!</definedName>
    <definedName name="t1_10" localSheetId="3">'1.1'!$C$22</definedName>
    <definedName name="t1_10" localSheetId="4">'1.2'!#REF!</definedName>
    <definedName name="t1_11" localSheetId="3">'1.1'!#REF!</definedName>
    <definedName name="t1_11" localSheetId="4">'1.2'!#REF!</definedName>
    <definedName name="t1_12" localSheetId="3">'1.1'!#REF!</definedName>
    <definedName name="t1_12" localSheetId="4">'1.2'!#REF!</definedName>
    <definedName name="t1_13" localSheetId="3">'1.1'!$C$23</definedName>
    <definedName name="t1_13" localSheetId="4">'1.2'!#REF!</definedName>
    <definedName name="t1_2" localSheetId="3">'1.1'!#REF!</definedName>
    <definedName name="t1_2" localSheetId="4">'1.2'!#REF!</definedName>
    <definedName name="t1_3" localSheetId="3">'1.1'!#REF!</definedName>
    <definedName name="t1_3" localSheetId="4">'1.2'!#REF!</definedName>
    <definedName name="t1_4" localSheetId="3">'1.1'!$C$10</definedName>
    <definedName name="t1_4" localSheetId="4">'1.2'!#REF!</definedName>
    <definedName name="t1_5" localSheetId="3">'1.1'!$C$11</definedName>
    <definedName name="t1_5" localSheetId="4">'1.2'!#REF!</definedName>
    <definedName name="t1_6" localSheetId="3">'1.1'!#REF!</definedName>
    <definedName name="t1_6" localSheetId="4">'1.2'!#REF!</definedName>
    <definedName name="t1_7" localSheetId="3">'1.1'!$C$12</definedName>
    <definedName name="t1_7" localSheetId="4">'1.2'!#REF!</definedName>
    <definedName name="t1_8" localSheetId="3">'1.1'!$C$13</definedName>
    <definedName name="t1_8" localSheetId="4">'1.2'!#REF!</definedName>
    <definedName name="t1_9" localSheetId="3">'1.1'!$C$14</definedName>
    <definedName name="t1_9" localSheetId="4">'1.2'!#REF!</definedName>
    <definedName name="Z_8AD2CA8B_ECB8_486C_8E70_E542177F8471_.wvu.PrintTitles" localSheetId="3" hidden="1">'1.1'!$A:$B,'1.1'!$1:$8</definedName>
    <definedName name="Z_A40DC058_0163_4682_B45D_93D830E103E3_.wvu.PrintTitles" localSheetId="3" hidden="1">'1.1'!$A:$B,'1.1'!$1:$8</definedName>
    <definedName name="Z_CB03BC82_097D_423A_8EF6_E941E35140DB_.wvu.PrintTitles" localSheetId="3" hidden="1">'1.1'!$A:$B,'1.1'!$1:$8</definedName>
  </definedNames>
  <calcPr calcId="162913"/>
</workbook>
</file>

<file path=xl/calcChain.xml><?xml version="1.0" encoding="utf-8"?>
<calcChain xmlns="http://schemas.openxmlformats.org/spreadsheetml/2006/main">
  <c r="A12" i="39" l="1"/>
  <c r="A13" i="39"/>
  <c r="A14" i="39"/>
  <c r="A15" i="39"/>
  <c r="A16" i="39"/>
  <c r="A17" i="39"/>
  <c r="A18" i="39"/>
  <c r="A19" i="39"/>
  <c r="A20" i="39"/>
  <c r="A21" i="39"/>
  <c r="A22" i="39"/>
  <c r="A23" i="39"/>
  <c r="A24" i="39"/>
  <c r="A25" i="39"/>
  <c r="A26" i="39"/>
  <c r="A27" i="39"/>
  <c r="A28" i="39"/>
  <c r="A29" i="39"/>
  <c r="A30" i="39"/>
  <c r="A31" i="39"/>
  <c r="A32" i="39"/>
  <c r="A33" i="39"/>
  <c r="A34" i="39"/>
  <c r="A35" i="39"/>
  <c r="A36" i="39"/>
  <c r="A37" i="39"/>
  <c r="A38" i="39"/>
  <c r="A39" i="39"/>
  <c r="A40" i="39"/>
  <c r="A41" i="39"/>
  <c r="A42" i="39"/>
  <c r="A43" i="39"/>
  <c r="A44" i="39"/>
  <c r="A45" i="39"/>
  <c r="A46" i="39"/>
  <c r="A47" i="39"/>
  <c r="A48" i="39"/>
  <c r="A49" i="39"/>
  <c r="A50" i="39"/>
  <c r="A51" i="39"/>
  <c r="A52" i="39"/>
  <c r="A53" i="39"/>
  <c r="A11" i="38"/>
  <c r="A12" i="38"/>
  <c r="A13" i="38"/>
  <c r="A14" i="38"/>
  <c r="A15" i="38"/>
  <c r="A16" i="38"/>
  <c r="A17" i="38"/>
  <c r="A18" i="38"/>
  <c r="A19" i="38"/>
  <c r="A20" i="38"/>
  <c r="A21" i="38"/>
  <c r="A22" i="38"/>
  <c r="A23" i="38"/>
  <c r="A24" i="38"/>
  <c r="A25" i="38"/>
  <c r="A26" i="38"/>
  <c r="A27" i="38"/>
  <c r="A28" i="38"/>
  <c r="A29" i="38"/>
  <c r="A30" i="38"/>
  <c r="A31" i="38"/>
  <c r="A32" i="38"/>
  <c r="A33" i="38"/>
  <c r="A34" i="38"/>
  <c r="A35" i="38"/>
  <c r="A36" i="38"/>
  <c r="A37" i="38"/>
  <c r="A38" i="38"/>
  <c r="A39" i="38"/>
  <c r="A40" i="38"/>
  <c r="A41" i="38"/>
  <c r="A42" i="38"/>
  <c r="A43" i="38"/>
  <c r="A44" i="38"/>
  <c r="A45" i="38"/>
  <c r="A46" i="38"/>
  <c r="A47" i="38"/>
  <c r="A48" i="38"/>
  <c r="A49" i="38"/>
  <c r="A50" i="38"/>
  <c r="A51" i="38"/>
  <c r="A52" i="38"/>
  <c r="A53" i="38"/>
  <c r="A54" i="38"/>
  <c r="A55" i="38"/>
  <c r="A56" i="38"/>
  <c r="A57" i="38"/>
  <c r="A58" i="38"/>
  <c r="A59" i="38"/>
  <c r="A60" i="38"/>
  <c r="A12" i="21" l="1"/>
  <c r="A13" i="21"/>
  <c r="A14" i="21"/>
  <c r="A15" i="21"/>
  <c r="A16" i="21"/>
  <c r="A17" i="21"/>
  <c r="A18" i="21"/>
  <c r="A19" i="21"/>
  <c r="A20" i="21"/>
  <c r="A21" i="21"/>
  <c r="A22" i="21"/>
  <c r="A23" i="21"/>
  <c r="A24" i="21"/>
  <c r="A25" i="21"/>
  <c r="A26" i="21"/>
  <c r="A27" i="21"/>
  <c r="A28" i="21"/>
  <c r="A29" i="21"/>
  <c r="A30" i="21"/>
  <c r="A31" i="21"/>
  <c r="A10" i="38"/>
  <c r="A37" i="22"/>
  <c r="A38" i="22"/>
  <c r="A39" i="22"/>
  <c r="A40" i="22"/>
  <c r="A41" i="22"/>
  <c r="A42" i="22"/>
  <c r="A43" i="22"/>
  <c r="A44" i="22"/>
  <c r="A45" i="22"/>
  <c r="A36" i="22"/>
  <c r="A13" i="22"/>
  <c r="A14" i="22"/>
  <c r="A15" i="22"/>
  <c r="A16" i="22"/>
  <c r="A17" i="22"/>
  <c r="A18" i="22"/>
  <c r="A19" i="22"/>
  <c r="A20" i="22"/>
  <c r="A21" i="22"/>
  <c r="A12" i="22"/>
  <c r="A46" i="21"/>
  <c r="A47" i="21"/>
  <c r="A48" i="21"/>
  <c r="A49" i="21"/>
  <c r="A50" i="21"/>
  <c r="A51" i="21"/>
  <c r="A52" i="21"/>
  <c r="A53" i="21"/>
  <c r="A54" i="21"/>
  <c r="A45" i="21"/>
  <c r="A11" i="21"/>
  <c r="A11" i="39"/>
</calcChain>
</file>

<file path=xl/comments1.xml><?xml version="1.0" encoding="utf-8"?>
<comments xmlns="http://schemas.openxmlformats.org/spreadsheetml/2006/main">
  <authors>
    <author>USER  für Installationen</author>
  </authors>
  <commentList>
    <comment ref="B13" authorId="0" shapeId="0">
      <text>
        <r>
          <rPr>
            <sz val="7"/>
            <color indexed="81"/>
            <rFont val="Arial"/>
            <family val="2"/>
          </rPr>
          <t>Summe der kreisfreien Städte (Rostock und Schwerin).</t>
        </r>
      </text>
    </comment>
    <comment ref="B24" authorId="0" shapeId="0">
      <text>
        <r>
          <rPr>
            <sz val="7"/>
            <color indexed="81"/>
            <rFont val="Arial"/>
            <family val="2"/>
          </rPr>
          <t>Summe der kreisfreien Städte (Rostock und Schwerin).</t>
        </r>
      </text>
    </comment>
    <comment ref="B47" authorId="0" shapeId="0">
      <text>
        <r>
          <rPr>
            <sz val="7"/>
            <color indexed="81"/>
            <rFont val="Arial"/>
            <family val="2"/>
          </rPr>
          <t>Summe der kreisfreien Städte (Rostock und Schwerin).</t>
        </r>
      </text>
    </comment>
  </commentList>
</comments>
</file>

<file path=xl/comments2.xml><?xml version="1.0" encoding="utf-8"?>
<comments xmlns="http://schemas.openxmlformats.org/spreadsheetml/2006/main">
  <authors>
    <author>USER  für Installationen</author>
  </authors>
  <commentList>
    <comment ref="B14" authorId="0" shapeId="0">
      <text>
        <r>
          <rPr>
            <sz val="7"/>
            <color indexed="81"/>
            <rFont val="Arial"/>
            <family val="2"/>
          </rPr>
          <t>Summe der kreisfreien Städte (Rostock und Schwerin).</t>
        </r>
      </text>
    </comment>
    <comment ref="B38" authorId="0" shapeId="0">
      <text>
        <r>
          <rPr>
            <sz val="7"/>
            <color indexed="81"/>
            <rFont val="Arial"/>
            <family val="2"/>
          </rPr>
          <t>Summe der kreisfreien Städte (Rostock und Schwerin).</t>
        </r>
      </text>
    </comment>
  </commentList>
</comments>
</file>

<file path=xl/sharedStrings.xml><?xml version="1.0" encoding="utf-8"?>
<sst xmlns="http://schemas.openxmlformats.org/spreadsheetml/2006/main" count="430" uniqueCount="144">
  <si>
    <t>Statistische Berichte</t>
  </si>
  <si>
    <t>Herausgabe:</t>
  </si>
  <si>
    <t>Inhaltsverzeichnis</t>
  </si>
  <si>
    <t>insgesamt</t>
  </si>
  <si>
    <t>-</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</si>
  <si>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</si>
  <si>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</si>
  <si>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</si>
  <si>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</si>
  <si>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</si>
  <si>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</si>
  <si>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</si>
  <si>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</si>
  <si>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</si>
  <si>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</si>
  <si>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</si>
  <si>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</si>
  <si>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Preise und Preisindizes</t>
  </si>
  <si>
    <t>in Mecklenburg-Vorpommern</t>
  </si>
  <si>
    <t>M I - j</t>
  </si>
  <si>
    <t>Kaufwerte für landwirtschaftliche Grundstücke</t>
  </si>
  <si>
    <t>Seite</t>
  </si>
  <si>
    <t>Allgemeine und methodische Erläuterungen</t>
  </si>
  <si>
    <t>Jahr</t>
  </si>
  <si>
    <t>Kaufwert</t>
  </si>
  <si>
    <t>Durchschnittliche</t>
  </si>
  <si>
    <t>Anzahl</t>
  </si>
  <si>
    <t>ha</t>
  </si>
  <si>
    <t>1 000 EUR</t>
  </si>
  <si>
    <t>EUR</t>
  </si>
  <si>
    <t>Veräußerungsfälle mit Gebäuden und Inventar</t>
  </si>
  <si>
    <t>Veräußerungsfälle mit Gebäuden und ohne Inventar</t>
  </si>
  <si>
    <t>Veräußerungsfälle ohne Gebäude und ohne Inventar</t>
  </si>
  <si>
    <t>1 000 EUR</t>
  </si>
  <si>
    <t xml:space="preserve">50 und mehr </t>
  </si>
  <si>
    <t xml:space="preserve">Unter 20 </t>
  </si>
  <si>
    <t>je Hektar FdlN</t>
  </si>
  <si>
    <t>Erfasste
Veräuße-
rungsfälle</t>
  </si>
  <si>
    <t>je Hektar
FdlN</t>
  </si>
  <si>
    <t>Erfasste Fläche
der landwirtschaft-
lichen Nutzung
(FdlN)</t>
  </si>
  <si>
    <t>FdlN je
Veräuße-
rungsfall</t>
  </si>
  <si>
    <t>Veräußerungsfälle ohne Gebäude und ohne Inventar nach Größenklassen
der Ertragsmesszahl in 100 je Hektar</t>
  </si>
  <si>
    <t>Veräußerungsfälle ohne Gebäude und ohne Inventar nach Größenklassen
der veräußerten Fläche der landwirtschaftlichen Nutzung</t>
  </si>
  <si>
    <t>Veräußerungsfälle ohne Gebäude und ohne Inventar nach Größenklassen 
der veräußerten Fläche der landwirtschaftlichen Nutzung</t>
  </si>
  <si>
    <t>Veräußerungsfälle ohne Gebäude und ohne Inventar nach Größenklassen 
der Ertragsmesszahl in 100 je Hektar</t>
  </si>
  <si>
    <t xml:space="preserve">Mecklenburg-Vorpommern </t>
  </si>
  <si>
    <t>Erfasste
Veräuße-
rungs-
fälle</t>
  </si>
  <si>
    <t>Erfasste
Fläche der
landwirt-
schaftlichen
Nutzung
(FdlN)</t>
  </si>
  <si>
    <t>Durchschnittliche Kaufwerte je Hektar
Fläche der landwirtschaftlichen Nutzung</t>
  </si>
  <si>
    <t>Erfasste
Fläche der
landwirt-
schaftlichen
Nutzung
(FdIN)</t>
  </si>
  <si>
    <t>Von … bis unter … Hektar</t>
  </si>
  <si>
    <t>Ertrags-
messzahl</t>
  </si>
  <si>
    <t>100 je Hektar</t>
  </si>
  <si>
    <t>davon mit einer Ertragsmesszahl in 100</t>
  </si>
  <si>
    <t>Ertragsmess-
zahl</t>
  </si>
  <si>
    <t>[rot]</t>
  </si>
  <si>
    <t>Kapitel 1</t>
  </si>
  <si>
    <t xml:space="preserve">      Grafiken</t>
  </si>
  <si>
    <t xml:space="preserve">   Tabelle 1.1</t>
  </si>
  <si>
    <t xml:space="preserve">   Tabelle 1.2</t>
  </si>
  <si>
    <t>Kapitel 2</t>
  </si>
  <si>
    <t xml:space="preserve">   Tabelle 2.1</t>
  </si>
  <si>
    <t xml:space="preserve">   Tabelle 2.2</t>
  </si>
  <si>
    <t xml:space="preserve">   Tabelle 2.3</t>
  </si>
  <si>
    <t xml:space="preserve">   Tabelle 2.4</t>
  </si>
  <si>
    <t>Kreisergebnisse - Verkäufe zum Verkehrswert</t>
  </si>
  <si>
    <t>Landesergebnisse - Verkäufe zum Verkehrswert</t>
  </si>
  <si>
    <t>Tabelle 1.1</t>
  </si>
  <si>
    <t>Lfd.
Nr.</t>
  </si>
  <si>
    <t>Tabelle 1.2</t>
  </si>
  <si>
    <t>Erfasste
Fläche der
landwirtschaft-
lichen Nutzung
(FdlN)</t>
  </si>
  <si>
    <t xml:space="preserve">   davon</t>
  </si>
  <si>
    <t xml:space="preserve">   mit Gebäuden und mit Inventar</t>
  </si>
  <si>
    <t xml:space="preserve">   mit Gebäuden und ohne Inventar</t>
  </si>
  <si>
    <t xml:space="preserve">   ohne Gebäude und ohne Inventar</t>
  </si>
  <si>
    <t xml:space="preserve">  0,25 -    1</t>
  </si>
  <si>
    <t xml:space="preserve">  1      -    2</t>
  </si>
  <si>
    <t xml:space="preserve">  2      -    5</t>
  </si>
  <si>
    <t xml:space="preserve">  5      -  10</t>
  </si>
  <si>
    <t>10      -  20</t>
  </si>
  <si>
    <t xml:space="preserve">20      -  50 </t>
  </si>
  <si>
    <t xml:space="preserve">  0,1   -    0,25</t>
  </si>
  <si>
    <t>Tabelle 2.1</t>
  </si>
  <si>
    <t>Tabelle 2.2</t>
  </si>
  <si>
    <t>Tabelle 2.3</t>
  </si>
  <si>
    <t>5
-
10</t>
  </si>
  <si>
    <t>0,1
-
5</t>
  </si>
  <si>
    <t>Tabelle 2.4</t>
  </si>
  <si>
    <t>Veräußerungsfälle von natürlichen Personen an natürliche Personen</t>
  </si>
  <si>
    <t>davon mit einer Fläche von ... bis unter ... ha</t>
  </si>
  <si>
    <t>von ... bis unter ...  je ha FdlN</t>
  </si>
  <si>
    <t>30 - 40</t>
  </si>
  <si>
    <t>40 - 50</t>
  </si>
  <si>
    <t>50 und
mehr</t>
  </si>
  <si>
    <t>50
und 
mehr</t>
  </si>
  <si>
    <t>Fußnotenerläuterungen</t>
  </si>
  <si>
    <t xml:space="preserve">1)  </t>
  </si>
  <si>
    <t>Kaufwerte landwirtschaftlicher Grundstücke
   (Veräußerungsfälle ohne Gebäude und ohne Inventar)</t>
  </si>
  <si>
    <t>Veräußerungsart
Größenklassen</t>
  </si>
  <si>
    <t>Kennziffer:</t>
  </si>
  <si>
    <t>Telefon: 0385 588-0, Telefax: 0385 588-56909, www.statistik-mv.de, statistik.post@statistik-mv.de</t>
  </si>
  <si>
    <t xml:space="preserve">     Auszugsweise Vervielfältigung und Verbreitung mit Quellenangabe gestattet.</t>
  </si>
  <si>
    <t>Nichts vorhanden</t>
  </si>
  <si>
    <t>Weniger als die Hälfte von 1 in der letzten besetzten Stelle, jedoch mehr als nichts</t>
  </si>
  <si>
    <t>Keine Angabe, da Zahlenwert nicht ausreichend genau oder nicht repräsentativ</t>
  </si>
  <si>
    <t>Berichtigte Zahl</t>
  </si>
  <si>
    <t>Summe der kreisfreien Städte (Rostock und Schwerin).</t>
  </si>
  <si>
    <r>
      <t xml:space="preserve">   Kreisfreie Städte </t>
    </r>
    <r>
      <rPr>
        <sz val="6"/>
        <rFont val="Arial"/>
        <family val="2"/>
      </rPr>
      <t>1)</t>
    </r>
  </si>
  <si>
    <t xml:space="preserve">   Mecklenburgische Seenplatte </t>
  </si>
  <si>
    <t xml:space="preserve">   Landkreis Rostock </t>
  </si>
  <si>
    <t xml:space="preserve">   Vorpommern-Rügen </t>
  </si>
  <si>
    <t xml:space="preserve">   Nordwestmecklenburg </t>
  </si>
  <si>
    <t xml:space="preserve">   Vorpommern-Greifswald </t>
  </si>
  <si>
    <t xml:space="preserve">   Ludwigslust-Parchim </t>
  </si>
  <si>
    <t xml:space="preserve">30 bis unter 40 </t>
  </si>
  <si>
    <t xml:space="preserve">40 bis unter 50 </t>
  </si>
  <si>
    <t xml:space="preserve">20 bis unter 30 </t>
  </si>
  <si>
    <t>Land
Kreisfreie Stadt
Landkreis</t>
  </si>
  <si>
    <t>Veräußerungsfälle</t>
  </si>
  <si>
    <t xml:space="preserve"> </t>
  </si>
  <si>
    <t>20
-
50</t>
  </si>
  <si>
    <t>10
-
20</t>
  </si>
  <si>
    <t>20 - 30</t>
  </si>
  <si>
    <t>unter
20</t>
  </si>
  <si>
    <t>2020</t>
  </si>
  <si>
    <t>Kaufwerte landwirtschaftlicher Grundstücke im Zeitvergleich
   nach Veräußerungsarten</t>
  </si>
  <si>
    <t>Kaufwerte landwirtschaftlicher Grundstücke im Zeitvergleich
nach Veräußerungsarten</t>
  </si>
  <si>
    <t>Veräußerungsfälle insgesamt</t>
  </si>
  <si>
    <t>M173 2020 00</t>
  </si>
  <si>
    <t>Zuständiger Dezernent: Thomas Hilgemann, Telefon: 0385 588-56041</t>
  </si>
  <si>
    <t>©  Statistisches Amt Mecklenburg-Vorpommern, Schwerin, 2021</t>
  </si>
  <si>
    <t>Kaufwerte landwirtschaftlicher Grundstücke 2020
   nach Veräußerungsarten und nach Größenklassen</t>
  </si>
  <si>
    <t>Kaufwerte veräußerter Flächen der landwirtschaftlichen Nutzung (FdIN)
   ohne Gebäude und ohne Inventar 2020</t>
  </si>
  <si>
    <t>Veräußerte Flächen der landwirtschaftlichen Nutzung
   mit und ohne Gebäude, mit und ohne Inventar 2020</t>
  </si>
  <si>
    <t>Veräußerte Flächen der landwirtschaftlichen Nutzung
   ohne Gebäude und ohne Inventar 2020</t>
  </si>
  <si>
    <t>Veräußerte Flächen der landwirtschaftlichen Nutzung
   ohne Gebäude und ohne Inventar 2020 nach Größenklassen der FdlN</t>
  </si>
  <si>
    <t>Veräußerte Flächen der landwirtschaftlichen Nutzung
   ohne Gebäude und ohne Inventar 2020 nach Größenklassen der EMZ</t>
  </si>
  <si>
    <t>Kaufwerte landwirtschaftlicher Grundstücke 2020
nach Veräußerungsarten und nach Größenklassen</t>
  </si>
  <si>
    <t>Veräußerte Flächen der landwirtschaftlichen Nutzung
mit und ohne Gebäude, mit und ohne Inventar 2020</t>
  </si>
  <si>
    <t>Veräußerte Flächen der landwirtschaftlichen Nutzung
ohne Gebäude und ohne Inventar 2020</t>
  </si>
  <si>
    <t>Veräußerte Flächen der landwirtschaftlichen Nutzung
ohne Gebäude und ohne Inventar 2020
nach Größenklassen der FdIN</t>
  </si>
  <si>
    <t>Veräußerte Flächen der landwirtschaftlichen Nutzung
ohne Gebäude und ohne Inventar 2020
nach Größenklassen der EMZ</t>
  </si>
  <si>
    <t>Um die Lesbarkeit der Texte, Tabellen und Grafiken zu erhalten, werden – soweit vorhanden – geschlechtsneutrale
Formulierungen verwendet und von der Benennung der Geschlechter abgesehen. Die verwendeten Bezeichnungen
gelten demnach gleichermaßen für Frau, Mann und Divers.</t>
  </si>
  <si>
    <t>2. September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</si>
</sst>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quot;  &quot;"/>
    <numFmt numFmtId="165" formatCode="#,##0&quot;    &quot;;\-\ #,##0&quot;    &quot;;0&quot;    &quot;;@&quot;    &quot;"/>
    <numFmt numFmtId="166" formatCode="#,##0&quot;   &quot;;\-\ #,##0&quot;   &quot;;0&quot;   &quot;;@&quot;   &quot;"/>
    <numFmt numFmtId="167" formatCode="_(&quot;$&quot;* #,##0.00_);_(&quot;$&quot;* \(#,##0.00\);_(&quot;$&quot;* &quot;-&quot;??_);_(@_)"/>
    <numFmt numFmtId="168" formatCode="#,##0&quot;      &quot;;\-\ #,##0&quot;      &quot;;0&quot;      &quot;;@&quot;      &quot;"/>
    <numFmt numFmtId="169" formatCode="#,##0.0&quot;      &quot;;\-\ #,##0.0&quot;      &quot;;0.0&quot;      &quot;;@&quot;      &quot;"/>
    <numFmt numFmtId="170" formatCode="#,##0.00&quot;      &quot;;\-\ #,##0.00&quot;      &quot;;0.00&quot;      &quot;;@&quot;      &quot;"/>
  </numFmts>
  <fonts count="24" x14ac:knownFonts="1">
    <font>
      <sz val="10"/>
      <color theme="1"/>
      <name val="Arial"/>
      <family val="2"/>
    </font>
    <font>
      <sz val="10"/>
      <name val="Arial"/>
      <family val="2"/>
    </font>
    <font>
      <sz val="10"/>
      <name val="Arial"/>
      <family val="2"/>
    </font>
    <font>
      <sz val="9"/>
      <name val="Arial"/>
      <family val="2"/>
    </font>
    <font>
      <b/>
      <sz val="9"/>
      <name val="Arial"/>
      <family val="2"/>
    </font>
    <font>
      <i/>
      <sz val="9"/>
      <name val="Arial"/>
      <family val="2"/>
    </font>
    <font>
      <sz val="6"/>
      <name val="Arial"/>
      <family val="2"/>
    </font>
    <font>
      <b/>
      <sz val="10"/>
      <name val="Arial"/>
      <family val="2"/>
    </font>
    <font>
      <u/>
      <sz val="9"/>
      <name val="Arial"/>
      <family val="2"/>
    </font>
    <font>
      <sz val="7"/>
      <color indexed="81"/>
      <name val="Arial"/>
      <family val="2"/>
    </font>
    <font>
      <sz val="8"/>
      <name val="Arial"/>
      <family val="2"/>
    </font>
    <font>
      <b/>
      <sz val="8"/>
      <name val="Arial"/>
      <family val="2"/>
    </font>
    <font>
      <b/>
      <sz val="35"/>
      <name val="Arial"/>
      <family val="2"/>
    </font>
    <font>
      <b/>
      <sz val="12"/>
      <name val="Arial"/>
      <family val="2"/>
    </font>
    <font>
      <sz val="12"/>
      <name val="Arial"/>
      <family val="2"/>
    </font>
    <font>
      <b/>
      <sz val="20"/>
      <name val="Arial"/>
      <family val="2"/>
    </font>
    <font>
      <sz val="20"/>
      <name val="Arial"/>
      <family val="2"/>
    </font>
    <font>
      <sz val="5"/>
      <name val="Arial"/>
      <family val="2"/>
    </font>
    <font>
      <sz val="10"/>
      <color theme="1"/>
      <name val="Arial"/>
      <family val="2"/>
    </font>
    <font>
      <sz val="8"/>
      <color theme="1"/>
      <name val="Arial"/>
      <family val="2"/>
    </font>
    <font>
      <b/>
      <sz val="10"/>
      <color rgb="FF000000"/>
      <name val="Arial"/>
      <family val="2"/>
    </font>
    <font>
      <sz val="8"/>
      <color rgb="FFFF0000"/>
      <name val="Arial"/>
      <family val="2"/>
    </font>
    <font>
      <b/>
      <sz val="30"/>
      <name val="Arial"/>
      <family val="2"/>
    </font>
    <font>
      <sz val="9"/>
      <color theme="1"/>
      <name val="Arial"/>
      <family val="2"/>
    </font>
  </fonts>
  <fills count="2">
    <fill>
      <patternFill patternType="none"/>
    </fill>
    <fill>
      <patternFill patternType="gray125"/>
    </fill>
  </fills>
  <borders count="17">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top/>
      <bottom style="hair">
        <color indexed="64"/>
      </bottom>
      <diagonal/>
    </border>
    <border>
      <left/>
      <right/>
      <top style="hair">
        <color indexed="64"/>
      </top>
      <bottom/>
      <diagonal/>
    </border>
    <border>
      <left style="hair">
        <color indexed="64"/>
      </left>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
      <left style="hair">
        <color indexed="64"/>
      </left>
      <right/>
      <top/>
      <bottom/>
      <diagonal/>
    </border>
    <border>
      <left/>
      <right/>
      <top style="hair">
        <color indexed="64"/>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s>
  <cellStyleXfs count="13">
    <xf numFmtId="0" fontId="0" fillId="0" borderId="0"/>
    <xf numFmtId="0" fontId="1" fillId="0" borderId="0"/>
    <xf numFmtId="0" fontId="2" fillId="0" borderId="0"/>
    <xf numFmtId="0" fontId="2" fillId="0" borderId="0"/>
    <xf numFmtId="0" fontId="1" fillId="0" borderId="0"/>
    <xf numFmtId="0" fontId="1" fillId="0" borderId="0"/>
    <xf numFmtId="0" fontId="18" fillId="0" borderId="0"/>
    <xf numFmtId="0" fontId="2" fillId="0" borderId="0"/>
    <xf numFmtId="0" fontId="1" fillId="0" borderId="0"/>
    <xf numFmtId="0" fontId="1" fillId="0" borderId="0"/>
    <xf numFmtId="0" fontId="1" fillId="0" borderId="0"/>
    <xf numFmtId="167" fontId="1" fillId="0" borderId="0" applyFont="0" applyFill="0" applyBorder="0" applyAlignment="0" applyProtection="0"/>
    <xf numFmtId="167" fontId="1" fillId="0" borderId="0" applyFont="0" applyFill="0" applyBorder="0" applyAlignment="0" applyProtection="0"/>
  </cellStyleXfs>
  <cellXfs count="170">
    <xf numFmtId="0" fontId="0" fillId="0" borderId="0" xfId="0"/>
    <xf numFmtId="0" fontId="3" fillId="0" borderId="0" xfId="2" applyFont="1"/>
    <xf numFmtId="0" fontId="3" fillId="0" borderId="0" xfId="2" applyFont="1" applyAlignment="1">
      <alignment horizontal="right" vertical="center"/>
    </xf>
    <xf numFmtId="0" fontId="3" fillId="0" borderId="0" xfId="2" applyFont="1" applyAlignment="1">
      <alignment horizontal="left" vertical="center"/>
    </xf>
    <xf numFmtId="0" fontId="3" fillId="0" borderId="0" xfId="2" applyFont="1" applyAlignment="1">
      <alignment vertical="center"/>
    </xf>
    <xf numFmtId="0" fontId="4" fillId="0" borderId="0" xfId="2" applyFont="1" applyAlignment="1">
      <alignment horizontal="left" vertical="center"/>
    </xf>
    <xf numFmtId="0" fontId="4" fillId="0" borderId="0" xfId="2" applyFont="1" applyAlignment="1">
      <alignment vertical="center"/>
    </xf>
    <xf numFmtId="0" fontId="5" fillId="0" borderId="0" xfId="2" applyFont="1" applyAlignment="1">
      <alignment vertical="center"/>
    </xf>
    <xf numFmtId="0" fontId="4" fillId="0" borderId="0" xfId="2" applyFont="1" applyAlignment="1">
      <alignment horizontal="left" vertical="top"/>
    </xf>
    <xf numFmtId="0" fontId="3" fillId="0" borderId="0" xfId="2" applyFont="1" applyAlignment="1">
      <alignment horizontal="left" vertical="top"/>
    </xf>
    <xf numFmtId="0" fontId="19" fillId="0" borderId="0" xfId="0" applyFont="1"/>
    <xf numFmtId="0" fontId="20" fillId="0" borderId="0" xfId="0" applyFont="1" applyAlignment="1">
      <alignment vertical="center"/>
    </xf>
    <xf numFmtId="164" fontId="6" fillId="0" borderId="0" xfId="0" applyNumberFormat="1" applyFont="1" applyAlignment="1" applyProtection="1">
      <alignment horizontal="right"/>
    </xf>
    <xf numFmtId="0" fontId="5" fillId="0" borderId="0" xfId="2" applyFont="1" applyAlignment="1">
      <alignment horizontal="left" vertical="center" wrapText="1"/>
    </xf>
    <xf numFmtId="0" fontId="5" fillId="0" borderId="0" xfId="2" applyFont="1" applyAlignment="1">
      <alignment horizontal="left" vertical="top"/>
    </xf>
    <xf numFmtId="0" fontId="5" fillId="0" borderId="0" xfId="2" applyFont="1"/>
    <xf numFmtId="0" fontId="3" fillId="0" borderId="0" xfId="2" applyFont="1" applyAlignment="1">
      <alignment horizontal="right"/>
    </xf>
    <xf numFmtId="0" fontId="4" fillId="0" borderId="0" xfId="2" applyFont="1" applyAlignment="1">
      <alignment horizontal="right"/>
    </xf>
    <xf numFmtId="0" fontId="5" fillId="0" borderId="0" xfId="2" applyFont="1" applyAlignment="1">
      <alignment horizontal="right"/>
    </xf>
    <xf numFmtId="0" fontId="3" fillId="0" borderId="0" xfId="4" applyFont="1" applyAlignment="1">
      <alignment horizontal="right" vertical="top"/>
    </xf>
    <xf numFmtId="0" fontId="3" fillId="0" borderId="0" xfId="4" applyFont="1" applyAlignment="1">
      <alignment vertical="top" wrapText="1"/>
    </xf>
    <xf numFmtId="0" fontId="3" fillId="0" borderId="0" xfId="4" applyFont="1" applyAlignment="1">
      <alignment vertical="center"/>
    </xf>
    <xf numFmtId="0" fontId="3" fillId="0" borderId="0" xfId="4" applyFont="1"/>
    <xf numFmtId="0" fontId="3" fillId="0" borderId="0" xfId="4" applyFont="1" applyAlignment="1">
      <alignment wrapText="1"/>
    </xf>
    <xf numFmtId="0" fontId="3" fillId="0" borderId="0" xfId="4" applyFont="1" applyAlignment="1">
      <alignment horizontal="right" vertical="center"/>
    </xf>
    <xf numFmtId="0" fontId="4" fillId="0" borderId="0" xfId="4" applyFont="1" applyAlignment="1">
      <alignment horizontal="right" vertical="center"/>
    </xf>
    <xf numFmtId="0" fontId="8" fillId="0" borderId="0" xfId="4" applyFont="1" applyAlignment="1">
      <alignment horizontal="right" vertical="center"/>
    </xf>
    <xf numFmtId="0" fontId="3" fillId="0" borderId="0" xfId="4" applyFont="1" applyAlignment="1">
      <alignment horizontal="right"/>
    </xf>
    <xf numFmtId="165" fontId="10" fillId="0" borderId="0" xfId="0" applyNumberFormat="1" applyFont="1" applyAlignment="1">
      <alignment horizontal="right"/>
    </xf>
    <xf numFmtId="165" fontId="11" fillId="0" borderId="0" xfId="0" applyNumberFormat="1" applyFont="1" applyAlignment="1">
      <alignment horizontal="right"/>
    </xf>
    <xf numFmtId="0" fontId="4" fillId="0" borderId="0" xfId="0" applyFont="1" applyAlignment="1">
      <alignment horizontal="left" vertical="center"/>
    </xf>
    <xf numFmtId="0" fontId="10" fillId="0" borderId="0" xfId="0" applyFont="1" applyBorder="1"/>
    <xf numFmtId="0" fontId="10" fillId="0" borderId="0" xfId="0" applyFont="1"/>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6" fillId="0" borderId="3"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10" fillId="0" borderId="4" xfId="0" applyFont="1" applyBorder="1" applyAlignment="1">
      <alignment horizontal="left" wrapText="1"/>
    </xf>
    <xf numFmtId="0" fontId="10" fillId="0" borderId="5" xfId="0" applyFont="1" applyBorder="1" applyAlignment="1">
      <alignment horizontal="center" wrapText="1"/>
    </xf>
    <xf numFmtId="0" fontId="11" fillId="0" borderId="5" xfId="0" applyNumberFormat="1" applyFont="1" applyBorder="1" applyAlignment="1">
      <alignment horizontal="center" wrapText="1"/>
    </xf>
    <xf numFmtId="0" fontId="10" fillId="0" borderId="0" xfId="0" applyFont="1" applyBorder="1" applyAlignment="1">
      <alignment horizontal="left"/>
    </xf>
    <xf numFmtId="0" fontId="11" fillId="0" borderId="0" xfId="0" applyFont="1"/>
    <xf numFmtId="0" fontId="1" fillId="0" borderId="0" xfId="6" applyFont="1"/>
    <xf numFmtId="0" fontId="3" fillId="0" borderId="0" xfId="6" applyFont="1" applyAlignment="1">
      <alignment horizontal="left" vertical="center" indent="33"/>
    </xf>
    <xf numFmtId="49" fontId="3" fillId="0" borderId="0" xfId="0" applyNumberFormat="1" applyFont="1" applyAlignment="1">
      <alignment horizontal="right" vertical="center"/>
    </xf>
    <xf numFmtId="49" fontId="1" fillId="0" borderId="0" xfId="6" applyNumberFormat="1" applyFont="1" applyAlignment="1">
      <alignment horizontal="right"/>
    </xf>
    <xf numFmtId="49" fontId="3" fillId="0" borderId="0" xfId="6" applyNumberFormat="1" applyFont="1" applyAlignment="1">
      <alignment horizontal="right"/>
    </xf>
    <xf numFmtId="0" fontId="4" fillId="0" borderId="0" xfId="6" applyFont="1" applyAlignment="1">
      <alignment vertical="center"/>
    </xf>
    <xf numFmtId="0" fontId="1" fillId="0" borderId="0" xfId="6" applyFont="1" applyAlignment="1"/>
    <xf numFmtId="49" fontId="3" fillId="0" borderId="0" xfId="6" applyNumberFormat="1" applyFont="1" applyAlignment="1">
      <alignment horizontal="left" vertical="center"/>
    </xf>
    <xf numFmtId="0" fontId="3" fillId="0" borderId="0" xfId="6" applyNumberFormat="1" applyFont="1" applyAlignment="1">
      <alignment horizontal="left" vertical="center"/>
    </xf>
    <xf numFmtId="0" fontId="4"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165" fontId="10" fillId="0" borderId="0" xfId="0" applyNumberFormat="1" applyFont="1" applyBorder="1"/>
    <xf numFmtId="0" fontId="7" fillId="0" borderId="0" xfId="0" applyFont="1" applyAlignment="1">
      <alignment vertical="center" wrapText="1"/>
    </xf>
    <xf numFmtId="0" fontId="3" fillId="0" borderId="0" xfId="0" applyFont="1"/>
    <xf numFmtId="0" fontId="10" fillId="0" borderId="1" xfId="0" applyNumberFormat="1" applyFont="1" applyBorder="1" applyAlignment="1">
      <alignment horizontal="center" vertical="center" wrapText="1"/>
    </xf>
    <xf numFmtId="0" fontId="10" fillId="0" borderId="2" xfId="0" applyNumberFormat="1" applyFont="1" applyBorder="1" applyAlignment="1">
      <alignment horizontal="center" vertical="center" wrapText="1"/>
    </xf>
    <xf numFmtId="0" fontId="6" fillId="0" borderId="3" xfId="0" applyNumberFormat="1" applyFont="1" applyBorder="1" applyAlignment="1">
      <alignment horizontal="center" vertical="center"/>
    </xf>
    <xf numFmtId="0" fontId="6"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xf>
    <xf numFmtId="0" fontId="6" fillId="0" borderId="2" xfId="0" applyNumberFormat="1" applyFont="1" applyBorder="1" applyAlignment="1">
      <alignment horizontal="center" vertical="center"/>
    </xf>
    <xf numFmtId="0" fontId="10" fillId="0" borderId="0" xfId="0" applyNumberFormat="1" applyFont="1"/>
    <xf numFmtId="0" fontId="10" fillId="0" borderId="4" xfId="0" applyNumberFormat="1" applyFont="1" applyBorder="1" applyAlignment="1">
      <alignment wrapText="1"/>
    </xf>
    <xf numFmtId="0" fontId="10" fillId="0" borderId="5" xfId="0" applyFont="1" applyBorder="1" applyAlignment="1">
      <alignment wrapText="1"/>
    </xf>
    <xf numFmtId="0" fontId="11" fillId="0" borderId="5" xfId="0" applyFont="1" applyBorder="1" applyAlignment="1">
      <alignment wrapText="1"/>
    </xf>
    <xf numFmtId="0" fontId="10" fillId="0" borderId="5" xfId="0" applyNumberFormat="1" applyFont="1" applyBorder="1" applyAlignment="1">
      <alignment wrapText="1"/>
    </xf>
    <xf numFmtId="0" fontId="1" fillId="0" borderId="0" xfId="0" applyFont="1"/>
    <xf numFmtId="0" fontId="7" fillId="0" borderId="0" xfId="0" applyFont="1" applyAlignment="1">
      <alignment horizontal="center" vertical="center"/>
    </xf>
    <xf numFmtId="0" fontId="11" fillId="0" borderId="5" xfId="0" applyFont="1" applyBorder="1" applyAlignment="1">
      <alignment horizontal="left" wrapText="1"/>
    </xf>
    <xf numFmtId="0" fontId="10" fillId="0" borderId="5" xfId="0" applyFont="1" applyBorder="1" applyAlignment="1">
      <alignment horizontal="left" wrapText="1"/>
    </xf>
    <xf numFmtId="17" fontId="10" fillId="0" borderId="5" xfId="0" quotePrefix="1" applyNumberFormat="1" applyFont="1" applyBorder="1" applyAlignment="1">
      <alignment horizontal="left" wrapText="1"/>
    </xf>
    <xf numFmtId="0" fontId="10" fillId="0" borderId="5" xfId="0" quotePrefix="1" applyFont="1" applyBorder="1" applyAlignment="1">
      <alignment horizontal="left" wrapText="1"/>
    </xf>
    <xf numFmtId="0" fontId="10" fillId="0" borderId="5" xfId="0" applyFont="1" applyBorder="1" applyAlignment="1">
      <alignment horizontal="left"/>
    </xf>
    <xf numFmtId="0" fontId="6" fillId="0" borderId="0" xfId="0" applyNumberFormat="1" applyFont="1" applyBorder="1" applyAlignment="1">
      <alignment horizontal="center" vertical="center"/>
    </xf>
    <xf numFmtId="0" fontId="6" fillId="0" borderId="4" xfId="0" applyNumberFormat="1" applyFont="1" applyBorder="1" applyAlignment="1">
      <alignment horizontal="center" wrapText="1"/>
    </xf>
    <xf numFmtId="166" fontId="10" fillId="0" borderId="0" xfId="0" applyNumberFormat="1" applyFont="1" applyAlignment="1">
      <alignment horizontal="right"/>
    </xf>
    <xf numFmtId="166" fontId="11" fillId="0" borderId="0" xfId="0" applyNumberFormat="1" applyFont="1" applyAlignment="1">
      <alignment horizontal="right"/>
    </xf>
    <xf numFmtId="0" fontId="11" fillId="0" borderId="0" xfId="0" applyFont="1" applyBorder="1" applyAlignment="1">
      <alignment wrapText="1"/>
    </xf>
    <xf numFmtId="0" fontId="11" fillId="0" borderId="6" xfId="0" applyFont="1" applyBorder="1" applyAlignment="1">
      <alignment wrapText="1"/>
    </xf>
    <xf numFmtId="165" fontId="10" fillId="0" borderId="0" xfId="0" applyNumberFormat="1" applyFont="1"/>
    <xf numFmtId="0" fontId="11" fillId="0" borderId="0" xfId="0" applyNumberFormat="1" applyFont="1" applyBorder="1" applyAlignment="1">
      <alignment horizontal="center" vertical="center" wrapText="1"/>
    </xf>
    <xf numFmtId="0" fontId="10" fillId="0" borderId="5" xfId="0" applyNumberFormat="1" applyFont="1" applyBorder="1" applyAlignment="1">
      <alignment horizontal="center" wrapText="1"/>
    </xf>
    <xf numFmtId="166" fontId="10" fillId="0" borderId="0" xfId="0" applyNumberFormat="1" applyFont="1" applyFill="1" applyAlignment="1">
      <alignment horizontal="right"/>
    </xf>
    <xf numFmtId="168" fontId="10" fillId="0" borderId="0" xfId="0" applyNumberFormat="1" applyFont="1" applyAlignment="1">
      <alignment horizontal="right"/>
    </xf>
    <xf numFmtId="168" fontId="11" fillId="0" borderId="0" xfId="0" applyNumberFormat="1" applyFont="1" applyAlignment="1">
      <alignment horizontal="right"/>
    </xf>
    <xf numFmtId="169" fontId="10" fillId="0" borderId="0" xfId="0" applyNumberFormat="1" applyFont="1" applyAlignment="1">
      <alignment horizontal="right"/>
    </xf>
    <xf numFmtId="169" fontId="11" fillId="0" borderId="0" xfId="0" applyNumberFormat="1" applyFont="1" applyAlignment="1">
      <alignment horizontal="right"/>
    </xf>
    <xf numFmtId="170" fontId="10" fillId="0" borderId="0" xfId="0" applyNumberFormat="1" applyFont="1" applyAlignment="1">
      <alignment horizontal="right"/>
    </xf>
    <xf numFmtId="170" fontId="11" fillId="0" borderId="0" xfId="0" applyNumberFormat="1" applyFont="1" applyAlignment="1">
      <alignment horizontal="right"/>
    </xf>
    <xf numFmtId="0" fontId="10" fillId="0" borderId="7" xfId="0" applyNumberFormat="1" applyFont="1" applyBorder="1" applyAlignment="1">
      <alignment vertical="center" wrapText="1"/>
    </xf>
    <xf numFmtId="0" fontId="10" fillId="0" borderId="8" xfId="0" applyNumberFormat="1" applyFont="1" applyBorder="1" applyAlignment="1">
      <alignment vertical="center" wrapText="1"/>
    </xf>
    <xf numFmtId="0" fontId="10" fillId="0" borderId="8" xfId="0" applyNumberFormat="1" applyFont="1" applyBorder="1" applyAlignment="1">
      <alignment vertical="center"/>
    </xf>
    <xf numFmtId="0" fontId="10" fillId="0" borderId="7" xfId="0" applyNumberFormat="1" applyFont="1" applyBorder="1" applyAlignment="1">
      <alignment vertical="center"/>
    </xf>
    <xf numFmtId="0" fontId="21" fillId="0" borderId="0" xfId="0" applyFont="1"/>
    <xf numFmtId="49" fontId="3" fillId="0" borderId="0" xfId="6" applyNumberFormat="1" applyFont="1" applyAlignment="1">
      <alignment horizontal="left" vertical="center"/>
    </xf>
    <xf numFmtId="0" fontId="4" fillId="0" borderId="0" xfId="6" applyFont="1" applyAlignment="1">
      <alignment horizontal="center" vertical="center"/>
    </xf>
    <xf numFmtId="0" fontId="17" fillId="0" borderId="0" xfId="6" applyFont="1" applyBorder="1" applyAlignment="1">
      <alignment horizontal="center" vertical="center"/>
    </xf>
    <xf numFmtId="0" fontId="10" fillId="0" borderId="0" xfId="6" applyFont="1" applyBorder="1" applyAlignment="1">
      <alignment horizontal="left" vertical="center"/>
    </xf>
    <xf numFmtId="0" fontId="3" fillId="0" borderId="0" xfId="6" applyFont="1" applyAlignment="1">
      <alignment horizontal="center" vertical="center"/>
    </xf>
    <xf numFmtId="0" fontId="17" fillId="0" borderId="9" xfId="6" applyFont="1" applyBorder="1" applyAlignment="1">
      <alignment horizontal="center" vertical="center"/>
    </xf>
    <xf numFmtId="0" fontId="3" fillId="0" borderId="10" xfId="6" applyFont="1" applyBorder="1" applyAlignment="1">
      <alignment horizontal="center" vertical="center"/>
    </xf>
    <xf numFmtId="49" fontId="16" fillId="0" borderId="0" xfId="6" quotePrefix="1" applyNumberFormat="1" applyFont="1" applyAlignment="1">
      <alignment horizontal="left"/>
    </xf>
    <xf numFmtId="0" fontId="15" fillId="0" borderId="0" xfId="6" applyFont="1" applyAlignment="1">
      <alignment horizontal="left" vertical="center"/>
    </xf>
    <xf numFmtId="0" fontId="3" fillId="0" borderId="0" xfId="6" applyFont="1" applyAlignment="1">
      <alignment horizontal="right"/>
    </xf>
    <xf numFmtId="0" fontId="17" fillId="0" borderId="10" xfId="6" applyFont="1" applyBorder="1" applyAlignment="1">
      <alignment horizontal="center" vertical="center"/>
    </xf>
    <xf numFmtId="0" fontId="3" fillId="0" borderId="0" xfId="6" applyFont="1" applyBorder="1" applyAlignment="1">
      <alignment horizontal="center" vertical="center"/>
    </xf>
    <xf numFmtId="49" fontId="3" fillId="0" borderId="0" xfId="6" applyNumberFormat="1" applyFont="1" applyAlignment="1">
      <alignment horizontal="center" vertical="center"/>
    </xf>
    <xf numFmtId="0" fontId="3" fillId="0" borderId="0" xfId="0" applyFont="1" applyBorder="1" applyAlignment="1">
      <alignment horizontal="center" vertical="center"/>
    </xf>
    <xf numFmtId="0" fontId="4" fillId="0" borderId="9" xfId="6" applyFont="1" applyBorder="1" applyAlignment="1">
      <alignment horizontal="right"/>
    </xf>
    <xf numFmtId="0" fontId="12" fillId="0" borderId="11" xfId="6" applyFont="1" applyBorder="1" applyAlignment="1">
      <alignment horizontal="center" vertical="center" wrapText="1"/>
    </xf>
    <xf numFmtId="0" fontId="13" fillId="0" borderId="12" xfId="1" applyFont="1" applyBorder="1" applyAlignment="1">
      <alignment horizontal="left" vertical="center" wrapText="1"/>
    </xf>
    <xf numFmtId="0" fontId="14" fillId="0" borderId="12" xfId="1" applyFont="1" applyBorder="1" applyAlignment="1">
      <alignment horizontal="right" vertical="center" wrapText="1"/>
    </xf>
    <xf numFmtId="0" fontId="13" fillId="0" borderId="0" xfId="9" applyFont="1" applyBorder="1" applyAlignment="1">
      <alignment horizontal="center" vertical="center" wrapText="1"/>
    </xf>
    <xf numFmtId="0" fontId="15" fillId="0" borderId="0" xfId="0" applyFont="1" applyAlignment="1">
      <alignment vertical="center" wrapText="1"/>
    </xf>
    <xf numFmtId="49" fontId="16" fillId="0" borderId="0" xfId="6" applyNumberFormat="1" applyFont="1" applyAlignment="1">
      <alignment horizontal="left"/>
    </xf>
    <xf numFmtId="0" fontId="7" fillId="0" borderId="0" xfId="2" applyFont="1" applyFill="1" applyAlignment="1">
      <alignment horizontal="left" vertical="center"/>
    </xf>
    <xf numFmtId="0" fontId="3" fillId="0" borderId="0" xfId="2"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11" fillId="0" borderId="3" xfId="0" applyFont="1" applyBorder="1" applyAlignment="1">
      <alignment horizontal="left" vertical="center"/>
    </xf>
    <xf numFmtId="0" fontId="11" fillId="0" borderId="1" xfId="0" applyFont="1" applyBorder="1" applyAlignment="1">
      <alignment horizontal="left"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0" fillId="0" borderId="3" xfId="0" applyFont="1" applyBorder="1" applyAlignment="1">
      <alignment horizontal="center" vertical="center" wrapText="1"/>
    </xf>
    <xf numFmtId="0" fontId="10" fillId="0" borderId="3"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0" xfId="0" applyFont="1" applyBorder="1" applyAlignment="1">
      <alignment horizontal="center" vertical="center" wrapText="1"/>
    </xf>
    <xf numFmtId="0" fontId="11" fillId="0" borderId="0" xfId="0" applyFont="1" applyBorder="1" applyAlignment="1">
      <alignment horizontal="center" vertical="center"/>
    </xf>
    <xf numFmtId="165" fontId="11" fillId="0" borderId="8" xfId="0" applyNumberFormat="1" applyFont="1" applyBorder="1" applyAlignment="1">
      <alignment horizontal="center" vertical="center"/>
    </xf>
    <xf numFmtId="165" fontId="11" fillId="0" borderId="7" xfId="0" applyNumberFormat="1" applyFont="1" applyBorder="1" applyAlignment="1">
      <alignment horizontal="center" vertical="center"/>
    </xf>
    <xf numFmtId="0" fontId="11" fillId="0" borderId="3" xfId="0" applyNumberFormat="1" applyFont="1" applyBorder="1" applyAlignment="1">
      <alignment horizontal="left" vertical="center"/>
    </xf>
    <xf numFmtId="0" fontId="11" fillId="0" borderId="1" xfId="0" applyNumberFormat="1" applyFont="1" applyBorder="1" applyAlignment="1">
      <alignment horizontal="left" vertical="center"/>
    </xf>
    <xf numFmtId="0" fontId="11" fillId="0" borderId="1" xfId="0" applyNumberFormat="1" applyFont="1" applyBorder="1" applyAlignment="1">
      <alignment horizontal="center" vertical="center" wrapText="1"/>
    </xf>
    <xf numFmtId="0" fontId="11" fillId="0" borderId="1" xfId="0" applyNumberFormat="1" applyFont="1" applyBorder="1" applyAlignment="1">
      <alignment horizontal="center" vertical="center"/>
    </xf>
    <xf numFmtId="0" fontId="11" fillId="0" borderId="2" xfId="0" applyNumberFormat="1" applyFont="1" applyBorder="1" applyAlignment="1">
      <alignment horizontal="center" vertical="center"/>
    </xf>
    <xf numFmtId="0" fontId="10" fillId="0" borderId="3" xfId="0" applyNumberFormat="1" applyFont="1" applyBorder="1" applyAlignment="1">
      <alignment horizontal="center" vertical="center" wrapText="1"/>
    </xf>
    <xf numFmtId="0" fontId="10" fillId="0" borderId="3" xfId="0" applyNumberFormat="1" applyFont="1" applyBorder="1" applyAlignment="1">
      <alignment horizontal="center" vertical="center"/>
    </xf>
    <xf numFmtId="0" fontId="10" fillId="0" borderId="1" xfId="0" applyNumberFormat="1" applyFont="1" applyBorder="1" applyAlignment="1">
      <alignment horizontal="center" vertical="center" wrapText="1"/>
    </xf>
    <xf numFmtId="0" fontId="10" fillId="0" borderId="2" xfId="0" applyNumberFormat="1" applyFont="1" applyBorder="1" applyAlignment="1">
      <alignment horizontal="center" vertical="center" wrapText="1"/>
    </xf>
    <xf numFmtId="0" fontId="11" fillId="0" borderId="13" xfId="0" applyFont="1" applyBorder="1" applyAlignment="1">
      <alignment horizontal="center" vertical="center"/>
    </xf>
    <xf numFmtId="0" fontId="4" fillId="0" borderId="3" xfId="0" applyNumberFormat="1" applyFont="1" applyBorder="1" applyAlignment="1">
      <alignment vertical="center"/>
    </xf>
    <xf numFmtId="0" fontId="4" fillId="0" borderId="1" xfId="0" applyNumberFormat="1" applyFont="1" applyBorder="1" applyAlignment="1">
      <alignment vertical="center"/>
    </xf>
    <xf numFmtId="0" fontId="10" fillId="0" borderId="14"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10" fillId="0" borderId="8" xfId="0" applyNumberFormat="1" applyFont="1" applyBorder="1" applyAlignment="1">
      <alignment horizontal="center" vertical="center" wrapText="1"/>
    </xf>
    <xf numFmtId="0" fontId="10" fillId="0" borderId="13" xfId="0" applyNumberFormat="1" applyFont="1" applyBorder="1" applyAlignment="1">
      <alignment horizontal="center" vertical="center" wrapText="1"/>
    </xf>
    <xf numFmtId="0" fontId="10" fillId="0" borderId="15"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0" fontId="10" fillId="0" borderId="5" xfId="0" applyNumberFormat="1" applyFont="1" applyBorder="1" applyAlignment="1">
      <alignment horizontal="center" vertical="center" wrapText="1"/>
    </xf>
    <xf numFmtId="0" fontId="10" fillId="0" borderId="16"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0" fontId="7" fillId="0" borderId="0" xfId="4" applyFont="1" applyAlignment="1">
      <alignment horizontal="left" vertical="center"/>
    </xf>
    <xf numFmtId="0" fontId="22" fillId="0" borderId="11" xfId="6" applyFont="1" applyBorder="1" applyAlignment="1">
      <alignment horizontal="left" wrapText="1"/>
    </xf>
    <xf numFmtId="0" fontId="23" fillId="0" borderId="0" xfId="6" applyFont="1" applyAlignment="1">
      <alignment horizontal="left" wrapText="1"/>
    </xf>
    <xf numFmtId="0" fontId="18" fillId="0" borderId="0" xfId="6" applyFont="1"/>
  </cellXfs>
  <cellStyles count="13">
    <cellStyle name="Standard" xfId="0" builtinId="0"/>
    <cellStyle name="Standard 2" xfId="1"/>
    <cellStyle name="Standard 2 2" xfId="2"/>
    <cellStyle name="Standard 2 2 2" xfId="3"/>
    <cellStyle name="Standard 2 2 2 2" xfId="4"/>
    <cellStyle name="Standard 2 2 3" xfId="5"/>
    <cellStyle name="Standard 2 3" xfId="6"/>
    <cellStyle name="Standard 3" xfId="7"/>
    <cellStyle name="Standard 3 2" xfId="8"/>
    <cellStyle name="Standard 4" xfId="9"/>
    <cellStyle name="Standard 5" xfId="10"/>
    <cellStyle name="Währung 2" xfId="11"/>
    <cellStyle name="Währung 3"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44218"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2992</xdr:colOff>
      <xdr:row>1</xdr:row>
      <xdr:rowOff>6802</xdr:rowOff>
    </xdr:from>
    <xdr:to>
      <xdr:col>0</xdr:col>
      <xdr:colOff>6130715</xdr:colOff>
      <xdr:row>65</xdr:row>
      <xdr:rowOff>53609</xdr:rowOff>
    </xdr:to>
    <xdr:sp macro="" textlink="">
      <xdr:nvSpPr>
        <xdr:cNvPr id="2" name="Textfeld 1"/>
        <xdr:cNvSpPr txBox="1"/>
      </xdr:nvSpPr>
      <xdr:spPr>
        <a:xfrm>
          <a:off x="2992" y="387802"/>
          <a:ext cx="6123811" cy="91984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b="1">
              <a:solidFill>
                <a:schemeClr val="dk1"/>
              </a:solidFill>
              <a:effectLst/>
              <a:latin typeface="Arial" pitchFamily="34" charset="0"/>
              <a:ea typeface="+mn-ea"/>
              <a:cs typeface="Arial" pitchFamily="34" charset="0"/>
            </a:rPr>
            <a:t>Allgemeine Hinweise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Im vorliegenden Statistischen Bericht werden die Ergebnisse der Statistik über die Verkäufe von landwirtschaftlichen Grundstücken dargestellt.</a:t>
          </a: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Die Verkäufe erfolgen unter Marktbedingungen (Verkäufe zum Verkehrswert). Die Verkaufsbedingungen regeln sich nach Angebot und Nachfrage.</a:t>
          </a: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Nachdem die rechtlichen Grundlagen für den preisbegünstigten Verkauf von ehemals volkseigenen Landwirtschafts­flächen auf dem Gebiet der früheren DDR, die bis dahin Eigentum der Treuhandanstalt bzw. Bundesanstalt für vereinigungsbedingte Sonderaufgaben waren, Ende 1995 in Kraft getreten sind, begann der Verkauf dieser Flächen zu den in den Rechtsgrundlagen festgelegten besonderen Konditionen bezüglich des berechtigten Erwerberkreises, der Größe der zu erwerbenden Flächen sowie des Kaufpreises.</a:t>
          </a: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Dieser preisbegünstigte Verkauf nach dem EALG (Entschädigungs- und Ausgleichsleistungsgesetz) wurde am 31.12.2009 beendet. Seit diesem Zeitpunkt sind lediglich noch begünstigte Verkäufe an berechtigte Alteigentümer möglich. Da auf dieser Grundlage keine Vergleichbarkeit gewährleistet werden kann und nur eine geringe Fallzahl vorhanden ist, werden zum begünstigten Verkauf landwirtschaftlicher Flächen keine Daten mehr veröffentlicht.</a:t>
          </a: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Verkäufe zum Verkehrswert</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Rechtsgrundlage/Erhebungsgegenstand</a:t>
          </a: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Rechtsgrundlage für die Statistik der Kaufwerte für landwirtschaftliche Grundstücke ist das Gesetz über die Preisstatistik in Verbindung mit dem Gesetz über die Statistik für Bundeszwecke (Bundesstatistikgesetz – BStatG).</a:t>
          </a: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Auf dieser Grundlage werden im Rahmen der amtlichen Statistik Kaufwerte für landwirtschaftliche Grundstücke erfasst. Auskunftspflichtig für diese Statistik sind die </a:t>
          </a:r>
          <a:r>
            <a:rPr lang="de-DE" sz="900" b="1">
              <a:solidFill>
                <a:schemeClr val="dk1"/>
              </a:solidFill>
              <a:effectLst/>
              <a:latin typeface="Arial" pitchFamily="34" charset="0"/>
              <a:ea typeface="+mn-ea"/>
              <a:cs typeface="Arial" pitchFamily="34" charset="0"/>
            </a:rPr>
            <a:t>Finanzämter</a:t>
          </a:r>
          <a:r>
            <a:rPr lang="de-DE" sz="900">
              <a:solidFill>
                <a:schemeClr val="dk1"/>
              </a:solidFill>
              <a:effectLst/>
              <a:latin typeface="Arial" pitchFamily="34" charset="0"/>
              <a:ea typeface="+mn-ea"/>
              <a:cs typeface="Arial" pitchFamily="34" charset="0"/>
            </a:rPr>
            <a:t>. Erhebungsgegenstand sind die Verkäufe von landwirt­schaftlichen Grundstücken, bei denen die veräußerte Fläche der landwirtschaftlichen Nutzung mindestens 0,1 ha (= 10 Ar = 1 000 m</a:t>
          </a:r>
          <a:r>
            <a:rPr lang="de-DE" sz="900" baseline="30000">
              <a:solidFill>
                <a:schemeClr val="dk1"/>
              </a:solidFill>
              <a:effectLst/>
              <a:latin typeface="Arial" pitchFamily="34" charset="0"/>
              <a:ea typeface="+mn-ea"/>
              <a:cs typeface="Arial" pitchFamily="34" charset="0"/>
            </a:rPr>
            <a:t>2 </a:t>
          </a:r>
          <a:r>
            <a:rPr lang="de-DE" sz="900">
              <a:solidFill>
                <a:schemeClr val="dk1"/>
              </a:solidFill>
              <a:effectLst/>
              <a:latin typeface="Arial" pitchFamily="34" charset="0"/>
              <a:ea typeface="+mn-ea"/>
              <a:cs typeface="Arial" pitchFamily="34" charset="0"/>
            </a:rPr>
            <a:t>) groß ist. Auch Kauffälle von Betriebsgrundstücken im Sinne des § 99 Absatz 1 Nummer 2 des Bewertungsgesetzes sind in diese Statistik einbezogen. Das ist der Grundbesitz von gewerblichen Betrieben, soweit er – losgelöst von seiner Zugehörigkeit zu dem gewerblichen Betrieb – einen Betrieb der Land- oder Forstwirtschaft bilden würde (Beispiel: landwirtschaftliche Versuchsbetriebe von Industrieunternehmen).</a:t>
          </a:r>
        </a:p>
        <a:p>
          <a:pPr>
            <a:lnSpc>
              <a:spcPts val="400"/>
            </a:lnSpc>
          </a:pP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Kauffälle, die neben der Fläche der landwirtschaftlichen Nutzung auch Flächen anderer Nutzungen bzw. anderer Nutzungsteile oder anderer Vermögensarten umfassen, werden nur dann in diese Statistik einbezogen, wenn davon ausgegangen werden kann, dass vom Kaufpreis mehr als 90 Prozent auf die Fläche der landwirtschaftlichen Nutzung entfällt.</a:t>
          </a:r>
        </a:p>
        <a:p>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Erhebungsweg</a:t>
          </a:r>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Die Auskunftspflichtigen erhalten auf der Grundlage des Grunderwerbsteuergesetzes bzw. des Baugesetzbuches Kenntnis über die Grundstücksverkäufe durch die beurkundenden Stellen (in der Regel Notare). Diese Informationen bilden die formale Grundlage für die Statistik der Kaufwerte für landwirtschaftliche Grundstücke.</a:t>
          </a:r>
        </a:p>
        <a:p>
          <a:pPr>
            <a:lnSpc>
              <a:spcPts val="400"/>
            </a:lnSpc>
          </a:pPr>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Jeder Kauffall eines landwirtschaftlichen Grundstücks wird vom Auskunftspflichtigen nach bundeseinheitlichen Merkmalen erfasst.</a:t>
          </a:r>
        </a:p>
        <a:p>
          <a:pPr>
            <a:lnSpc>
              <a:spcPts val="400"/>
            </a:lnSpc>
          </a:pPr>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Aus diesen Daten werden die durchschnittlichen Kaufwerte für landwirtschaftliche Grundstücke nach einheitlichen Merkmalen (Ertragsmesszahl- und Flächengrößenklassen) ermittelt.</a:t>
          </a:r>
        </a:p>
        <a:p>
          <a:endParaRPr lang="de-DE" sz="900">
            <a:latin typeface="Arial" pitchFamily="34" charset="0"/>
            <a:cs typeface="Arial" pitchFamily="34" charset="0"/>
          </a:endParaRPr>
        </a:p>
        <a:p>
          <a:r>
            <a:rPr lang="de-DE" sz="900" b="1">
              <a:solidFill>
                <a:schemeClr val="dk1"/>
              </a:solidFill>
              <a:effectLst/>
              <a:latin typeface="Arial" pitchFamily="34" charset="0"/>
              <a:ea typeface="+mn-ea"/>
              <a:cs typeface="Arial" pitchFamily="34" charset="0"/>
            </a:rPr>
            <a:t>Methodische Hinweise</a:t>
          </a:r>
        </a:p>
        <a:p>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In die amtliche statistische Auswertung der Verkäufe zum Verkehrswert werden folgende Merkmale einbezogen:</a:t>
          </a:r>
          <a:endParaRPr lang="de-DE" sz="900">
            <a:effectLst/>
            <a:latin typeface="Arial" pitchFamily="34" charset="0"/>
            <a:cs typeface="Arial" pitchFamily="34" charset="0"/>
          </a:endParaRPr>
        </a:p>
        <a:p>
          <a:pPr marL="108000" indent="-108000">
            <a:buFont typeface="Arial" panose="020B0604020202020204" pitchFamily="34" charset="0"/>
            <a:buChar char="-"/>
          </a:pPr>
          <a:r>
            <a:rPr lang="de-DE" sz="900">
              <a:solidFill>
                <a:schemeClr val="dk1"/>
              </a:solidFill>
              <a:effectLst/>
              <a:latin typeface="Arial" pitchFamily="34" charset="0"/>
              <a:ea typeface="+mn-ea"/>
              <a:cs typeface="Arial" pitchFamily="34" charset="0"/>
            </a:rPr>
            <a:t>Bei den Veräußerungsfällen von Flächen der landwirtschaftlichen Nutzung wird zwischen folgenden Arten des</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veräußerten Grundstücks unterschieden:</a:t>
          </a:r>
          <a:endParaRPr lang="de-DE" sz="900">
            <a:effectLst/>
            <a:latin typeface="Arial" pitchFamily="34" charset="0"/>
            <a:cs typeface="Arial" pitchFamily="34" charset="0"/>
          </a:endParaRPr>
        </a:p>
        <a:p>
          <a:pPr marL="216000" indent="-108000">
            <a:buFont typeface="Arial" panose="020B0604020202020204" pitchFamily="34" charset="0"/>
            <a:buChar char="-"/>
          </a:pPr>
          <a:r>
            <a:rPr lang="de-DE" sz="900">
              <a:solidFill>
                <a:schemeClr val="dk1"/>
              </a:solidFill>
              <a:effectLst/>
              <a:latin typeface="Arial" pitchFamily="34" charset="0"/>
              <a:ea typeface="+mn-ea"/>
              <a:cs typeface="Arial" pitchFamily="34" charset="0"/>
            </a:rPr>
            <a:t>Veräußerung von Flächen ohne Gebäude und ohne Inventar. Dazu zählen auch die Stückländereien sowie</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diejenigen Flächen, die von den zum Zeitpunkt des Verkaufs weiterhin existenten Betrieben veräußert wurden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(Abverkäufe). Diesen Veräußerungsfällen werden auch die wenigen Fälle, bei denen neben den Flächen der landwirtschaftlichen Nutzung auch Inventar mitveräußert wird, zugeordnet.</a:t>
          </a:r>
          <a:endParaRPr lang="de-DE" sz="900">
            <a:effectLst/>
            <a:latin typeface="Arial" pitchFamily="34" charset="0"/>
            <a:cs typeface="Arial" pitchFamily="34" charset="0"/>
          </a:endParaRPr>
        </a:p>
        <a:p>
          <a:pPr marL="216000" indent="-108000">
            <a:buFont typeface="Arial" panose="020B0604020202020204" pitchFamily="34" charset="0"/>
            <a:buChar char="-"/>
          </a:pPr>
          <a:r>
            <a:rPr lang="de-DE" sz="900">
              <a:solidFill>
                <a:schemeClr val="dk1"/>
              </a:solidFill>
              <a:effectLst/>
              <a:latin typeface="Arial" pitchFamily="34" charset="0"/>
              <a:ea typeface="+mn-ea"/>
              <a:cs typeface="Arial" pitchFamily="34" charset="0"/>
            </a:rPr>
            <a:t>Veräußerung von Flächen mit Gebäuden und mit Inventar,</a:t>
          </a:r>
          <a:endParaRPr lang="de-DE" sz="900">
            <a:effectLst/>
            <a:latin typeface="Arial" pitchFamily="34" charset="0"/>
            <a:cs typeface="Arial" pitchFamily="34" charset="0"/>
          </a:endParaRPr>
        </a:p>
        <a:p>
          <a:pPr marL="216000" indent="-108000">
            <a:buFont typeface="Arial" panose="020B0604020202020204" pitchFamily="34" charset="0"/>
            <a:buChar char="-"/>
          </a:pPr>
          <a:r>
            <a:rPr lang="de-DE" sz="900">
              <a:solidFill>
                <a:schemeClr val="dk1"/>
              </a:solidFill>
              <a:effectLst/>
              <a:latin typeface="Arial" pitchFamily="34" charset="0"/>
              <a:ea typeface="+mn-ea"/>
              <a:cs typeface="Arial" pitchFamily="34" charset="0"/>
            </a:rPr>
            <a:t>Veräußerung von Flächen mit Gebäuden und ohne Inventar.</a:t>
          </a:r>
        </a:p>
        <a:p>
          <a:pPr>
            <a:lnSpc>
              <a:spcPts val="400"/>
            </a:lnSpc>
          </a:pPr>
          <a:endParaRPr lang="de-DE" sz="900">
            <a:effectLst/>
            <a:latin typeface="Arial" pitchFamily="34" charset="0"/>
            <a:cs typeface="Arial" pitchFamily="34" charset="0"/>
          </a:endParaRPr>
        </a:p>
        <a:p>
          <a:pPr marL="108000" indent="-108000">
            <a:buFont typeface="Arial" panose="020B0604020202020204" pitchFamily="34" charset="0"/>
            <a:buChar char="-"/>
          </a:pPr>
          <a:r>
            <a:rPr lang="de-DE" sz="900">
              <a:solidFill>
                <a:schemeClr val="dk1"/>
              </a:solidFill>
              <a:effectLst/>
              <a:latin typeface="Arial" pitchFamily="34" charset="0"/>
              <a:ea typeface="+mn-ea"/>
              <a:cs typeface="Arial" pitchFamily="34" charset="0"/>
            </a:rPr>
            <a:t>Die Gesamtfläche umfasst die volle Flächengröße des Grundstücks (bzw. sämtlicher Grundstücke) eines Kauffalles</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unabhängig von deren Nutzung.</a:t>
          </a:r>
        </a:p>
        <a:p>
          <a:pPr marL="108000" indent="-108000">
            <a:buFont typeface="Arial" panose="020B0604020202020204" pitchFamily="34" charset="0"/>
            <a:buChar char="-"/>
          </a:pPr>
          <a:r>
            <a:rPr lang="de-DE" sz="900">
              <a:solidFill>
                <a:schemeClr val="dk1"/>
              </a:solidFill>
              <a:effectLst/>
              <a:latin typeface="Arial" pitchFamily="34" charset="0"/>
              <a:ea typeface="+mn-ea"/>
              <a:cs typeface="Arial" pitchFamily="34" charset="0"/>
            </a:rPr>
            <a:t>Die Fläche der landwirtschaftlichen Nutzung (FdlN) umfasst nur diejenigen Flächen, die nach den Rechtsvorschriften für die Einheitsbewertung zur landwirtschaftlichen Nutzung gehören und einer Pauschalbewertung unterliegen, im</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Wesentlichen also die Flächen des Ackerlandes und des Grünlandes. Die Abgrenzung der Fläche der landwirt­schaftlichen Nutzung deckt sich nicht voll mit der in der Agrarstatistik üblichen landwirtschaftlich genutzten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Fläche</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(LF). So zählen z. B. diejenigen Flächen, die bei der Einheitsbewertung einer Sonderbewertung unterliegen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(u. a. gartenbaulich genutzte Flächen), zur LF, nicht aber zur FdlN.</a:t>
          </a:r>
          <a:endParaRPr lang="de-DE" sz="900">
            <a:effectLst/>
            <a:latin typeface="Arial" pitchFamily="34" charset="0"/>
            <a:cs typeface="Arial" pitchFamily="34" charset="0"/>
          </a:endParaRPr>
        </a:p>
        <a:p>
          <a:pPr>
            <a:lnSpc>
              <a:spcPts val="800"/>
            </a:lnSpc>
          </a:pPr>
          <a:endParaRPr lang="de-DE" sz="900">
            <a:latin typeface="Arial" pitchFamily="34" charset="0"/>
            <a:cs typeface="Arial" pitchFamily="34" charset="0"/>
          </a:endParaRPr>
        </a:p>
      </xdr:txBody>
    </xdr:sp>
    <xdr:clientData/>
  </xdr:twoCellAnchor>
  <xdr:twoCellAnchor>
    <xdr:from>
      <xdr:col>0</xdr:col>
      <xdr:colOff>0</xdr:colOff>
      <xdr:row>67</xdr:row>
      <xdr:rowOff>6804</xdr:rowOff>
    </xdr:from>
    <xdr:to>
      <xdr:col>0</xdr:col>
      <xdr:colOff>6131477</xdr:colOff>
      <xdr:row>120</xdr:row>
      <xdr:rowOff>13607</xdr:rowOff>
    </xdr:to>
    <xdr:sp macro="" textlink="">
      <xdr:nvSpPr>
        <xdr:cNvPr id="3" name="Textfeld 2"/>
        <xdr:cNvSpPr txBox="1"/>
      </xdr:nvSpPr>
      <xdr:spPr>
        <a:xfrm>
          <a:off x="0" y="10055679"/>
          <a:ext cx="6127563" cy="7579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108000" indent="-108000">
            <a:buFont typeface="Arial" panose="020B0604020202020204" pitchFamily="34" charset="0"/>
            <a:buChar char="-"/>
          </a:pPr>
          <a:r>
            <a:rPr lang="de-DE" sz="900">
              <a:solidFill>
                <a:schemeClr val="dk1"/>
              </a:solidFill>
              <a:effectLst/>
              <a:latin typeface="Arial" pitchFamily="34" charset="0"/>
              <a:ea typeface="+mn-ea"/>
              <a:cs typeface="Arial" pitchFamily="34" charset="0"/>
            </a:rPr>
            <a:t>Der durchschnittliche Kaufwert je ha FdlN errechnet sich als Quotient der Summe der Kaufwerte und der Summe der</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gekauften Fläche (gewogener Mittelwert). Die Kaufwerte umfassen neben dem gezahlten Geldbetrag auch den in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EUR ausgedrückten Wert aller vom Käufer zugunsten des Veräußerers vertraglich aufzubringenden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grundstücks­bezogenen Leistungen (Restwert von übernommenen, noch nicht getilgten Hypotheken und Wert eines</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etwaigen Tauschgrundstücks). Bei wiederkehrenden Leistungen (Renten, Altenteil, Wohnungsrecht und dgl.) ist deren Kapitalwert, bei übernommenen Lastenausgleichsabgaben deren Zeitwert angesetzt. Die kraft Gesetzes auf der Veräußerungsfläche ruhenden Abgaben und Leistungen sind in den Angaben über den Kaufwert nicht enthalten, es sei denn, dass der Käufer Zahlungsrückstände des Veräußerers übernommen hat.</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Nebenkosten, wie Grunderwerbs­steuer, Vermessungskosten, Genehmigungsgebühren, Maklerkosten usw., werden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nicht berücksichtigt.</a:t>
          </a:r>
        </a:p>
        <a:p>
          <a:pPr marL="108000" indent="-108000">
            <a:buFont typeface="Arial" panose="020B0604020202020204" pitchFamily="34" charset="0"/>
            <a:buChar char="-"/>
          </a:pPr>
          <a:endParaRPr lang="de-DE" sz="900">
            <a:solidFill>
              <a:schemeClr val="dk1"/>
            </a:solidFill>
            <a:effectLst/>
            <a:latin typeface="Arial" pitchFamily="34" charset="0"/>
            <a:ea typeface="+mn-ea"/>
            <a:cs typeface="Arial" pitchFamily="34" charset="0"/>
          </a:endParaRPr>
        </a:p>
        <a:p>
          <a:pPr marL="108000" indent="-108000">
            <a:buFont typeface="Arial" panose="020B0604020202020204" pitchFamily="34" charset="0"/>
            <a:buChar char="-"/>
          </a:pPr>
          <a:r>
            <a:rPr lang="de-DE" sz="900">
              <a:solidFill>
                <a:schemeClr val="dk1"/>
              </a:solidFill>
              <a:effectLst/>
              <a:latin typeface="Arial" pitchFamily="34" charset="0"/>
              <a:ea typeface="+mn-ea"/>
              <a:cs typeface="Arial" pitchFamily="34" charset="0"/>
            </a:rPr>
            <a:t>Die Ertragsmesszahl (EMZ) kennzeichnet die naturale Ertragsfähigkeit des Bodens aufgrund der natürlichen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Ertragsbedingungen, insbesondere der Bodenbeschaffenheit, der Geländegestaltung und der klimatischen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Verhältnisse. Sie wird anhand der Ergebnisse der amtlichen Bodenschätzung berechnet und bildet eine der</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Grundlagen für die Einheitsbewertung und damit für die Besteuerung des land- und forstwirtschaftlichen Vermögens.</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In den neuen Bundesländern erfolgt die Einheitsbewertung durch die Finanzverwaltungen aus</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Vereinfachungs­gründen sowie aufgrund ungeklärter Eigentumsverhältnisse gegenwärtig z. T. noch anhand gemeindedurchschnitt­licher Ertragsmesszahlen.</a:t>
          </a: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In die Statistik nicht einbezogen sind:</a:t>
          </a:r>
        </a:p>
        <a:p>
          <a:endParaRPr lang="de-DE" sz="900">
            <a:solidFill>
              <a:schemeClr val="dk1"/>
            </a:solidFill>
            <a:effectLst/>
            <a:latin typeface="Arial" pitchFamily="34" charset="0"/>
            <a:ea typeface="+mn-ea"/>
            <a:cs typeface="Arial" pitchFamily="34" charset="0"/>
          </a:endParaRPr>
        </a:p>
        <a:p>
          <a:pPr marL="108000" indent="-108000">
            <a:buFont typeface="Arial" panose="020B0604020202020204" pitchFamily="34" charset="0"/>
            <a:buChar char="-"/>
          </a:pPr>
          <a:r>
            <a:rPr lang="de-DE" sz="900">
              <a:solidFill>
                <a:schemeClr val="dk1"/>
              </a:solidFill>
              <a:effectLst/>
              <a:latin typeface="Arial" pitchFamily="34" charset="0"/>
              <a:ea typeface="+mn-ea"/>
              <a:cs typeface="Arial" pitchFamily="34" charset="0"/>
            </a:rPr>
            <a:t>Eigentumsübergänge aufgrund von Flurbereinigungen, Enteignungen und Zwangsversteigerungen,</a:t>
          </a:r>
        </a:p>
        <a:p>
          <a:pPr marL="108000" indent="-108000">
            <a:buFont typeface="Arial" panose="020B0604020202020204" pitchFamily="34" charset="0"/>
            <a:buChar char="-"/>
          </a:pPr>
          <a:r>
            <a:rPr lang="de-DE" sz="900">
              <a:solidFill>
                <a:schemeClr val="dk1"/>
              </a:solidFill>
              <a:effectLst/>
              <a:latin typeface="Arial" pitchFamily="34" charset="0"/>
              <a:ea typeface="+mn-ea"/>
              <a:cs typeface="Arial" pitchFamily="34" charset="0"/>
            </a:rPr>
            <a:t>Grundstückserwerbe von Todes wegen oder durch Schenkung, Nachlassteilung, Änderung des ehelichen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Güterstandes, Erwerb von Verwandten in gerader Linie,</a:t>
          </a:r>
        </a:p>
        <a:p>
          <a:pPr marL="108000" indent="-108000">
            <a:buFont typeface="Arial" panose="020B0604020202020204" pitchFamily="34" charset="0"/>
            <a:buChar char="-"/>
          </a:pPr>
          <a:r>
            <a:rPr lang="de-DE" sz="900">
              <a:solidFill>
                <a:schemeClr val="dk1"/>
              </a:solidFill>
              <a:effectLst/>
              <a:latin typeface="Arial" pitchFamily="34" charset="0"/>
              <a:ea typeface="+mn-ea"/>
              <a:cs typeface="Arial" pitchFamily="34" charset="0"/>
            </a:rPr>
            <a:t>Grundstücksflächen innerhalb des Gebietes eines Flächennutzungs- und Bebauungsplanes einer Gemeinde, die als baureifes Land, Rohbauland, Industrieland, Land für Verkehrszwecke oder Freiflächen (z. B. Parkanlagen,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Spielplätze) verkauft werden. Die Angaben über derartige Grundstücke werden in die Statistik der Kaufwerte für</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Bauland einbezogen.</a:t>
          </a: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Die Ergebnisse der Statistik der Kaufwerte für landwirtschaftliche Grundstücke sind hinsichtlich der Anzahl der Kauffälle, der veräußerten Flächen und der Kaufsummen summarische Zusammenfassungen und hinsichtlich der Kaufwerte flächengewogene Durchschnitte. In den Kaufsummen und Durchschnittswerten sind die Grunderwerbs­nebenkosten (Vermessungskosten, Makler-, Notariats- und Gerichtsgebühren, Grunderwerbssteuer u. a.) nicht enthalten.</a:t>
          </a: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Die ausgewiesenen Durchschnittswerte sind für einen zeitlichen Vergleich nur bedingt verwendbar, weil die statis­tischen Massen, aus denen sie ermittelt werden, sich jeweils aus anders gearteten Einzelfällen zusammensetzen können. Die Statistik der Kaufwerte für landwirtschaftliche Grundstücke hat daher mehr den Charakter einer Eigentumswechselstatistik als den einer Preisstatistik. Aus diesem Grund werden auch keine prozentualen Veränderungen (Indizes) veröffentlicht.</a:t>
          </a:r>
        </a:p>
        <a:p>
          <a:endParaRPr lang="de-DE" sz="900">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3019425</xdr:colOff>
      <xdr:row>27</xdr:row>
      <xdr:rowOff>97971</xdr:rowOff>
    </xdr:to>
    <xdr:pic>
      <xdr:nvPicPr>
        <xdr:cNvPr id="4" name="Grafi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0"/>
          <a:ext cx="6067425" cy="4343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251748</xdr:colOff>
      <xdr:row>30</xdr:row>
      <xdr:rowOff>0</xdr:rowOff>
    </xdr:from>
    <xdr:to>
      <xdr:col>1</xdr:col>
      <xdr:colOff>2804448</xdr:colOff>
      <xdr:row>57</xdr:row>
      <xdr:rowOff>77561</xdr:rowOff>
    </xdr:to>
    <xdr:pic>
      <xdr:nvPicPr>
        <xdr:cNvPr id="5"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5682" r="6096"/>
        <a:stretch>
          <a:fillRect/>
        </a:stretch>
      </xdr:blipFill>
      <xdr:spPr bwMode="auto">
        <a:xfrm>
          <a:off x="251748" y="5116286"/>
          <a:ext cx="5600700" cy="44862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30" zoomScaleNormal="130" workbookViewId="0">
      <selection sqref="A1:B1"/>
    </sheetView>
  </sheetViews>
  <sheetFormatPr baseColWidth="10" defaultRowHeight="12.75" x14ac:dyDescent="0.2"/>
  <cols>
    <col min="1" max="1" width="10.7109375" style="44" customWidth="1"/>
    <col min="2" max="2" width="55.7109375" style="44" customWidth="1"/>
    <col min="3" max="3" width="8.7109375" style="44" customWidth="1"/>
    <col min="4" max="4" width="16.7109375" style="44" customWidth="1"/>
    <col min="5" max="16384" width="11.42578125" style="44"/>
  </cols>
  <sheetData>
    <row r="1" spans="1:4" ht="50.1" customHeight="1" thickBot="1" x14ac:dyDescent="0.55000000000000004">
      <c r="A1" s="167" t="s">
        <v>0</v>
      </c>
      <c r="B1" s="167"/>
      <c r="C1" s="113"/>
      <c r="D1" s="113"/>
    </row>
    <row r="2" spans="1:4" ht="35.1" customHeight="1" thickTop="1" x14ac:dyDescent="0.2">
      <c r="A2" s="114" t="s">
        <v>17</v>
      </c>
      <c r="B2" s="114"/>
      <c r="C2" s="115" t="s">
        <v>19</v>
      </c>
      <c r="D2" s="115"/>
    </row>
    <row r="3" spans="1:4" ht="24.95" customHeight="1" x14ac:dyDescent="0.2">
      <c r="A3" s="116"/>
      <c r="B3" s="116"/>
      <c r="C3" s="116"/>
      <c r="D3" s="116"/>
    </row>
    <row r="4" spans="1:4" ht="24.95" customHeight="1" x14ac:dyDescent="0.2">
      <c r="A4" s="117" t="s">
        <v>20</v>
      </c>
      <c r="B4" s="117"/>
      <c r="C4" s="117"/>
      <c r="D4" s="117"/>
    </row>
    <row r="5" spans="1:4" ht="24.95" customHeight="1" x14ac:dyDescent="0.2">
      <c r="A5" s="117" t="s">
        <v>18</v>
      </c>
      <c r="B5" s="117"/>
      <c r="C5" s="117"/>
      <c r="D5" s="117"/>
    </row>
    <row r="6" spans="1:4" ht="39.950000000000003" customHeight="1" x14ac:dyDescent="0.35">
      <c r="A6" s="105" t="s">
        <v>124</v>
      </c>
      <c r="B6" s="118"/>
      <c r="C6" s="118"/>
      <c r="D6" s="118"/>
    </row>
    <row r="7" spans="1:4" ht="24.95" customHeight="1" x14ac:dyDescent="0.35">
      <c r="A7" s="105"/>
      <c r="B7" s="105"/>
      <c r="C7" s="105"/>
      <c r="D7" s="105"/>
    </row>
    <row r="8" spans="1:4" ht="24.95" customHeight="1" x14ac:dyDescent="0.35">
      <c r="A8" s="105"/>
      <c r="B8" s="105"/>
      <c r="C8" s="105"/>
      <c r="D8" s="105"/>
    </row>
    <row r="9" spans="1:4" ht="24.95" customHeight="1" x14ac:dyDescent="0.35">
      <c r="A9" s="105"/>
      <c r="B9" s="105"/>
      <c r="C9" s="105"/>
      <c r="D9" s="105"/>
    </row>
    <row r="10" spans="1:4" ht="24.95" customHeight="1" x14ac:dyDescent="0.2">
      <c r="A10" s="106"/>
      <c r="B10" s="106"/>
      <c r="C10" s="106"/>
      <c r="D10" s="106"/>
    </row>
    <row r="11" spans="1:4" ht="24.95" customHeight="1" x14ac:dyDescent="0.2">
      <c r="A11" s="106"/>
      <c r="B11" s="106"/>
      <c r="C11" s="106"/>
      <c r="D11" s="106"/>
    </row>
    <row r="12" spans="1:4" ht="24.95" customHeight="1" x14ac:dyDescent="0.2">
      <c r="A12" s="106"/>
      <c r="B12" s="106"/>
      <c r="C12" s="106"/>
      <c r="D12" s="106"/>
    </row>
    <row r="13" spans="1:4" ht="12" customHeight="1" x14ac:dyDescent="0.2">
      <c r="A13" s="45"/>
      <c r="B13" s="107" t="s">
        <v>99</v>
      </c>
      <c r="C13" s="107"/>
      <c r="D13" s="46" t="s">
        <v>128</v>
      </c>
    </row>
    <row r="14" spans="1:4" ht="12" customHeight="1" x14ac:dyDescent="0.2">
      <c r="A14" s="45"/>
      <c r="B14" s="107"/>
      <c r="C14" s="107"/>
      <c r="D14" s="47"/>
    </row>
    <row r="15" spans="1:4" ht="12" customHeight="1" x14ac:dyDescent="0.2">
      <c r="A15" s="45"/>
      <c r="B15" s="107" t="s">
        <v>1</v>
      </c>
      <c r="C15" s="107"/>
      <c r="D15" s="48" t="s">
        <v>143</v>
      </c>
    </row>
    <row r="16" spans="1:4" ht="12" customHeight="1" x14ac:dyDescent="0.2">
      <c r="A16" s="45"/>
      <c r="B16" s="107"/>
      <c r="C16" s="107"/>
      <c r="D16" s="48"/>
    </row>
    <row r="17" spans="1:4" ht="12" customHeight="1" x14ac:dyDescent="0.2">
      <c r="A17" s="49"/>
      <c r="B17" s="112"/>
      <c r="C17" s="112"/>
      <c r="D17" s="50"/>
    </row>
    <row r="18" spans="1:4" ht="12" customHeight="1" x14ac:dyDescent="0.2">
      <c r="A18" s="108"/>
      <c r="B18" s="108"/>
      <c r="C18" s="108"/>
      <c r="D18" s="108"/>
    </row>
    <row r="19" spans="1:4" ht="12" customHeight="1" x14ac:dyDescent="0.2">
      <c r="A19" s="109" t="s">
        <v>5</v>
      </c>
      <c r="B19" s="109"/>
      <c r="C19" s="109"/>
      <c r="D19" s="109"/>
    </row>
    <row r="20" spans="1:4" ht="12" customHeight="1" x14ac:dyDescent="0.2">
      <c r="A20" s="109" t="s">
        <v>100</v>
      </c>
      <c r="B20" s="109"/>
      <c r="C20" s="109"/>
      <c r="D20" s="109"/>
    </row>
    <row r="21" spans="1:4" ht="12" customHeight="1" x14ac:dyDescent="0.2">
      <c r="A21" s="100"/>
      <c r="B21" s="100"/>
      <c r="C21" s="100"/>
      <c r="D21" s="100"/>
    </row>
    <row r="22" spans="1:4" ht="12" customHeight="1" x14ac:dyDescent="0.2">
      <c r="A22" s="111" t="s">
        <v>129</v>
      </c>
      <c r="B22" s="111"/>
      <c r="C22" s="111"/>
      <c r="D22" s="111"/>
    </row>
    <row r="23" spans="1:4" ht="12" customHeight="1" x14ac:dyDescent="0.2">
      <c r="A23" s="109"/>
      <c r="B23" s="109"/>
      <c r="C23" s="109"/>
      <c r="D23" s="109"/>
    </row>
    <row r="24" spans="1:4" ht="12" customHeight="1" x14ac:dyDescent="0.2">
      <c r="A24" s="101" t="s">
        <v>130</v>
      </c>
      <c r="B24" s="101"/>
      <c r="C24" s="101"/>
      <c r="D24" s="101"/>
    </row>
    <row r="25" spans="1:4" ht="12" customHeight="1" x14ac:dyDescent="0.2">
      <c r="A25" s="101" t="s">
        <v>101</v>
      </c>
      <c r="B25" s="101"/>
      <c r="C25" s="101"/>
      <c r="D25" s="101"/>
    </row>
    <row r="26" spans="1:4" ht="12" customHeight="1" x14ac:dyDescent="0.2">
      <c r="A26" s="103"/>
      <c r="B26" s="103"/>
      <c r="C26" s="103"/>
      <c r="D26" s="103"/>
    </row>
    <row r="27" spans="1:4" ht="12" customHeight="1" x14ac:dyDescent="0.2">
      <c r="A27" s="104"/>
      <c r="B27" s="104"/>
      <c r="C27" s="104"/>
      <c r="D27" s="104"/>
    </row>
    <row r="28" spans="1:4" ht="12" customHeight="1" x14ac:dyDescent="0.2">
      <c r="A28" s="99" t="s">
        <v>6</v>
      </c>
      <c r="B28" s="99"/>
      <c r="C28" s="99"/>
      <c r="D28" s="99"/>
    </row>
    <row r="29" spans="1:4" ht="12" customHeight="1" x14ac:dyDescent="0.2">
      <c r="A29" s="102"/>
      <c r="B29" s="102"/>
      <c r="C29" s="102"/>
      <c r="D29" s="102"/>
    </row>
    <row r="30" spans="1:4" ht="12" customHeight="1" x14ac:dyDescent="0.2">
      <c r="A30" s="51" t="s">
        <v>4</v>
      </c>
      <c r="B30" s="98" t="s">
        <v>102</v>
      </c>
      <c r="C30" s="98"/>
      <c r="D30" s="98"/>
    </row>
    <row r="31" spans="1:4" ht="12" customHeight="1" x14ac:dyDescent="0.2">
      <c r="A31" s="52">
        <v>0</v>
      </c>
      <c r="B31" s="98" t="s">
        <v>103</v>
      </c>
      <c r="C31" s="98"/>
      <c r="D31" s="98"/>
    </row>
    <row r="32" spans="1:4" ht="12" customHeight="1" x14ac:dyDescent="0.2">
      <c r="A32" s="51" t="s">
        <v>7</v>
      </c>
      <c r="B32" s="98" t="s">
        <v>8</v>
      </c>
      <c r="C32" s="98"/>
      <c r="D32" s="98"/>
    </row>
    <row r="33" spans="1:4" ht="12" customHeight="1" x14ac:dyDescent="0.2">
      <c r="A33" s="51" t="s">
        <v>9</v>
      </c>
      <c r="B33" s="98" t="s">
        <v>10</v>
      </c>
      <c r="C33" s="98"/>
      <c r="D33" s="98"/>
    </row>
    <row r="34" spans="1:4" ht="12" customHeight="1" x14ac:dyDescent="0.2">
      <c r="A34" s="51" t="s">
        <v>11</v>
      </c>
      <c r="B34" s="98" t="s">
        <v>12</v>
      </c>
      <c r="C34" s="98"/>
      <c r="D34" s="98"/>
    </row>
    <row r="35" spans="1:4" ht="12" customHeight="1" x14ac:dyDescent="0.2">
      <c r="A35" s="51" t="s">
        <v>13</v>
      </c>
      <c r="B35" s="98" t="s">
        <v>104</v>
      </c>
      <c r="C35" s="98"/>
      <c r="D35" s="98"/>
    </row>
    <row r="36" spans="1:4" ht="12" customHeight="1" x14ac:dyDescent="0.2">
      <c r="A36" s="51" t="s">
        <v>14</v>
      </c>
      <c r="B36" s="98" t="s">
        <v>15</v>
      </c>
      <c r="C36" s="98"/>
      <c r="D36" s="98"/>
    </row>
    <row r="37" spans="1:4" ht="12" customHeight="1" x14ac:dyDescent="0.2">
      <c r="A37" s="51" t="s">
        <v>55</v>
      </c>
      <c r="B37" s="98" t="s">
        <v>105</v>
      </c>
      <c r="C37" s="98"/>
      <c r="D37" s="98"/>
    </row>
    <row r="38" spans="1:4" ht="12" customHeight="1" x14ac:dyDescent="0.2">
      <c r="A38" s="51"/>
      <c r="B38" s="98"/>
      <c r="C38" s="98"/>
      <c r="D38" s="98"/>
    </row>
    <row r="39" spans="1:4" ht="12" customHeight="1" x14ac:dyDescent="0.2">
      <c r="A39" s="51"/>
      <c r="B39" s="98"/>
      <c r="C39" s="98"/>
      <c r="D39" s="98"/>
    </row>
    <row r="40" spans="1:4" ht="12" customHeight="1" x14ac:dyDescent="0.2">
      <c r="A40" s="51"/>
      <c r="B40" s="51"/>
      <c r="C40" s="51"/>
      <c r="D40" s="51"/>
    </row>
    <row r="41" spans="1:4" ht="12" customHeight="1" x14ac:dyDescent="0.2">
      <c r="A41" s="51"/>
      <c r="B41" s="51"/>
      <c r="C41" s="51"/>
      <c r="D41" s="51"/>
    </row>
    <row r="42" spans="1:4" ht="12" customHeight="1" x14ac:dyDescent="0.2">
      <c r="A42" s="51"/>
      <c r="B42" s="51"/>
      <c r="C42" s="51"/>
      <c r="D42" s="51"/>
    </row>
    <row r="43" spans="1:4" ht="12" customHeight="1" x14ac:dyDescent="0.2">
      <c r="A43" s="51"/>
      <c r="B43" s="110"/>
      <c r="C43" s="110"/>
      <c r="D43" s="110"/>
    </row>
    <row r="44" spans="1:4" x14ac:dyDescent="0.2">
      <c r="A44" s="98" t="s">
        <v>16</v>
      </c>
      <c r="B44" s="98"/>
      <c r="C44" s="98"/>
      <c r="D44" s="98"/>
    </row>
    <row r="45" spans="1:4" s="169" customFormat="1" ht="39.950000000000003" customHeight="1" x14ac:dyDescent="0.2">
      <c r="A45" s="168" t="s">
        <v>142</v>
      </c>
      <c r="B45" s="168"/>
      <c r="C45" s="168"/>
      <c r="D45" s="168"/>
    </row>
  </sheetData>
  <mergeCells count="44">
    <mergeCell ref="B17:C17"/>
    <mergeCell ref="A1:B1"/>
    <mergeCell ref="C1:D1"/>
    <mergeCell ref="A2:B2"/>
    <mergeCell ref="C2:D2"/>
    <mergeCell ref="A3:D3"/>
    <mergeCell ref="A9:D9"/>
    <mergeCell ref="A11:D11"/>
    <mergeCell ref="A4:D4"/>
    <mergeCell ref="A5:D5"/>
    <mergeCell ref="A6:D6"/>
    <mergeCell ref="B14:C14"/>
    <mergeCell ref="B15:C15"/>
    <mergeCell ref="B16:C16"/>
    <mergeCell ref="A7:D7"/>
    <mergeCell ref="A12:D12"/>
    <mergeCell ref="A8:D8"/>
    <mergeCell ref="A10:D10"/>
    <mergeCell ref="B13:C13"/>
    <mergeCell ref="A44:D44"/>
    <mergeCell ref="A45:D45"/>
    <mergeCell ref="A18:D18"/>
    <mergeCell ref="A19:D19"/>
    <mergeCell ref="A20:D20"/>
    <mergeCell ref="B43:D43"/>
    <mergeCell ref="A22:D22"/>
    <mergeCell ref="B30:D30"/>
    <mergeCell ref="B35:D35"/>
    <mergeCell ref="B36:D36"/>
    <mergeCell ref="A23:D23"/>
    <mergeCell ref="A24:D24"/>
    <mergeCell ref="B31:D31"/>
    <mergeCell ref="A28:D28"/>
    <mergeCell ref="A21:D21"/>
    <mergeCell ref="A25:D25"/>
    <mergeCell ref="A29:D29"/>
    <mergeCell ref="B32:D32"/>
    <mergeCell ref="A26:D26"/>
    <mergeCell ref="A27:D27"/>
    <mergeCell ref="B37:D37"/>
    <mergeCell ref="B38:D38"/>
    <mergeCell ref="B39:D39"/>
    <mergeCell ref="B33:D33"/>
    <mergeCell ref="B34:D34"/>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140" zoomScaleNormal="140" workbookViewId="0">
      <selection sqref="A1:C1"/>
    </sheetView>
  </sheetViews>
  <sheetFormatPr baseColWidth="10" defaultRowHeight="12" x14ac:dyDescent="0.2"/>
  <cols>
    <col min="1" max="1" width="10.7109375" style="1" customWidth="1"/>
    <col min="2" max="2" width="72.7109375" style="1" customWidth="1"/>
    <col min="3" max="3" width="8.7109375" style="1" customWidth="1"/>
    <col min="4" max="16384" width="11.42578125" style="1"/>
  </cols>
  <sheetData>
    <row r="1" spans="1:3" ht="30" customHeight="1" x14ac:dyDescent="0.2">
      <c r="A1" s="119" t="s">
        <v>2</v>
      </c>
      <c r="B1" s="119"/>
      <c r="C1" s="119"/>
    </row>
    <row r="2" spans="1:3" s="2" customFormat="1" ht="23.1" customHeight="1" x14ac:dyDescent="0.2">
      <c r="C2" s="2" t="s">
        <v>21</v>
      </c>
    </row>
    <row r="3" spans="1:3" s="2" customFormat="1" ht="23.1" customHeight="1" x14ac:dyDescent="0.2">
      <c r="A3" s="120" t="s">
        <v>22</v>
      </c>
      <c r="B3" s="120"/>
      <c r="C3" s="2">
        <v>3</v>
      </c>
    </row>
    <row r="4" spans="1:3" s="2" customFormat="1" ht="12" customHeight="1" x14ac:dyDescent="0.2">
      <c r="A4" s="3"/>
      <c r="B4" s="3"/>
    </row>
    <row r="5" spans="1:3" s="6" customFormat="1" ht="12" customHeight="1" x14ac:dyDescent="0.2">
      <c r="A5" s="8" t="s">
        <v>56</v>
      </c>
      <c r="B5" s="53" t="s">
        <v>66</v>
      </c>
      <c r="C5" s="17"/>
    </row>
    <row r="6" spans="1:3" s="6" customFormat="1" ht="12" customHeight="1" x14ac:dyDescent="0.2">
      <c r="A6" s="8"/>
      <c r="B6" s="5"/>
      <c r="C6" s="17"/>
    </row>
    <row r="7" spans="1:3" s="7" customFormat="1" ht="24" customHeight="1" x14ac:dyDescent="0.2">
      <c r="A7" s="9" t="s">
        <v>58</v>
      </c>
      <c r="B7" s="54" t="s">
        <v>125</v>
      </c>
      <c r="C7" s="16">
        <v>5</v>
      </c>
    </row>
    <row r="8" spans="1:3" s="7" customFormat="1" ht="12" customHeight="1" x14ac:dyDescent="0.2">
      <c r="A8" s="9"/>
      <c r="B8" s="54"/>
      <c r="C8" s="16"/>
    </row>
    <row r="9" spans="1:3" s="7" customFormat="1" ht="24" customHeight="1" x14ac:dyDescent="0.2">
      <c r="A9" s="9" t="s">
        <v>59</v>
      </c>
      <c r="B9" s="55" t="s">
        <v>131</v>
      </c>
      <c r="C9" s="16">
        <v>6</v>
      </c>
    </row>
    <row r="10" spans="1:3" s="7" customFormat="1" ht="12" customHeight="1" x14ac:dyDescent="0.2">
      <c r="A10" s="9"/>
      <c r="B10" s="55"/>
      <c r="C10" s="18"/>
    </row>
    <row r="11" spans="1:3" ht="22.5" customHeight="1" x14ac:dyDescent="0.2">
      <c r="A11" s="14" t="s">
        <v>57</v>
      </c>
      <c r="B11" s="13" t="s">
        <v>97</v>
      </c>
      <c r="C11" s="1">
        <v>7</v>
      </c>
    </row>
    <row r="12" spans="1:3" ht="24" x14ac:dyDescent="0.2">
      <c r="A12" s="14"/>
      <c r="B12" s="13" t="s">
        <v>132</v>
      </c>
      <c r="C12" s="1">
        <v>7</v>
      </c>
    </row>
    <row r="13" spans="1:3" ht="12" customHeight="1" x14ac:dyDescent="0.2">
      <c r="A13" s="14"/>
      <c r="B13" s="13"/>
      <c r="C13" s="15"/>
    </row>
    <row r="14" spans="1:3" s="4" customFormat="1" ht="12" customHeight="1" x14ac:dyDescent="0.2">
      <c r="A14" s="9"/>
      <c r="B14" s="54"/>
      <c r="C14" s="16"/>
    </row>
    <row r="15" spans="1:3" s="4" customFormat="1" ht="12" customHeight="1" x14ac:dyDescent="0.2">
      <c r="A15" s="8" t="s">
        <v>60</v>
      </c>
      <c r="B15" s="53" t="s">
        <v>65</v>
      </c>
      <c r="C15" s="16"/>
    </row>
    <row r="16" spans="1:3" s="4" customFormat="1" ht="12" customHeight="1" x14ac:dyDescent="0.2">
      <c r="A16" s="9"/>
      <c r="B16" s="54"/>
      <c r="C16" s="16"/>
    </row>
    <row r="17" spans="1:3" s="4" customFormat="1" ht="24" customHeight="1" x14ac:dyDescent="0.2">
      <c r="A17" s="9" t="s">
        <v>61</v>
      </c>
      <c r="B17" s="55" t="s">
        <v>133</v>
      </c>
      <c r="C17" s="16">
        <v>8</v>
      </c>
    </row>
    <row r="18" spans="1:3" s="4" customFormat="1" ht="12" customHeight="1" x14ac:dyDescent="0.2">
      <c r="A18" s="9"/>
      <c r="B18" s="55"/>
      <c r="C18" s="16"/>
    </row>
    <row r="19" spans="1:3" s="4" customFormat="1" ht="24" customHeight="1" x14ac:dyDescent="0.2">
      <c r="A19" s="9" t="s">
        <v>62</v>
      </c>
      <c r="B19" s="54" t="s">
        <v>134</v>
      </c>
      <c r="C19" s="16">
        <v>8</v>
      </c>
    </row>
    <row r="20" spans="1:3" s="4" customFormat="1" ht="12" customHeight="1" x14ac:dyDescent="0.2">
      <c r="A20" s="9"/>
      <c r="B20" s="54"/>
      <c r="C20" s="16"/>
    </row>
    <row r="21" spans="1:3" s="4" customFormat="1" ht="24" customHeight="1" x14ac:dyDescent="0.2">
      <c r="A21" s="9" t="s">
        <v>63</v>
      </c>
      <c r="B21" s="55" t="s">
        <v>135</v>
      </c>
      <c r="C21" s="16">
        <v>9</v>
      </c>
    </row>
    <row r="22" spans="1:3" s="4" customFormat="1" ht="12" customHeight="1" x14ac:dyDescent="0.2">
      <c r="A22" s="9"/>
      <c r="B22" s="55"/>
      <c r="C22" s="16"/>
    </row>
    <row r="23" spans="1:3" s="4" customFormat="1" ht="24" customHeight="1" x14ac:dyDescent="0.2">
      <c r="A23" s="9" t="s">
        <v>64</v>
      </c>
      <c r="B23" s="55" t="s">
        <v>136</v>
      </c>
      <c r="C23" s="16">
        <v>9</v>
      </c>
    </row>
    <row r="24" spans="1:3" ht="12" customHeight="1" x14ac:dyDescent="0.2">
      <c r="A24" s="3"/>
      <c r="B24" s="3"/>
    </row>
    <row r="25" spans="1:3" ht="24" customHeight="1" x14ac:dyDescent="0.2">
      <c r="A25" s="120" t="s">
        <v>95</v>
      </c>
      <c r="B25" s="120"/>
      <c r="C25" s="4">
        <v>10</v>
      </c>
    </row>
    <row r="26" spans="1:3" x14ac:dyDescent="0.2">
      <c r="A26" s="3"/>
      <c r="B26" s="3"/>
    </row>
    <row r="27" spans="1:3" x14ac:dyDescent="0.2">
      <c r="A27" s="3"/>
      <c r="B27" s="3"/>
    </row>
    <row r="28" spans="1:3" x14ac:dyDescent="0.2">
      <c r="A28" s="3"/>
      <c r="B28" s="3"/>
    </row>
    <row r="29" spans="1:3" x14ac:dyDescent="0.2">
      <c r="A29" s="3"/>
      <c r="B29" s="3"/>
    </row>
    <row r="30" spans="1:3" x14ac:dyDescent="0.2">
      <c r="A30" s="3"/>
      <c r="B30" s="3"/>
    </row>
    <row r="31" spans="1:3" x14ac:dyDescent="0.2">
      <c r="A31" s="3"/>
      <c r="B31" s="3"/>
    </row>
  </sheetData>
  <mergeCells count="3">
    <mergeCell ref="A1:C1"/>
    <mergeCell ref="A3:B3"/>
    <mergeCell ref="A25:B2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M173 2020 00&amp;R&amp;7&amp;P</oddFooter>
    <evenFooter>&amp;L&amp;7&amp;P&amp;R&amp;7StatA MV, Statistischer Bericht M173 2020 00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7"/>
  <sheetViews>
    <sheetView zoomScale="140" zoomScaleNormal="140" workbookViewId="0"/>
  </sheetViews>
  <sheetFormatPr baseColWidth="10" defaultRowHeight="11.45" customHeight="1" x14ac:dyDescent="0.2"/>
  <cols>
    <col min="1" max="1" width="95.7109375" style="10" customWidth="1"/>
    <col min="2" max="16384" width="11.42578125" style="10"/>
  </cols>
  <sheetData>
    <row r="1" spans="1:1" ht="30" customHeight="1" x14ac:dyDescent="0.2">
      <c r="A1" s="11" t="s">
        <v>22</v>
      </c>
    </row>
    <row r="67" ht="30"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M173 2020 00&amp;R&amp;7&amp;P</oddFooter>
    <evenFooter>&amp;L&amp;7&amp;P&amp;R&amp;7StatA MV, Statistischer Bericht M173 2020 00</evenFooter>
  </headerFooter>
  <rowBreaks count="1" manualBreakCount="1">
    <brk id="6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zoomScale="140" zoomScaleNormal="140" workbookViewId="0">
      <pane xSplit="2" ySplit="8" topLeftCell="C9" activePane="bottomRight" state="frozen"/>
      <selection activeCell="A6" sqref="A6:D6"/>
      <selection pane="topRight" activeCell="A6" sqref="A6:D6"/>
      <selection pane="bottomLeft" activeCell="A6" sqref="A6:D6"/>
      <selection pane="bottomRight" activeCell="C9" sqref="C9:H9"/>
    </sheetView>
  </sheetViews>
  <sheetFormatPr baseColWidth="10" defaultRowHeight="11.45" customHeight="1" x14ac:dyDescent="0.2"/>
  <cols>
    <col min="1" max="1" width="3.7109375" style="32" customWidth="1"/>
    <col min="2" max="2" width="10.7109375" style="42" customWidth="1"/>
    <col min="3" max="3" width="12.7109375" style="31" customWidth="1"/>
    <col min="4" max="4" width="13.7109375" style="31" customWidth="1"/>
    <col min="5" max="7" width="12.7109375" style="31" customWidth="1"/>
    <col min="8" max="8" width="12.7109375" style="32" customWidth="1"/>
    <col min="9" max="16384" width="11.42578125" style="32"/>
  </cols>
  <sheetData>
    <row r="1" spans="1:8" s="30" customFormat="1" ht="30" customHeight="1" x14ac:dyDescent="0.2">
      <c r="A1" s="121" t="s">
        <v>56</v>
      </c>
      <c r="B1" s="122"/>
      <c r="C1" s="123" t="s">
        <v>66</v>
      </c>
      <c r="D1" s="123"/>
      <c r="E1" s="123"/>
      <c r="F1" s="123"/>
      <c r="G1" s="123"/>
      <c r="H1" s="124"/>
    </row>
    <row r="2" spans="1:8" ht="39.950000000000003" customHeight="1" x14ac:dyDescent="0.2">
      <c r="A2" s="125" t="s">
        <v>67</v>
      </c>
      <c r="B2" s="126"/>
      <c r="C2" s="127" t="s">
        <v>126</v>
      </c>
      <c r="D2" s="128"/>
      <c r="E2" s="128"/>
      <c r="F2" s="128"/>
      <c r="G2" s="128"/>
      <c r="H2" s="129"/>
    </row>
    <row r="3" spans="1:8" ht="11.45" customHeight="1" x14ac:dyDescent="0.2">
      <c r="A3" s="130" t="s">
        <v>68</v>
      </c>
      <c r="B3" s="132" t="s">
        <v>23</v>
      </c>
      <c r="C3" s="132" t="s">
        <v>37</v>
      </c>
      <c r="D3" s="132" t="s">
        <v>39</v>
      </c>
      <c r="E3" s="132" t="s">
        <v>24</v>
      </c>
      <c r="F3" s="132"/>
      <c r="G3" s="132" t="s">
        <v>25</v>
      </c>
      <c r="H3" s="133"/>
    </row>
    <row r="4" spans="1:8" ht="11.45" customHeight="1" x14ac:dyDescent="0.2">
      <c r="A4" s="131"/>
      <c r="B4" s="132"/>
      <c r="C4" s="132"/>
      <c r="D4" s="132"/>
      <c r="E4" s="132" t="s">
        <v>3</v>
      </c>
      <c r="F4" s="132" t="s">
        <v>36</v>
      </c>
      <c r="G4" s="132" t="s">
        <v>40</v>
      </c>
      <c r="H4" s="133" t="s">
        <v>54</v>
      </c>
    </row>
    <row r="5" spans="1:8" ht="11.45" customHeight="1" x14ac:dyDescent="0.2">
      <c r="A5" s="131"/>
      <c r="B5" s="132"/>
      <c r="C5" s="132"/>
      <c r="D5" s="132"/>
      <c r="E5" s="132"/>
      <c r="F5" s="132"/>
      <c r="G5" s="132"/>
      <c r="H5" s="133"/>
    </row>
    <row r="6" spans="1:8" ht="11.45" customHeight="1" x14ac:dyDescent="0.2">
      <c r="A6" s="131"/>
      <c r="B6" s="132"/>
      <c r="C6" s="132"/>
      <c r="D6" s="132"/>
      <c r="E6" s="132"/>
      <c r="F6" s="132"/>
      <c r="G6" s="132"/>
      <c r="H6" s="133"/>
    </row>
    <row r="7" spans="1:8" ht="11.45" customHeight="1" x14ac:dyDescent="0.2">
      <c r="A7" s="131"/>
      <c r="B7" s="132"/>
      <c r="C7" s="33" t="s">
        <v>26</v>
      </c>
      <c r="D7" s="33" t="s">
        <v>27</v>
      </c>
      <c r="E7" s="33" t="s">
        <v>28</v>
      </c>
      <c r="F7" s="33" t="s">
        <v>29</v>
      </c>
      <c r="G7" s="33" t="s">
        <v>27</v>
      </c>
      <c r="H7" s="34" t="s">
        <v>52</v>
      </c>
    </row>
    <row r="8" spans="1:8" ht="11.45" customHeight="1" x14ac:dyDescent="0.2">
      <c r="A8" s="35">
        <v>1</v>
      </c>
      <c r="B8" s="36">
        <v>2</v>
      </c>
      <c r="C8" s="37">
        <v>3</v>
      </c>
      <c r="D8" s="37">
        <v>4</v>
      </c>
      <c r="E8" s="37">
        <v>5</v>
      </c>
      <c r="F8" s="37">
        <v>6</v>
      </c>
      <c r="G8" s="37">
        <v>7</v>
      </c>
      <c r="H8" s="38">
        <v>8</v>
      </c>
    </row>
    <row r="9" spans="1:8" ht="20.100000000000001" customHeight="1" x14ac:dyDescent="0.2">
      <c r="B9" s="39"/>
      <c r="C9" s="136" t="s">
        <v>127</v>
      </c>
      <c r="D9" s="137"/>
      <c r="E9" s="137"/>
      <c r="F9" s="137"/>
      <c r="G9" s="137"/>
      <c r="H9" s="137"/>
    </row>
    <row r="10" spans="1:8" ht="11.45" customHeight="1" x14ac:dyDescent="0.2">
      <c r="A10" s="12">
        <f>IF(D10&lt;&gt;"",COUNTA($D$10:D10),"")</f>
        <v>1</v>
      </c>
      <c r="B10" s="40">
        <v>2005</v>
      </c>
      <c r="C10" s="87">
        <v>1914</v>
      </c>
      <c r="D10" s="87">
        <v>17280</v>
      </c>
      <c r="E10" s="87">
        <v>74553</v>
      </c>
      <c r="F10" s="87">
        <v>4314</v>
      </c>
      <c r="G10" s="91">
        <v>9.0299999999999994</v>
      </c>
      <c r="H10" s="89">
        <v>38.799999999999997</v>
      </c>
    </row>
    <row r="11" spans="1:8" ht="11.45" customHeight="1" x14ac:dyDescent="0.2">
      <c r="A11" s="12">
        <f>IF(D11&lt;&gt;"",COUNTA($D$10:D11),"")</f>
        <v>2</v>
      </c>
      <c r="B11" s="40">
        <v>2010</v>
      </c>
      <c r="C11" s="87">
        <v>1909</v>
      </c>
      <c r="D11" s="87">
        <v>17369</v>
      </c>
      <c r="E11" s="87">
        <v>160270</v>
      </c>
      <c r="F11" s="87">
        <v>9228</v>
      </c>
      <c r="G11" s="91">
        <v>9.1</v>
      </c>
      <c r="H11" s="89">
        <v>37</v>
      </c>
    </row>
    <row r="12" spans="1:8" ht="11.45" customHeight="1" x14ac:dyDescent="0.2">
      <c r="A12" s="12">
        <f>IF(D12&lt;&gt;"",COUNTA($D$10:D12),"")</f>
        <v>3</v>
      </c>
      <c r="B12" s="40">
        <v>2011</v>
      </c>
      <c r="C12" s="87">
        <v>2084</v>
      </c>
      <c r="D12" s="87">
        <v>23735</v>
      </c>
      <c r="E12" s="87">
        <v>285009</v>
      </c>
      <c r="F12" s="87">
        <v>12008</v>
      </c>
      <c r="G12" s="91">
        <v>11.39</v>
      </c>
      <c r="H12" s="89">
        <v>38.299999999999997</v>
      </c>
    </row>
    <row r="13" spans="1:8" ht="11.45" customHeight="1" x14ac:dyDescent="0.2">
      <c r="A13" s="12">
        <f>IF(D13&lt;&gt;"",COUNTA($D$10:D13),"")</f>
        <v>4</v>
      </c>
      <c r="B13" s="40">
        <v>2012</v>
      </c>
      <c r="C13" s="87">
        <v>1920</v>
      </c>
      <c r="D13" s="87">
        <v>18629</v>
      </c>
      <c r="E13" s="87">
        <v>236176</v>
      </c>
      <c r="F13" s="87">
        <v>12678</v>
      </c>
      <c r="G13" s="91">
        <v>9.6999999999999993</v>
      </c>
      <c r="H13" s="89">
        <v>38.700000000000003</v>
      </c>
    </row>
    <row r="14" spans="1:8" ht="11.45" customHeight="1" x14ac:dyDescent="0.2">
      <c r="A14" s="12">
        <f>IF(D14&lt;&gt;"",COUNTA($D$10:D14),"")</f>
        <v>5</v>
      </c>
      <c r="B14" s="40">
        <v>2013</v>
      </c>
      <c r="C14" s="87">
        <v>1846</v>
      </c>
      <c r="D14" s="87">
        <v>16153</v>
      </c>
      <c r="E14" s="87">
        <v>230043</v>
      </c>
      <c r="F14" s="87">
        <v>14242</v>
      </c>
      <c r="G14" s="91">
        <v>8.75</v>
      </c>
      <c r="H14" s="89">
        <v>38.1</v>
      </c>
    </row>
    <row r="15" spans="1:8" ht="11.45" customHeight="1" x14ac:dyDescent="0.2">
      <c r="A15" s="12">
        <f>IF(D15&lt;&gt;"",COUNTA($D$10:D15),"")</f>
        <v>6</v>
      </c>
      <c r="B15" s="40">
        <v>2014</v>
      </c>
      <c r="C15" s="87">
        <v>1806</v>
      </c>
      <c r="D15" s="87">
        <v>16029</v>
      </c>
      <c r="E15" s="87">
        <v>284186</v>
      </c>
      <c r="F15" s="87">
        <v>17729</v>
      </c>
      <c r="G15" s="91">
        <v>8.8800000000000008</v>
      </c>
      <c r="H15" s="89">
        <v>37.5</v>
      </c>
    </row>
    <row r="16" spans="1:8" ht="11.45" customHeight="1" x14ac:dyDescent="0.2">
      <c r="A16" s="12">
        <f>IF(D16&lt;&gt;"",COUNTA($D$10:D16),"")</f>
        <v>7</v>
      </c>
      <c r="B16" s="40">
        <v>2015</v>
      </c>
      <c r="C16" s="87">
        <v>1800</v>
      </c>
      <c r="D16" s="87">
        <v>15627</v>
      </c>
      <c r="E16" s="87">
        <v>314494</v>
      </c>
      <c r="F16" s="87">
        <v>20124</v>
      </c>
      <c r="G16" s="91">
        <v>8.68</v>
      </c>
      <c r="H16" s="89">
        <v>38.81</v>
      </c>
    </row>
    <row r="17" spans="1:8" ht="11.45" customHeight="1" x14ac:dyDescent="0.2">
      <c r="A17" s="12">
        <f>IF(D17&lt;&gt;"",COUNTA($D$10:D17),"")</f>
        <v>8</v>
      </c>
      <c r="B17" s="40">
        <v>2016</v>
      </c>
      <c r="C17" s="87">
        <v>1555</v>
      </c>
      <c r="D17" s="87">
        <v>10596</v>
      </c>
      <c r="E17" s="87">
        <v>207743</v>
      </c>
      <c r="F17" s="87">
        <v>19607</v>
      </c>
      <c r="G17" s="91">
        <v>6.81</v>
      </c>
      <c r="H17" s="89">
        <v>38.42</v>
      </c>
    </row>
    <row r="18" spans="1:8" ht="11.45" customHeight="1" x14ac:dyDescent="0.2">
      <c r="A18" s="12">
        <f>IF(D18&lt;&gt;"",COUNTA($D$10:D18),"")</f>
        <v>9</v>
      </c>
      <c r="B18" s="85">
        <v>2017</v>
      </c>
      <c r="C18" s="87">
        <v>1597</v>
      </c>
      <c r="D18" s="87">
        <v>13484</v>
      </c>
      <c r="E18" s="87">
        <v>294388</v>
      </c>
      <c r="F18" s="87">
        <v>21832</v>
      </c>
      <c r="G18" s="91">
        <v>8.44</v>
      </c>
      <c r="H18" s="89">
        <v>38.450000000000003</v>
      </c>
    </row>
    <row r="19" spans="1:8" ht="11.45" customHeight="1" x14ac:dyDescent="0.2">
      <c r="A19" s="12">
        <f>IF(D19&lt;&gt;"",COUNTA($D$10:D19),"")</f>
        <v>10</v>
      </c>
      <c r="B19" s="85">
        <v>2018</v>
      </c>
      <c r="C19" s="87">
        <v>1619</v>
      </c>
      <c r="D19" s="87">
        <v>12442</v>
      </c>
      <c r="E19" s="87">
        <v>258842</v>
      </c>
      <c r="F19" s="87">
        <v>20804</v>
      </c>
      <c r="G19" s="91">
        <v>7.69</v>
      </c>
      <c r="H19" s="89">
        <v>37.71</v>
      </c>
    </row>
    <row r="20" spans="1:8" ht="11.45" customHeight="1" x14ac:dyDescent="0.2">
      <c r="A20" s="12">
        <f>IF(D20&lt;&gt;"",COUNTA($D$10:D20),"")</f>
        <v>11</v>
      </c>
      <c r="B20" s="85">
        <v>2019</v>
      </c>
      <c r="C20" s="87">
        <v>1493</v>
      </c>
      <c r="D20" s="87">
        <v>11269</v>
      </c>
      <c r="E20" s="87">
        <v>243965</v>
      </c>
      <c r="F20" s="87">
        <v>21649</v>
      </c>
      <c r="G20" s="91">
        <v>7.55</v>
      </c>
      <c r="H20" s="89">
        <v>38.9</v>
      </c>
    </row>
    <row r="21" spans="1:8" ht="11.45" customHeight="1" x14ac:dyDescent="0.2">
      <c r="A21" s="12">
        <f>IF(D21&lt;&gt;"",COUNTA($D$10:D21),"")</f>
        <v>12</v>
      </c>
      <c r="B21" s="41">
        <v>2020</v>
      </c>
      <c r="C21" s="88">
        <v>1426</v>
      </c>
      <c r="D21" s="88">
        <v>11250</v>
      </c>
      <c r="E21" s="88">
        <v>238923</v>
      </c>
      <c r="F21" s="88">
        <v>21237</v>
      </c>
      <c r="G21" s="92">
        <v>7.89</v>
      </c>
      <c r="H21" s="90">
        <v>37.4</v>
      </c>
    </row>
    <row r="22" spans="1:8" ht="20.100000000000001" customHeight="1" x14ac:dyDescent="0.2">
      <c r="A22" s="12" t="str">
        <f>IF(D22&lt;&gt;"",COUNTA($D$10:D22),"")</f>
        <v/>
      </c>
      <c r="B22" s="40"/>
      <c r="C22" s="134" t="s">
        <v>30</v>
      </c>
      <c r="D22" s="135"/>
      <c r="E22" s="135"/>
      <c r="F22" s="135"/>
      <c r="G22" s="135"/>
      <c r="H22" s="135"/>
    </row>
    <row r="23" spans="1:8" ht="11.45" customHeight="1" x14ac:dyDescent="0.2">
      <c r="A23" s="12">
        <f>IF(D23&lt;&gt;"",COUNTA($D$10:D23),"")</f>
        <v>13</v>
      </c>
      <c r="B23" s="40">
        <v>2005</v>
      </c>
      <c r="C23" s="87" t="s">
        <v>7</v>
      </c>
      <c r="D23" s="87" t="s">
        <v>7</v>
      </c>
      <c r="E23" s="87" t="s">
        <v>7</v>
      </c>
      <c r="F23" s="87">
        <v>5091</v>
      </c>
      <c r="G23" s="91">
        <v>7.66</v>
      </c>
      <c r="H23" s="89">
        <v>44.6</v>
      </c>
    </row>
    <row r="24" spans="1:8" ht="11.45" customHeight="1" x14ac:dyDescent="0.2">
      <c r="A24" s="12">
        <f>IF(D24&lt;&gt;"",COUNTA($D$10:D24),"")</f>
        <v>14</v>
      </c>
      <c r="B24" s="40">
        <v>2010</v>
      </c>
      <c r="C24" s="87" t="s">
        <v>7</v>
      </c>
      <c r="D24" s="87" t="s">
        <v>7</v>
      </c>
      <c r="E24" s="87" t="s">
        <v>7</v>
      </c>
      <c r="F24" s="87" t="s">
        <v>7</v>
      </c>
      <c r="G24" s="91" t="s">
        <v>7</v>
      </c>
      <c r="H24" s="89" t="s">
        <v>7</v>
      </c>
    </row>
    <row r="25" spans="1:8" ht="11.45" customHeight="1" x14ac:dyDescent="0.2">
      <c r="A25" s="12">
        <f>IF(D25&lt;&gt;"",COUNTA($D$10:D25),"")</f>
        <v>15</v>
      </c>
      <c r="B25" s="40">
        <v>2011</v>
      </c>
      <c r="C25" s="87">
        <v>3</v>
      </c>
      <c r="D25" s="87">
        <v>41</v>
      </c>
      <c r="E25" s="87">
        <v>728</v>
      </c>
      <c r="F25" s="87">
        <v>17559</v>
      </c>
      <c r="G25" s="91">
        <v>13.82</v>
      </c>
      <c r="H25" s="89">
        <v>35.700000000000003</v>
      </c>
    </row>
    <row r="26" spans="1:8" ht="11.45" customHeight="1" x14ac:dyDescent="0.2">
      <c r="A26" s="12">
        <f>IF(D26&lt;&gt;"",COUNTA($D$10:D26),"")</f>
        <v>16</v>
      </c>
      <c r="B26" s="40">
        <v>2012</v>
      </c>
      <c r="C26" s="87" t="s">
        <v>7</v>
      </c>
      <c r="D26" s="87" t="s">
        <v>7</v>
      </c>
      <c r="E26" s="87" t="s">
        <v>7</v>
      </c>
      <c r="F26" s="87" t="s">
        <v>7</v>
      </c>
      <c r="G26" s="91" t="s">
        <v>7</v>
      </c>
      <c r="H26" s="89" t="s">
        <v>7</v>
      </c>
    </row>
    <row r="27" spans="1:8" ht="11.45" customHeight="1" x14ac:dyDescent="0.2">
      <c r="A27" s="12">
        <f>IF(D27&lt;&gt;"",COUNTA($D$10:D27),"")</f>
        <v>17</v>
      </c>
      <c r="B27" s="40">
        <v>2013</v>
      </c>
      <c r="C27" s="87" t="s">
        <v>7</v>
      </c>
      <c r="D27" s="87" t="s">
        <v>7</v>
      </c>
      <c r="E27" s="87" t="s">
        <v>7</v>
      </c>
      <c r="F27" s="87" t="s">
        <v>7</v>
      </c>
      <c r="G27" s="91" t="s">
        <v>7</v>
      </c>
      <c r="H27" s="89" t="s">
        <v>7</v>
      </c>
    </row>
    <row r="28" spans="1:8" ht="11.45" customHeight="1" x14ac:dyDescent="0.2">
      <c r="A28" s="12">
        <f>IF(D28&lt;&gt;"",COUNTA($D$10:D28),"")</f>
        <v>18</v>
      </c>
      <c r="B28" s="40">
        <v>2014</v>
      </c>
      <c r="C28" s="87" t="s">
        <v>7</v>
      </c>
      <c r="D28" s="87" t="s">
        <v>7</v>
      </c>
      <c r="E28" s="87" t="s">
        <v>7</v>
      </c>
      <c r="F28" s="87" t="s">
        <v>7</v>
      </c>
      <c r="G28" s="91" t="s">
        <v>7</v>
      </c>
      <c r="H28" s="89" t="s">
        <v>7</v>
      </c>
    </row>
    <row r="29" spans="1:8" ht="11.45" customHeight="1" x14ac:dyDescent="0.2">
      <c r="A29" s="12">
        <f>IF(D29&lt;&gt;"",COUNTA($D$10:D29),"")</f>
        <v>19</v>
      </c>
      <c r="B29" s="40">
        <v>2015</v>
      </c>
      <c r="C29" s="87" t="s">
        <v>7</v>
      </c>
      <c r="D29" s="87" t="s">
        <v>7</v>
      </c>
      <c r="E29" s="87" t="s">
        <v>7</v>
      </c>
      <c r="F29" s="87" t="s">
        <v>7</v>
      </c>
      <c r="G29" s="91" t="s">
        <v>7</v>
      </c>
      <c r="H29" s="89" t="s">
        <v>7</v>
      </c>
    </row>
    <row r="30" spans="1:8" ht="11.45" customHeight="1" x14ac:dyDescent="0.2">
      <c r="A30" s="12">
        <f>IF(D30&lt;&gt;"",COUNTA($D$10:D30),"")</f>
        <v>20</v>
      </c>
      <c r="B30" s="40">
        <v>2016</v>
      </c>
      <c r="C30" s="87" t="s">
        <v>4</v>
      </c>
      <c r="D30" s="87" t="s">
        <v>4</v>
      </c>
      <c r="E30" s="87" t="s">
        <v>4</v>
      </c>
      <c r="F30" s="87" t="s">
        <v>4</v>
      </c>
      <c r="G30" s="91" t="s">
        <v>4</v>
      </c>
      <c r="H30" s="89" t="s">
        <v>4</v>
      </c>
    </row>
    <row r="31" spans="1:8" ht="11.45" customHeight="1" x14ac:dyDescent="0.2">
      <c r="A31" s="12">
        <f>IF(D31&lt;&gt;"",COUNTA($D$10:D31),"")</f>
        <v>21</v>
      </c>
      <c r="B31" s="85">
        <v>2017</v>
      </c>
      <c r="C31" s="87" t="s">
        <v>7</v>
      </c>
      <c r="D31" s="87" t="s">
        <v>7</v>
      </c>
      <c r="E31" s="87" t="s">
        <v>7</v>
      </c>
      <c r="F31" s="87" t="s">
        <v>7</v>
      </c>
      <c r="G31" s="91" t="s">
        <v>7</v>
      </c>
      <c r="H31" s="89" t="s">
        <v>7</v>
      </c>
    </row>
    <row r="32" spans="1:8" ht="11.45" customHeight="1" x14ac:dyDescent="0.2">
      <c r="A32" s="12">
        <f>IF(D32&lt;&gt;"",COUNTA($D$10:D32),"")</f>
        <v>22</v>
      </c>
      <c r="B32" s="85">
        <v>2018</v>
      </c>
      <c r="C32" s="87" t="s">
        <v>7</v>
      </c>
      <c r="D32" s="87" t="s">
        <v>7</v>
      </c>
      <c r="E32" s="87" t="s">
        <v>7</v>
      </c>
      <c r="F32" s="87" t="s">
        <v>7</v>
      </c>
      <c r="G32" s="91" t="s">
        <v>7</v>
      </c>
      <c r="H32" s="89" t="s">
        <v>7</v>
      </c>
    </row>
    <row r="33" spans="1:8" ht="11.45" customHeight="1" x14ac:dyDescent="0.2">
      <c r="A33" s="12">
        <f>IF(D33&lt;&gt;"",COUNTA($D$10:D33),"")</f>
        <v>23</v>
      </c>
      <c r="B33" s="85">
        <v>2019</v>
      </c>
      <c r="C33" s="87" t="s">
        <v>4</v>
      </c>
      <c r="D33" s="87" t="s">
        <v>4</v>
      </c>
      <c r="E33" s="87" t="s">
        <v>4</v>
      </c>
      <c r="F33" s="87" t="s">
        <v>4</v>
      </c>
      <c r="G33" s="91" t="s">
        <v>4</v>
      </c>
      <c r="H33" s="89" t="s">
        <v>4</v>
      </c>
    </row>
    <row r="34" spans="1:8" ht="11.45" customHeight="1" x14ac:dyDescent="0.2">
      <c r="A34" s="12">
        <f>IF(D34&lt;&gt;"",COUNTA($D$10:D34),"")</f>
        <v>24</v>
      </c>
      <c r="B34" s="41">
        <v>2020</v>
      </c>
      <c r="C34" s="88" t="s">
        <v>4</v>
      </c>
      <c r="D34" s="88" t="s">
        <v>4</v>
      </c>
      <c r="E34" s="88" t="s">
        <v>4</v>
      </c>
      <c r="F34" s="88" t="s">
        <v>4</v>
      </c>
      <c r="G34" s="92" t="s">
        <v>4</v>
      </c>
      <c r="H34" s="90" t="s">
        <v>4</v>
      </c>
    </row>
    <row r="35" spans="1:8" ht="20.100000000000001" customHeight="1" x14ac:dyDescent="0.2">
      <c r="A35" s="12" t="str">
        <f>IF(D35&lt;&gt;"",COUNTA($D$10:D35),"")</f>
        <v/>
      </c>
      <c r="B35" s="40"/>
      <c r="C35" s="134" t="s">
        <v>31</v>
      </c>
      <c r="D35" s="135"/>
      <c r="E35" s="135"/>
      <c r="F35" s="135"/>
      <c r="G35" s="135"/>
      <c r="H35" s="135"/>
    </row>
    <row r="36" spans="1:8" ht="11.45" customHeight="1" x14ac:dyDescent="0.2">
      <c r="A36" s="12">
        <f>IF(D36&lt;&gt;"",COUNTA($D$10:D36),"")</f>
        <v>25</v>
      </c>
      <c r="B36" s="40">
        <v>2005</v>
      </c>
      <c r="C36" s="87" t="s">
        <v>7</v>
      </c>
      <c r="D36" s="87" t="s">
        <v>7</v>
      </c>
      <c r="E36" s="87" t="s">
        <v>7</v>
      </c>
      <c r="F36" s="87">
        <v>6155</v>
      </c>
      <c r="G36" s="91">
        <v>39.200000000000003</v>
      </c>
      <c r="H36" s="89">
        <v>44.2</v>
      </c>
    </row>
    <row r="37" spans="1:8" ht="11.45" customHeight="1" x14ac:dyDescent="0.2">
      <c r="A37" s="12">
        <f>IF(D37&lt;&gt;"",COUNTA($D$10:D37),"")</f>
        <v>26</v>
      </c>
      <c r="B37" s="40">
        <v>2010</v>
      </c>
      <c r="C37" s="87" t="s">
        <v>7</v>
      </c>
      <c r="D37" s="87" t="s">
        <v>7</v>
      </c>
      <c r="E37" s="87" t="s">
        <v>7</v>
      </c>
      <c r="F37" s="87" t="s">
        <v>7</v>
      </c>
      <c r="G37" s="91" t="s">
        <v>7</v>
      </c>
      <c r="H37" s="89" t="s">
        <v>7</v>
      </c>
    </row>
    <row r="38" spans="1:8" ht="11.45" customHeight="1" x14ac:dyDescent="0.2">
      <c r="A38" s="12">
        <f>IF(D38&lt;&gt;"",COUNTA($D$10:D38),"")</f>
        <v>27</v>
      </c>
      <c r="B38" s="40">
        <v>2011</v>
      </c>
      <c r="C38" s="87">
        <v>4</v>
      </c>
      <c r="D38" s="87">
        <v>888</v>
      </c>
      <c r="E38" s="87">
        <v>15441</v>
      </c>
      <c r="F38" s="87">
        <v>17381</v>
      </c>
      <c r="G38" s="91">
        <v>222.09</v>
      </c>
      <c r="H38" s="89">
        <v>42.2</v>
      </c>
    </row>
    <row r="39" spans="1:8" ht="11.45" customHeight="1" x14ac:dyDescent="0.2">
      <c r="A39" s="12">
        <f>IF(D39&lt;&gt;"",COUNTA($D$10:D39),"")</f>
        <v>28</v>
      </c>
      <c r="B39" s="40">
        <v>2012</v>
      </c>
      <c r="C39" s="87" t="s">
        <v>7</v>
      </c>
      <c r="D39" s="87" t="s">
        <v>7</v>
      </c>
      <c r="E39" s="87" t="s">
        <v>7</v>
      </c>
      <c r="F39" s="87" t="s">
        <v>7</v>
      </c>
      <c r="G39" s="91" t="s">
        <v>7</v>
      </c>
      <c r="H39" s="89" t="s">
        <v>7</v>
      </c>
    </row>
    <row r="40" spans="1:8" ht="11.45" customHeight="1" x14ac:dyDescent="0.2">
      <c r="A40" s="12">
        <f>IF(D40&lt;&gt;"",COUNTA($D$10:D40),"")</f>
        <v>29</v>
      </c>
      <c r="B40" s="40">
        <v>2013</v>
      </c>
      <c r="C40" s="87" t="s">
        <v>7</v>
      </c>
      <c r="D40" s="87" t="s">
        <v>7</v>
      </c>
      <c r="E40" s="87" t="s">
        <v>7</v>
      </c>
      <c r="F40" s="87" t="s">
        <v>7</v>
      </c>
      <c r="G40" s="91" t="s">
        <v>7</v>
      </c>
      <c r="H40" s="89" t="s">
        <v>7</v>
      </c>
    </row>
    <row r="41" spans="1:8" ht="11.45" customHeight="1" x14ac:dyDescent="0.2">
      <c r="A41" s="12">
        <f>IF(D41&lt;&gt;"",COUNTA($D$10:D41),"")</f>
        <v>30</v>
      </c>
      <c r="B41" s="40">
        <v>2014</v>
      </c>
      <c r="C41" s="87" t="s">
        <v>7</v>
      </c>
      <c r="D41" s="87" t="s">
        <v>7</v>
      </c>
      <c r="E41" s="87" t="s">
        <v>7</v>
      </c>
      <c r="F41" s="87" t="s">
        <v>7</v>
      </c>
      <c r="G41" s="91" t="s">
        <v>7</v>
      </c>
      <c r="H41" s="89" t="s">
        <v>7</v>
      </c>
    </row>
    <row r="42" spans="1:8" ht="11.45" customHeight="1" x14ac:dyDescent="0.2">
      <c r="A42" s="12">
        <f>IF(D42&lt;&gt;"",COUNTA($D$10:D42),"")</f>
        <v>31</v>
      </c>
      <c r="B42" s="40">
        <v>2015</v>
      </c>
      <c r="C42" s="87" t="s">
        <v>7</v>
      </c>
      <c r="D42" s="87" t="s">
        <v>7</v>
      </c>
      <c r="E42" s="87" t="s">
        <v>7</v>
      </c>
      <c r="F42" s="87" t="s">
        <v>7</v>
      </c>
      <c r="G42" s="91" t="s">
        <v>7</v>
      </c>
      <c r="H42" s="89" t="s">
        <v>7</v>
      </c>
    </row>
    <row r="43" spans="1:8" ht="11.45" customHeight="1" x14ac:dyDescent="0.2">
      <c r="A43" s="12">
        <f>IF(D43&lt;&gt;"",COUNTA($D$10:D43),"")</f>
        <v>32</v>
      </c>
      <c r="B43" s="40">
        <v>2016</v>
      </c>
      <c r="C43" s="87" t="s">
        <v>4</v>
      </c>
      <c r="D43" s="87" t="s">
        <v>4</v>
      </c>
      <c r="E43" s="87" t="s">
        <v>4</v>
      </c>
      <c r="F43" s="87" t="s">
        <v>4</v>
      </c>
      <c r="G43" s="91" t="s">
        <v>4</v>
      </c>
      <c r="H43" s="89" t="s">
        <v>4</v>
      </c>
    </row>
    <row r="44" spans="1:8" ht="11.45" customHeight="1" x14ac:dyDescent="0.2">
      <c r="A44" s="12">
        <f>IF(D44&lt;&gt;"",COUNTA($D$10:D44),"")</f>
        <v>33</v>
      </c>
      <c r="B44" s="85">
        <v>2017</v>
      </c>
      <c r="C44" s="87" t="s">
        <v>7</v>
      </c>
      <c r="D44" s="87" t="s">
        <v>7</v>
      </c>
      <c r="E44" s="87" t="s">
        <v>7</v>
      </c>
      <c r="F44" s="87" t="s">
        <v>7</v>
      </c>
      <c r="G44" s="91" t="s">
        <v>7</v>
      </c>
      <c r="H44" s="89" t="s">
        <v>7</v>
      </c>
    </row>
    <row r="45" spans="1:8" s="43" customFormat="1" ht="11.45" customHeight="1" x14ac:dyDescent="0.2">
      <c r="A45" s="12">
        <f>IF(D45&lt;&gt;"",COUNTA($D$10:D45),"")</f>
        <v>34</v>
      </c>
      <c r="B45" s="85">
        <v>2018</v>
      </c>
      <c r="C45" s="87" t="s">
        <v>7</v>
      </c>
      <c r="D45" s="87" t="s">
        <v>7</v>
      </c>
      <c r="E45" s="87" t="s">
        <v>7</v>
      </c>
      <c r="F45" s="87" t="s">
        <v>7</v>
      </c>
      <c r="G45" s="91" t="s">
        <v>7</v>
      </c>
      <c r="H45" s="89" t="s">
        <v>7</v>
      </c>
    </row>
    <row r="46" spans="1:8" s="43" customFormat="1" ht="11.45" customHeight="1" x14ac:dyDescent="0.2">
      <c r="A46" s="12">
        <f>IF(D46&lt;&gt;"",COUNTA($D$10:D46),"")</f>
        <v>35</v>
      </c>
      <c r="B46" s="85">
        <v>2019</v>
      </c>
      <c r="C46" s="87" t="s">
        <v>4</v>
      </c>
      <c r="D46" s="87" t="s">
        <v>4</v>
      </c>
      <c r="E46" s="87" t="s">
        <v>4</v>
      </c>
      <c r="F46" s="87" t="s">
        <v>4</v>
      </c>
      <c r="G46" s="91" t="s">
        <v>4</v>
      </c>
      <c r="H46" s="89" t="s">
        <v>4</v>
      </c>
    </row>
    <row r="47" spans="1:8" s="43" customFormat="1" ht="11.45" customHeight="1" x14ac:dyDescent="0.2">
      <c r="A47" s="12">
        <f>IF(D47&lt;&gt;"",COUNTA($D$10:D47),"")</f>
        <v>36</v>
      </c>
      <c r="B47" s="41">
        <v>2020</v>
      </c>
      <c r="C47" s="87" t="s">
        <v>4</v>
      </c>
      <c r="D47" s="87" t="s">
        <v>4</v>
      </c>
      <c r="E47" s="87" t="s">
        <v>4</v>
      </c>
      <c r="F47" s="87" t="s">
        <v>4</v>
      </c>
      <c r="G47" s="91" t="s">
        <v>4</v>
      </c>
      <c r="H47" s="89" t="s">
        <v>4</v>
      </c>
    </row>
    <row r="48" spans="1:8" ht="20.100000000000001" customHeight="1" x14ac:dyDescent="0.2">
      <c r="A48" s="12" t="str">
        <f>IF(D48&lt;&gt;"",COUNTA($D$10:D48),"")</f>
        <v/>
      </c>
      <c r="B48" s="40"/>
      <c r="C48" s="134" t="s">
        <v>32</v>
      </c>
      <c r="D48" s="135"/>
      <c r="E48" s="135"/>
      <c r="F48" s="135"/>
      <c r="G48" s="135"/>
      <c r="H48" s="135"/>
    </row>
    <row r="49" spans="1:8" ht="11.45" customHeight="1" x14ac:dyDescent="0.2">
      <c r="A49" s="12">
        <f>IF(D49&lt;&gt;"",COUNTA($D$10:D49),"")</f>
        <v>37</v>
      </c>
      <c r="B49" s="40">
        <v>2005</v>
      </c>
      <c r="C49" s="87">
        <v>1911</v>
      </c>
      <c r="D49" s="87">
        <v>17194</v>
      </c>
      <c r="E49" s="87">
        <v>74031</v>
      </c>
      <c r="F49" s="87">
        <v>4306</v>
      </c>
      <c r="G49" s="91">
        <v>9</v>
      </c>
      <c r="H49" s="89">
        <v>38.700000000000003</v>
      </c>
    </row>
    <row r="50" spans="1:8" ht="11.45" customHeight="1" x14ac:dyDescent="0.2">
      <c r="A50" s="12">
        <f>IF(D50&lt;&gt;"",COUNTA($D$10:D50),"")</f>
        <v>38</v>
      </c>
      <c r="B50" s="40">
        <v>2010</v>
      </c>
      <c r="C50" s="87">
        <v>1904</v>
      </c>
      <c r="D50" s="87">
        <v>17159</v>
      </c>
      <c r="E50" s="87">
        <v>157638</v>
      </c>
      <c r="F50" s="87">
        <v>9187</v>
      </c>
      <c r="G50" s="91">
        <v>9.01</v>
      </c>
      <c r="H50" s="89">
        <v>37</v>
      </c>
    </row>
    <row r="51" spans="1:8" ht="11.45" customHeight="1" x14ac:dyDescent="0.2">
      <c r="A51" s="12">
        <f>IF(D51&lt;&gt;"",COUNTA($D$10:D51),"")</f>
        <v>39</v>
      </c>
      <c r="B51" s="40">
        <v>2011</v>
      </c>
      <c r="C51" s="87">
        <v>2077</v>
      </c>
      <c r="D51" s="87">
        <v>22805</v>
      </c>
      <c r="E51" s="87">
        <v>268841</v>
      </c>
      <c r="F51" s="87">
        <v>11789</v>
      </c>
      <c r="G51" s="91">
        <v>10.98</v>
      </c>
      <c r="H51" s="89">
        <v>38.200000000000003</v>
      </c>
    </row>
    <row r="52" spans="1:8" ht="11.45" customHeight="1" x14ac:dyDescent="0.2">
      <c r="A52" s="12">
        <f>IF(D52&lt;&gt;"",COUNTA($D$10:D52),"")</f>
        <v>40</v>
      </c>
      <c r="B52" s="40">
        <v>2012</v>
      </c>
      <c r="C52" s="87">
        <v>1919</v>
      </c>
      <c r="D52" s="87">
        <v>18615</v>
      </c>
      <c r="E52" s="87">
        <v>235946</v>
      </c>
      <c r="F52" s="87">
        <v>12675</v>
      </c>
      <c r="G52" s="91">
        <v>9.6999999999999993</v>
      </c>
      <c r="H52" s="89">
        <v>38.700000000000003</v>
      </c>
    </row>
    <row r="53" spans="1:8" ht="11.45" customHeight="1" x14ac:dyDescent="0.2">
      <c r="A53" s="12">
        <f>IF(D53&lt;&gt;"",COUNTA($D$10:D53),"")</f>
        <v>41</v>
      </c>
      <c r="B53" s="40">
        <v>2013</v>
      </c>
      <c r="C53" s="87">
        <v>1844</v>
      </c>
      <c r="D53" s="87">
        <v>16070</v>
      </c>
      <c r="E53" s="87">
        <v>229071</v>
      </c>
      <c r="F53" s="87">
        <v>14255</v>
      </c>
      <c r="G53" s="91">
        <v>8.7100000000000009</v>
      </c>
      <c r="H53" s="89">
        <v>38.1</v>
      </c>
    </row>
    <row r="54" spans="1:8" ht="11.45" customHeight="1" x14ac:dyDescent="0.2">
      <c r="A54" s="12">
        <f>IF(D54&lt;&gt;"",COUNTA($D$10:D54),"")</f>
        <v>42</v>
      </c>
      <c r="B54" s="40">
        <v>2014</v>
      </c>
      <c r="C54" s="87">
        <v>1800</v>
      </c>
      <c r="D54" s="87">
        <v>15754</v>
      </c>
      <c r="E54" s="87">
        <v>276317</v>
      </c>
      <c r="F54" s="87">
        <v>17539</v>
      </c>
      <c r="G54" s="91">
        <v>8.75</v>
      </c>
      <c r="H54" s="89">
        <v>37.5</v>
      </c>
    </row>
    <row r="55" spans="1:8" ht="11.45" customHeight="1" x14ac:dyDescent="0.2">
      <c r="A55" s="12">
        <f>IF(D55&lt;&gt;"",COUNTA($D$10:D55),"")</f>
        <v>43</v>
      </c>
      <c r="B55" s="40">
        <v>2015</v>
      </c>
      <c r="C55" s="87">
        <v>1799</v>
      </c>
      <c r="D55" s="87">
        <v>15587</v>
      </c>
      <c r="E55" s="87">
        <v>313415</v>
      </c>
      <c r="F55" s="87">
        <v>20107</v>
      </c>
      <c r="G55" s="91">
        <v>8.66</v>
      </c>
      <c r="H55" s="89">
        <v>38.799999999999997</v>
      </c>
    </row>
    <row r="56" spans="1:8" ht="11.45" customHeight="1" x14ac:dyDescent="0.2">
      <c r="A56" s="12">
        <f>IF(D56&lt;&gt;"",COUNTA($D$10:D56),"")</f>
        <v>44</v>
      </c>
      <c r="B56" s="40">
        <v>2016</v>
      </c>
      <c r="C56" s="87">
        <v>1555</v>
      </c>
      <c r="D56" s="87">
        <v>10596</v>
      </c>
      <c r="E56" s="87">
        <v>207743</v>
      </c>
      <c r="F56" s="87">
        <v>19607</v>
      </c>
      <c r="G56" s="91">
        <v>6.81</v>
      </c>
      <c r="H56" s="89">
        <v>38.42</v>
      </c>
    </row>
    <row r="57" spans="1:8" ht="11.45" customHeight="1" x14ac:dyDescent="0.2">
      <c r="A57" s="12">
        <f>IF(D57&lt;&gt;"",COUNTA($D$10:D57),"")</f>
        <v>45</v>
      </c>
      <c r="B57" s="85">
        <v>2017</v>
      </c>
      <c r="C57" s="87">
        <v>1594</v>
      </c>
      <c r="D57" s="87">
        <v>13448</v>
      </c>
      <c r="E57" s="87">
        <v>293459</v>
      </c>
      <c r="F57" s="87">
        <v>21822</v>
      </c>
      <c r="G57" s="91">
        <v>8.44</v>
      </c>
      <c r="H57" s="89">
        <v>38.42</v>
      </c>
    </row>
    <row r="58" spans="1:8" s="43" customFormat="1" ht="11.45" customHeight="1" x14ac:dyDescent="0.2">
      <c r="A58" s="12">
        <f>IF(D58&lt;&gt;"",COUNTA($D$10:D58),"")</f>
        <v>46</v>
      </c>
      <c r="B58" s="85">
        <v>2018</v>
      </c>
      <c r="C58" s="87">
        <v>1616</v>
      </c>
      <c r="D58" s="87">
        <v>12411</v>
      </c>
      <c r="E58" s="87">
        <v>257991</v>
      </c>
      <c r="F58" s="87">
        <v>20788</v>
      </c>
      <c r="G58" s="91">
        <v>7.68</v>
      </c>
      <c r="H58" s="89">
        <v>37.74</v>
      </c>
    </row>
    <row r="59" spans="1:8" s="43" customFormat="1" ht="11.45" customHeight="1" x14ac:dyDescent="0.2">
      <c r="A59" s="12">
        <f>IF(D59&lt;&gt;"",COUNTA($D$10:D59),"")</f>
        <v>47</v>
      </c>
      <c r="B59" s="85">
        <v>2019</v>
      </c>
      <c r="C59" s="87">
        <v>1493</v>
      </c>
      <c r="D59" s="87">
        <v>11269</v>
      </c>
      <c r="E59" s="87">
        <v>243965</v>
      </c>
      <c r="F59" s="87">
        <v>21649</v>
      </c>
      <c r="G59" s="91">
        <v>7.55</v>
      </c>
      <c r="H59" s="89">
        <v>38.9</v>
      </c>
    </row>
    <row r="60" spans="1:8" ht="11.45" customHeight="1" x14ac:dyDescent="0.2">
      <c r="A60" s="12">
        <f>IF(D60&lt;&gt;"",COUNTA($D$10:D60),"")</f>
        <v>48</v>
      </c>
      <c r="B60" s="41">
        <v>2020</v>
      </c>
      <c r="C60" s="88">
        <v>1426</v>
      </c>
      <c r="D60" s="88">
        <v>11250</v>
      </c>
      <c r="E60" s="88">
        <v>238923</v>
      </c>
      <c r="F60" s="88">
        <v>21237</v>
      </c>
      <c r="G60" s="92">
        <v>7.89</v>
      </c>
      <c r="H60" s="90">
        <v>37.4</v>
      </c>
    </row>
  </sheetData>
  <mergeCells count="18">
    <mergeCell ref="C35:H35"/>
    <mergeCell ref="C48:H48"/>
    <mergeCell ref="E4:E6"/>
    <mergeCell ref="F4:F6"/>
    <mergeCell ref="G4:G6"/>
    <mergeCell ref="H4:H6"/>
    <mergeCell ref="C9:H9"/>
    <mergeCell ref="C22:H22"/>
    <mergeCell ref="A1:B1"/>
    <mergeCell ref="C1:H1"/>
    <mergeCell ref="A2:B2"/>
    <mergeCell ref="C2:H2"/>
    <mergeCell ref="A3:A7"/>
    <mergeCell ref="B3:B7"/>
    <mergeCell ref="C3:C6"/>
    <mergeCell ref="D3:D6"/>
    <mergeCell ref="E3:F3"/>
    <mergeCell ref="G3:H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M173 2020 00&amp;R&amp;7&amp;P</oddFooter>
    <evenFooter>&amp;L&amp;7&amp;P&amp;R&amp;7StatA MV, Statistischer Bericht M173 2020 00</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zoomScale="140" zoomScaleNormal="140" workbookViewId="0">
      <pane xSplit="2" ySplit="9" topLeftCell="C10" activePane="bottomRight" state="frozen"/>
      <selection activeCell="A6" sqref="A6:D6"/>
      <selection pane="topRight" activeCell="A6" sqref="A6:D6"/>
      <selection pane="bottomLeft" activeCell="A6" sqref="A6:D6"/>
      <selection pane="bottomRight" activeCell="C10" sqref="C10:H10"/>
    </sheetView>
  </sheetViews>
  <sheetFormatPr baseColWidth="10" defaultRowHeight="11.45" customHeight="1" x14ac:dyDescent="0.2"/>
  <cols>
    <col min="1" max="1" width="3.7109375" style="32" customWidth="1"/>
    <col min="2" max="2" width="24.140625" style="42" customWidth="1"/>
    <col min="3" max="3" width="11.7109375" style="31" customWidth="1"/>
    <col min="4" max="6" width="10.7109375" style="31" customWidth="1"/>
    <col min="7" max="7" width="9.7109375" style="31" customWidth="1"/>
    <col min="8" max="8" width="10.7109375" style="32" customWidth="1"/>
    <col min="9" max="16384" width="11.42578125" style="32"/>
  </cols>
  <sheetData>
    <row r="1" spans="1:8" ht="30" customHeight="1" x14ac:dyDescent="0.2">
      <c r="A1" s="121" t="s">
        <v>56</v>
      </c>
      <c r="B1" s="122"/>
      <c r="C1" s="123" t="s">
        <v>66</v>
      </c>
      <c r="D1" s="123"/>
      <c r="E1" s="123"/>
      <c r="F1" s="123"/>
      <c r="G1" s="123"/>
      <c r="H1" s="124"/>
    </row>
    <row r="2" spans="1:8" ht="39.950000000000003" customHeight="1" x14ac:dyDescent="0.2">
      <c r="A2" s="125" t="s">
        <v>69</v>
      </c>
      <c r="B2" s="126"/>
      <c r="C2" s="127" t="s">
        <v>137</v>
      </c>
      <c r="D2" s="127"/>
      <c r="E2" s="127"/>
      <c r="F2" s="127"/>
      <c r="G2" s="127"/>
      <c r="H2" s="138"/>
    </row>
    <row r="3" spans="1:8" ht="11.45" customHeight="1" x14ac:dyDescent="0.2">
      <c r="A3" s="130" t="s">
        <v>119</v>
      </c>
      <c r="B3" s="132" t="s">
        <v>98</v>
      </c>
      <c r="C3" s="132" t="s">
        <v>37</v>
      </c>
      <c r="D3" s="132" t="s">
        <v>70</v>
      </c>
      <c r="E3" s="132" t="s">
        <v>24</v>
      </c>
      <c r="F3" s="132"/>
      <c r="G3" s="132" t="s">
        <v>25</v>
      </c>
      <c r="H3" s="133"/>
    </row>
    <row r="4" spans="1:8" ht="11.45" customHeight="1" x14ac:dyDescent="0.2">
      <c r="A4" s="131"/>
      <c r="B4" s="132"/>
      <c r="C4" s="132"/>
      <c r="D4" s="132"/>
      <c r="E4" s="132" t="s">
        <v>3</v>
      </c>
      <c r="F4" s="132" t="s">
        <v>38</v>
      </c>
      <c r="G4" s="132" t="s">
        <v>40</v>
      </c>
      <c r="H4" s="133" t="s">
        <v>51</v>
      </c>
    </row>
    <row r="5" spans="1:8" ht="11.45" customHeight="1" x14ac:dyDescent="0.2">
      <c r="A5" s="131"/>
      <c r="B5" s="132"/>
      <c r="C5" s="132"/>
      <c r="D5" s="132"/>
      <c r="E5" s="132"/>
      <c r="F5" s="132"/>
      <c r="G5" s="132"/>
      <c r="H5" s="133"/>
    </row>
    <row r="6" spans="1:8" ht="11.45" customHeight="1" x14ac:dyDescent="0.2">
      <c r="A6" s="131"/>
      <c r="B6" s="132"/>
      <c r="C6" s="132"/>
      <c r="D6" s="132"/>
      <c r="E6" s="132"/>
      <c r="F6" s="132"/>
      <c r="G6" s="132"/>
      <c r="H6" s="133"/>
    </row>
    <row r="7" spans="1:8" ht="11.45" customHeight="1" x14ac:dyDescent="0.2">
      <c r="A7" s="131"/>
      <c r="B7" s="132"/>
      <c r="C7" s="132"/>
      <c r="D7" s="132"/>
      <c r="E7" s="132"/>
      <c r="F7" s="132"/>
      <c r="G7" s="132"/>
      <c r="H7" s="133"/>
    </row>
    <row r="8" spans="1:8" ht="11.45" customHeight="1" x14ac:dyDescent="0.2">
      <c r="A8" s="131"/>
      <c r="B8" s="132"/>
      <c r="C8" s="33" t="s">
        <v>26</v>
      </c>
      <c r="D8" s="33" t="s">
        <v>27</v>
      </c>
      <c r="E8" s="33" t="s">
        <v>33</v>
      </c>
      <c r="F8" s="33" t="s">
        <v>29</v>
      </c>
      <c r="G8" s="33" t="s">
        <v>27</v>
      </c>
      <c r="H8" s="34" t="s">
        <v>52</v>
      </c>
    </row>
    <row r="9" spans="1:8" ht="11.45" customHeight="1" x14ac:dyDescent="0.2">
      <c r="A9" s="35">
        <v>1</v>
      </c>
      <c r="B9" s="36">
        <v>2</v>
      </c>
      <c r="C9" s="37">
        <v>3</v>
      </c>
      <c r="D9" s="37">
        <v>4</v>
      </c>
      <c r="E9" s="37">
        <v>5</v>
      </c>
      <c r="F9" s="37">
        <v>6</v>
      </c>
      <c r="G9" s="37">
        <v>7</v>
      </c>
      <c r="H9" s="38">
        <v>8</v>
      </c>
    </row>
    <row r="10" spans="1:8" ht="20.100000000000001" customHeight="1" x14ac:dyDescent="0.2">
      <c r="B10" s="39"/>
      <c r="C10" s="142" t="s">
        <v>118</v>
      </c>
      <c r="D10" s="143"/>
      <c r="E10" s="143"/>
      <c r="F10" s="143"/>
      <c r="G10" s="143"/>
      <c r="H10" s="143"/>
    </row>
    <row r="11" spans="1:8" ht="11.45" customHeight="1" x14ac:dyDescent="0.2">
      <c r="A11" s="12">
        <f>IF(D11&lt;&gt;"",COUNTA($D$11:D11),"")</f>
        <v>1</v>
      </c>
      <c r="B11" s="72" t="s">
        <v>118</v>
      </c>
      <c r="C11" s="88">
        <v>1426</v>
      </c>
      <c r="D11" s="88">
        <v>11250</v>
      </c>
      <c r="E11" s="88">
        <v>238923</v>
      </c>
      <c r="F11" s="88">
        <v>21237</v>
      </c>
      <c r="G11" s="92">
        <v>7.89</v>
      </c>
      <c r="H11" s="90">
        <v>37.4</v>
      </c>
    </row>
    <row r="12" spans="1:8" ht="11.45" customHeight="1" x14ac:dyDescent="0.2">
      <c r="A12" s="12" t="str">
        <f>IF(D12&lt;&gt;"",COUNTA($D$11:D12),"")</f>
        <v/>
      </c>
      <c r="B12" s="73" t="s">
        <v>71</v>
      </c>
      <c r="C12" s="87"/>
      <c r="D12" s="87"/>
      <c r="E12" s="87"/>
      <c r="F12" s="87"/>
      <c r="G12" s="91"/>
      <c r="H12" s="89"/>
    </row>
    <row r="13" spans="1:8" ht="11.45" customHeight="1" x14ac:dyDescent="0.2">
      <c r="A13" s="12">
        <f>IF(D13&lt;&gt;"",COUNTA($D$11:D13),"")</f>
        <v>2</v>
      </c>
      <c r="B13" s="73" t="s">
        <v>72</v>
      </c>
      <c r="C13" s="87" t="s">
        <v>4</v>
      </c>
      <c r="D13" s="87" t="s">
        <v>4</v>
      </c>
      <c r="E13" s="87" t="s">
        <v>4</v>
      </c>
      <c r="F13" s="87" t="s">
        <v>4</v>
      </c>
      <c r="G13" s="91" t="s">
        <v>4</v>
      </c>
      <c r="H13" s="89" t="s">
        <v>4</v>
      </c>
    </row>
    <row r="14" spans="1:8" ht="11.45" customHeight="1" x14ac:dyDescent="0.2">
      <c r="A14" s="12">
        <f>IF(D14&lt;&gt;"",COUNTA($D$11:D14),"")</f>
        <v>3</v>
      </c>
      <c r="B14" s="73" t="s">
        <v>73</v>
      </c>
      <c r="C14" s="87" t="s">
        <v>4</v>
      </c>
      <c r="D14" s="87" t="s">
        <v>4</v>
      </c>
      <c r="E14" s="87" t="s">
        <v>4</v>
      </c>
      <c r="F14" s="87" t="s">
        <v>4</v>
      </c>
      <c r="G14" s="91" t="s">
        <v>4</v>
      </c>
      <c r="H14" s="89" t="s">
        <v>4</v>
      </c>
    </row>
    <row r="15" spans="1:8" ht="11.45" customHeight="1" x14ac:dyDescent="0.2">
      <c r="A15" s="12">
        <f>IF(D15&lt;&gt;"",COUNTA($D$11:D15),"")</f>
        <v>4</v>
      </c>
      <c r="B15" s="73" t="s">
        <v>74</v>
      </c>
      <c r="C15" s="88">
        <v>1426</v>
      </c>
      <c r="D15" s="88">
        <v>11250</v>
      </c>
      <c r="E15" s="88">
        <v>238923</v>
      </c>
      <c r="F15" s="88">
        <v>21237</v>
      </c>
      <c r="G15" s="92">
        <v>7.89</v>
      </c>
      <c r="H15" s="90">
        <v>37.4</v>
      </c>
    </row>
    <row r="16" spans="1:8" ht="30" customHeight="1" x14ac:dyDescent="0.2">
      <c r="A16" s="12" t="str">
        <f>IF(D16&lt;&gt;"",COUNTA($D$11:D16),"")</f>
        <v/>
      </c>
      <c r="B16" s="73"/>
      <c r="C16" s="140" t="s">
        <v>42</v>
      </c>
      <c r="D16" s="140"/>
      <c r="E16" s="140"/>
      <c r="F16" s="140"/>
      <c r="G16" s="140"/>
      <c r="H16" s="140"/>
    </row>
    <row r="17" spans="1:8" ht="11.45" customHeight="1" x14ac:dyDescent="0.2">
      <c r="A17" s="12" t="str">
        <f>IF(D17&lt;&gt;"",COUNTA($D$11:D17),"")</f>
        <v/>
      </c>
      <c r="B17" s="73" t="s">
        <v>50</v>
      </c>
      <c r="C17" s="87"/>
      <c r="D17" s="87"/>
      <c r="E17" s="87"/>
      <c r="F17" s="87"/>
      <c r="G17" s="91"/>
      <c r="H17" s="89"/>
    </row>
    <row r="18" spans="1:8" ht="11.45" customHeight="1" x14ac:dyDescent="0.2">
      <c r="A18" s="12">
        <f>IF(D18&lt;&gt;"",COUNTA($D$11:D18),"")</f>
        <v>5</v>
      </c>
      <c r="B18" s="73" t="s">
        <v>81</v>
      </c>
      <c r="C18" s="87">
        <v>67</v>
      </c>
      <c r="D18" s="87">
        <v>12</v>
      </c>
      <c r="E18" s="87">
        <v>260</v>
      </c>
      <c r="F18" s="87">
        <v>21374</v>
      </c>
      <c r="G18" s="91">
        <v>0.18</v>
      </c>
      <c r="H18" s="89">
        <v>35.6</v>
      </c>
    </row>
    <row r="19" spans="1:8" ht="11.45" customHeight="1" x14ac:dyDescent="0.2">
      <c r="A19" s="12">
        <f>IF(D19&lt;&gt;"",COUNTA($D$11:D19),"")</f>
        <v>6</v>
      </c>
      <c r="B19" s="74" t="s">
        <v>75</v>
      </c>
      <c r="C19" s="87">
        <v>268</v>
      </c>
      <c r="D19" s="87">
        <v>160</v>
      </c>
      <c r="E19" s="87">
        <v>2704</v>
      </c>
      <c r="F19" s="87">
        <v>16949</v>
      </c>
      <c r="G19" s="91">
        <v>0.6</v>
      </c>
      <c r="H19" s="89">
        <v>36.1</v>
      </c>
    </row>
    <row r="20" spans="1:8" ht="11.45" customHeight="1" x14ac:dyDescent="0.2">
      <c r="A20" s="12">
        <f>IF(D20&lt;&gt;"",COUNTA($D$11:D20),"")</f>
        <v>7</v>
      </c>
      <c r="B20" s="75" t="s">
        <v>76</v>
      </c>
      <c r="C20" s="87">
        <v>197</v>
      </c>
      <c r="D20" s="87">
        <v>288</v>
      </c>
      <c r="E20" s="87">
        <v>4644</v>
      </c>
      <c r="F20" s="87">
        <v>16143</v>
      </c>
      <c r="G20" s="91">
        <v>1.46</v>
      </c>
      <c r="H20" s="89">
        <v>36.6</v>
      </c>
    </row>
    <row r="21" spans="1:8" ht="11.45" customHeight="1" x14ac:dyDescent="0.2">
      <c r="A21" s="12">
        <f>IF(D21&lt;&gt;"",COUNTA($D$11:D21),"")</f>
        <v>8</v>
      </c>
      <c r="B21" s="75" t="s">
        <v>77</v>
      </c>
      <c r="C21" s="87">
        <v>256</v>
      </c>
      <c r="D21" s="87">
        <v>858</v>
      </c>
      <c r="E21" s="87">
        <v>16250</v>
      </c>
      <c r="F21" s="87">
        <v>18932</v>
      </c>
      <c r="G21" s="91">
        <v>3.35</v>
      </c>
      <c r="H21" s="89">
        <v>37.200000000000003</v>
      </c>
    </row>
    <row r="22" spans="1:8" ht="11.45" customHeight="1" x14ac:dyDescent="0.2">
      <c r="A22" s="12">
        <f>IF(D22&lt;&gt;"",COUNTA($D$11:D22),"")</f>
        <v>9</v>
      </c>
      <c r="B22" s="75" t="s">
        <v>78</v>
      </c>
      <c r="C22" s="87">
        <v>328</v>
      </c>
      <c r="D22" s="87">
        <v>2419</v>
      </c>
      <c r="E22" s="87">
        <v>53066</v>
      </c>
      <c r="F22" s="87">
        <v>21937</v>
      </c>
      <c r="G22" s="91">
        <v>7.38</v>
      </c>
      <c r="H22" s="89">
        <v>38.6</v>
      </c>
    </row>
    <row r="23" spans="1:8" ht="11.45" customHeight="1" x14ac:dyDescent="0.2">
      <c r="A23" s="12">
        <f>IF(D23&lt;&gt;"",COUNTA($D$11:D23),"")</f>
        <v>10</v>
      </c>
      <c r="B23" s="74" t="s">
        <v>79</v>
      </c>
      <c r="C23" s="87">
        <v>218</v>
      </c>
      <c r="D23" s="87">
        <v>2928</v>
      </c>
      <c r="E23" s="87">
        <v>63212</v>
      </c>
      <c r="F23" s="87">
        <v>21591</v>
      </c>
      <c r="G23" s="91">
        <v>13.43</v>
      </c>
      <c r="H23" s="89">
        <v>37.799999999999997</v>
      </c>
    </row>
    <row r="24" spans="1:8" ht="11.45" customHeight="1" x14ac:dyDescent="0.2">
      <c r="A24" s="12">
        <f>IF(D24&lt;&gt;"",COUNTA($D$11:D24),"")</f>
        <v>11</v>
      </c>
      <c r="B24" s="73" t="s">
        <v>80</v>
      </c>
      <c r="C24" s="87">
        <v>67</v>
      </c>
      <c r="D24" s="87">
        <v>1931</v>
      </c>
      <c r="E24" s="87">
        <v>44013</v>
      </c>
      <c r="F24" s="87">
        <v>22788</v>
      </c>
      <c r="G24" s="91">
        <v>28.83</v>
      </c>
      <c r="H24" s="89">
        <v>37.5</v>
      </c>
    </row>
    <row r="25" spans="1:8" ht="11.45" customHeight="1" x14ac:dyDescent="0.2">
      <c r="A25" s="12">
        <f>IF(D25&lt;&gt;"",COUNTA($D$11:D25),"")</f>
        <v>12</v>
      </c>
      <c r="B25" s="73" t="s">
        <v>34</v>
      </c>
      <c r="C25" s="87">
        <v>25</v>
      </c>
      <c r="D25" s="87">
        <v>2654</v>
      </c>
      <c r="E25" s="87">
        <v>54773</v>
      </c>
      <c r="F25" s="87">
        <v>20634</v>
      </c>
      <c r="G25" s="91">
        <v>106.18</v>
      </c>
      <c r="H25" s="89">
        <v>35.9</v>
      </c>
    </row>
    <row r="26" spans="1:8" ht="30" customHeight="1" x14ac:dyDescent="0.2">
      <c r="A26" s="12" t="str">
        <f>IF(D26&lt;&gt;"",COUNTA($D$11:D26),"")</f>
        <v/>
      </c>
      <c r="B26" s="73"/>
      <c r="C26" s="139" t="s">
        <v>41</v>
      </c>
      <c r="D26" s="140"/>
      <c r="E26" s="140"/>
      <c r="F26" s="140"/>
      <c r="G26" s="140"/>
      <c r="H26" s="140"/>
    </row>
    <row r="27" spans="1:8" ht="11.45" customHeight="1" x14ac:dyDescent="0.2">
      <c r="A27" s="12">
        <f>IF(D27&lt;&gt;"",COUNTA($D$11:D27),"")</f>
        <v>13</v>
      </c>
      <c r="B27" s="73" t="s">
        <v>35</v>
      </c>
      <c r="C27" s="87">
        <v>22</v>
      </c>
      <c r="D27" s="87">
        <v>99</v>
      </c>
      <c r="E27" s="87">
        <v>1582</v>
      </c>
      <c r="F27" s="87">
        <v>16019</v>
      </c>
      <c r="G27" s="91">
        <v>4.49</v>
      </c>
      <c r="H27" s="89">
        <v>17.399999999999999</v>
      </c>
    </row>
    <row r="28" spans="1:8" ht="11.45" customHeight="1" x14ac:dyDescent="0.2">
      <c r="A28" s="12">
        <f>IF(D28&lt;&gt;"",COUNTA($D$11:D28),"")</f>
        <v>14</v>
      </c>
      <c r="B28" s="73" t="s">
        <v>116</v>
      </c>
      <c r="C28" s="87">
        <v>298</v>
      </c>
      <c r="D28" s="87">
        <v>2281</v>
      </c>
      <c r="E28" s="87">
        <v>36081</v>
      </c>
      <c r="F28" s="87">
        <v>15817</v>
      </c>
      <c r="G28" s="91">
        <v>7.66</v>
      </c>
      <c r="H28" s="89">
        <v>26.6</v>
      </c>
    </row>
    <row r="29" spans="1:8" ht="11.45" customHeight="1" x14ac:dyDescent="0.2">
      <c r="A29" s="12">
        <f>IF(D29&lt;&gt;"",COUNTA($D$11:D29),"")</f>
        <v>15</v>
      </c>
      <c r="B29" s="73" t="s">
        <v>114</v>
      </c>
      <c r="C29" s="87">
        <v>520</v>
      </c>
      <c r="D29" s="87">
        <v>4037</v>
      </c>
      <c r="E29" s="87">
        <v>81774</v>
      </c>
      <c r="F29" s="87">
        <v>20254</v>
      </c>
      <c r="G29" s="91">
        <v>7.76</v>
      </c>
      <c r="H29" s="89">
        <v>35.700000000000003</v>
      </c>
    </row>
    <row r="30" spans="1:8" ht="11.45" customHeight="1" x14ac:dyDescent="0.2">
      <c r="A30" s="12">
        <f>IF(D30&lt;&gt;"",COUNTA($D$11:D30),"")</f>
        <v>16</v>
      </c>
      <c r="B30" s="73" t="s">
        <v>115</v>
      </c>
      <c r="C30" s="87">
        <v>506</v>
      </c>
      <c r="D30" s="87">
        <v>4468</v>
      </c>
      <c r="E30" s="87">
        <v>108959</v>
      </c>
      <c r="F30" s="87">
        <v>24386</v>
      </c>
      <c r="G30" s="91">
        <v>8.83</v>
      </c>
      <c r="H30" s="89">
        <v>43.6</v>
      </c>
    </row>
    <row r="31" spans="1:8" ht="11.45" customHeight="1" x14ac:dyDescent="0.2">
      <c r="A31" s="12">
        <f>IF(D31&lt;&gt;"",COUNTA($D$11:D31),"")</f>
        <v>17</v>
      </c>
      <c r="B31" s="73" t="s">
        <v>34</v>
      </c>
      <c r="C31" s="87">
        <v>80</v>
      </c>
      <c r="D31" s="87">
        <v>365</v>
      </c>
      <c r="E31" s="87">
        <v>10526</v>
      </c>
      <c r="F31" s="87">
        <v>28843</v>
      </c>
      <c r="G31" s="91">
        <v>4.5599999999999996</v>
      </c>
      <c r="H31" s="89">
        <v>52.5</v>
      </c>
    </row>
    <row r="32" spans="1:8" ht="20.100000000000001" customHeight="1" x14ac:dyDescent="0.2">
      <c r="A32" s="12" t="str">
        <f>IF(D32&lt;&gt;"",COUNTA($D$11:D32),"")</f>
        <v/>
      </c>
      <c r="B32" s="76"/>
      <c r="C32" s="141" t="s">
        <v>88</v>
      </c>
      <c r="D32" s="141"/>
      <c r="E32" s="141"/>
      <c r="F32" s="141"/>
      <c r="G32" s="141"/>
      <c r="H32" s="141"/>
    </row>
    <row r="33" spans="1:8" ht="11.45" customHeight="1" x14ac:dyDescent="0.2">
      <c r="A33" s="12">
        <f>IF(D33&lt;&gt;"",COUNTA($D$11:D33),"")</f>
        <v>18</v>
      </c>
      <c r="B33" s="72" t="s">
        <v>118</v>
      </c>
      <c r="C33" s="88">
        <v>534</v>
      </c>
      <c r="D33" s="88">
        <v>3637</v>
      </c>
      <c r="E33" s="88">
        <v>76130</v>
      </c>
      <c r="F33" s="88">
        <v>20930</v>
      </c>
      <c r="G33" s="92">
        <v>6.81</v>
      </c>
      <c r="H33" s="90">
        <v>38</v>
      </c>
    </row>
    <row r="34" spans="1:8" ht="11.45" customHeight="1" x14ac:dyDescent="0.2">
      <c r="A34" s="12" t="str">
        <f>IF(D34&lt;&gt;"",COUNTA($D$11:D34),"")</f>
        <v/>
      </c>
      <c r="B34" s="73" t="s">
        <v>71</v>
      </c>
      <c r="C34" s="87"/>
      <c r="D34" s="87"/>
      <c r="E34" s="87"/>
      <c r="F34" s="87"/>
      <c r="G34" s="91"/>
      <c r="H34" s="89"/>
    </row>
    <row r="35" spans="1:8" ht="11.45" customHeight="1" x14ac:dyDescent="0.2">
      <c r="A35" s="12">
        <f>IF(D35&lt;&gt;"",COUNTA($D$11:D35),"")</f>
        <v>19</v>
      </c>
      <c r="B35" s="73" t="s">
        <v>72</v>
      </c>
      <c r="C35" s="87" t="s">
        <v>4</v>
      </c>
      <c r="D35" s="87" t="s">
        <v>4</v>
      </c>
      <c r="E35" s="87" t="s">
        <v>4</v>
      </c>
      <c r="F35" s="87" t="s">
        <v>4</v>
      </c>
      <c r="G35" s="91" t="s">
        <v>4</v>
      </c>
      <c r="H35" s="89" t="s">
        <v>4</v>
      </c>
    </row>
    <row r="36" spans="1:8" ht="11.45" customHeight="1" x14ac:dyDescent="0.2">
      <c r="A36" s="12">
        <f>IF(D36&lt;&gt;"",COUNTA($D$11:D36),"")</f>
        <v>20</v>
      </c>
      <c r="B36" s="73" t="s">
        <v>73</v>
      </c>
      <c r="C36" s="87" t="s">
        <v>4</v>
      </c>
      <c r="D36" s="87" t="s">
        <v>4</v>
      </c>
      <c r="E36" s="87" t="s">
        <v>4</v>
      </c>
      <c r="F36" s="87" t="s">
        <v>4</v>
      </c>
      <c r="G36" s="91" t="s">
        <v>4</v>
      </c>
      <c r="H36" s="89" t="s">
        <v>4</v>
      </c>
    </row>
    <row r="37" spans="1:8" ht="11.45" customHeight="1" x14ac:dyDescent="0.2">
      <c r="A37" s="12">
        <f>IF(D37&lt;&gt;"",COUNTA($D$11:D37),"")</f>
        <v>21</v>
      </c>
      <c r="B37" s="73" t="s">
        <v>74</v>
      </c>
      <c r="C37" s="87">
        <v>534</v>
      </c>
      <c r="D37" s="87">
        <v>3637</v>
      </c>
      <c r="E37" s="87">
        <v>76130</v>
      </c>
      <c r="F37" s="87">
        <v>20930</v>
      </c>
      <c r="G37" s="91">
        <v>6.81</v>
      </c>
      <c r="H37" s="89">
        <v>38</v>
      </c>
    </row>
    <row r="38" spans="1:8" ht="30" customHeight="1" x14ac:dyDescent="0.2">
      <c r="A38" s="12" t="str">
        <f>IF(D38&lt;&gt;"",COUNTA($D$11:D38),"")</f>
        <v/>
      </c>
      <c r="B38" s="73"/>
      <c r="C38" s="140" t="s">
        <v>43</v>
      </c>
      <c r="D38" s="140"/>
      <c r="E38" s="140"/>
      <c r="F38" s="140"/>
      <c r="G38" s="140"/>
      <c r="H38" s="140"/>
    </row>
    <row r="39" spans="1:8" ht="11.45" customHeight="1" x14ac:dyDescent="0.2">
      <c r="A39" s="12" t="str">
        <f>IF(D39&lt;&gt;"",COUNTA($D$11:D39),"")</f>
        <v/>
      </c>
      <c r="B39" s="73" t="s">
        <v>50</v>
      </c>
      <c r="C39" s="87"/>
      <c r="D39" s="87"/>
      <c r="E39" s="87"/>
      <c r="F39" s="87"/>
      <c r="G39" s="91"/>
      <c r="H39" s="89"/>
    </row>
    <row r="40" spans="1:8" ht="11.45" customHeight="1" x14ac:dyDescent="0.2">
      <c r="A40" s="12">
        <f>IF(D40&lt;&gt;"",COUNTA($D$11:D40),"")</f>
        <v>22</v>
      </c>
      <c r="B40" s="73" t="s">
        <v>81</v>
      </c>
      <c r="C40" s="87">
        <v>25</v>
      </c>
      <c r="D40" s="87">
        <v>5</v>
      </c>
      <c r="E40" s="87">
        <v>92792</v>
      </c>
      <c r="F40" s="87">
        <v>19602</v>
      </c>
      <c r="G40" s="91">
        <v>0.19</v>
      </c>
      <c r="H40" s="89">
        <v>34.299999999999997</v>
      </c>
    </row>
    <row r="41" spans="1:8" ht="11.45" customHeight="1" x14ac:dyDescent="0.2">
      <c r="A41" s="12">
        <f>IF(D41&lt;&gt;"",COUNTA($D$11:D41),"")</f>
        <v>23</v>
      </c>
      <c r="B41" s="74" t="s">
        <v>75</v>
      </c>
      <c r="C41" s="87">
        <v>119</v>
      </c>
      <c r="D41" s="87">
        <v>69</v>
      </c>
      <c r="E41" s="87">
        <v>1151</v>
      </c>
      <c r="F41" s="87">
        <v>16653</v>
      </c>
      <c r="G41" s="91">
        <v>0.57999999999999996</v>
      </c>
      <c r="H41" s="89">
        <v>36.200000000000003</v>
      </c>
    </row>
    <row r="42" spans="1:8" ht="11.45" customHeight="1" x14ac:dyDescent="0.2">
      <c r="A42" s="12">
        <f>IF(D42&lt;&gt;"",COUNTA($D$11:D42),"")</f>
        <v>24</v>
      </c>
      <c r="B42" s="75" t="s">
        <v>76</v>
      </c>
      <c r="C42" s="87">
        <v>79</v>
      </c>
      <c r="D42" s="87">
        <v>112</v>
      </c>
      <c r="E42" s="87">
        <v>1791</v>
      </c>
      <c r="F42" s="87">
        <v>15928</v>
      </c>
      <c r="G42" s="91">
        <v>1.42</v>
      </c>
      <c r="H42" s="89">
        <v>38.5</v>
      </c>
    </row>
    <row r="43" spans="1:8" ht="11.45" customHeight="1" x14ac:dyDescent="0.2">
      <c r="A43" s="12">
        <f>IF(D43&lt;&gt;"",COUNTA($D$11:D43),"")</f>
        <v>25</v>
      </c>
      <c r="B43" s="75" t="s">
        <v>77</v>
      </c>
      <c r="C43" s="87">
        <v>107</v>
      </c>
      <c r="D43" s="87">
        <v>362</v>
      </c>
      <c r="E43" s="87">
        <v>6480</v>
      </c>
      <c r="F43" s="87">
        <v>17915</v>
      </c>
      <c r="G43" s="91">
        <v>3.38</v>
      </c>
      <c r="H43" s="89">
        <v>38.4</v>
      </c>
    </row>
    <row r="44" spans="1:8" ht="11.45" customHeight="1" x14ac:dyDescent="0.2">
      <c r="A44" s="12">
        <f>IF(D44&lt;&gt;"",COUNTA($D$11:D44),"")</f>
        <v>26</v>
      </c>
      <c r="B44" s="75" t="s">
        <v>78</v>
      </c>
      <c r="C44" s="87">
        <v>106</v>
      </c>
      <c r="D44" s="87">
        <v>784</v>
      </c>
      <c r="E44" s="87">
        <v>16555</v>
      </c>
      <c r="F44" s="87">
        <v>21125</v>
      </c>
      <c r="G44" s="91">
        <v>7.39</v>
      </c>
      <c r="H44" s="89">
        <v>39</v>
      </c>
    </row>
    <row r="45" spans="1:8" ht="11.45" customHeight="1" x14ac:dyDescent="0.2">
      <c r="A45" s="12">
        <f>IF(D45&lt;&gt;"",COUNTA($D$11:D45),"")</f>
        <v>27</v>
      </c>
      <c r="B45" s="74" t="s">
        <v>79</v>
      </c>
      <c r="C45" s="87">
        <v>62</v>
      </c>
      <c r="D45" s="87">
        <v>859</v>
      </c>
      <c r="E45" s="87">
        <v>17629</v>
      </c>
      <c r="F45" s="87">
        <v>20522</v>
      </c>
      <c r="G45" s="91">
        <v>13.86</v>
      </c>
      <c r="H45" s="89">
        <v>38.6</v>
      </c>
    </row>
    <row r="46" spans="1:8" ht="11.45" customHeight="1" x14ac:dyDescent="0.2">
      <c r="A46" s="12">
        <f>IF(D46&lt;&gt;"",COUNTA($D$11:D46),"")</f>
        <v>28</v>
      </c>
      <c r="B46" s="73" t="s">
        <v>80</v>
      </c>
      <c r="C46" s="87">
        <v>30</v>
      </c>
      <c r="D46" s="87">
        <v>935</v>
      </c>
      <c r="E46" s="87">
        <v>20899</v>
      </c>
      <c r="F46" s="87">
        <v>22363</v>
      </c>
      <c r="G46" s="91">
        <v>31.15</v>
      </c>
      <c r="H46" s="89">
        <v>37.799999999999997</v>
      </c>
    </row>
    <row r="47" spans="1:8" ht="11.45" customHeight="1" x14ac:dyDescent="0.2">
      <c r="A47" s="12">
        <f>IF(D47&lt;&gt;"",COUNTA($D$11:D47),"")</f>
        <v>29</v>
      </c>
      <c r="B47" s="73" t="s">
        <v>34</v>
      </c>
      <c r="C47" s="87">
        <v>6</v>
      </c>
      <c r="D47" s="87">
        <v>512</v>
      </c>
      <c r="E47" s="87">
        <v>11533</v>
      </c>
      <c r="F47" s="87">
        <v>22520</v>
      </c>
      <c r="G47" s="91">
        <v>85.36</v>
      </c>
      <c r="H47" s="89">
        <v>35.5</v>
      </c>
    </row>
    <row r="48" spans="1:8" ht="30" customHeight="1" x14ac:dyDescent="0.2">
      <c r="A48" s="12" t="str">
        <f>IF(D48&lt;&gt;"",COUNTA($D$11:D48),"")</f>
        <v/>
      </c>
      <c r="B48" s="73"/>
      <c r="C48" s="139" t="s">
        <v>44</v>
      </c>
      <c r="D48" s="140"/>
      <c r="E48" s="140"/>
      <c r="F48" s="140"/>
      <c r="G48" s="140"/>
      <c r="H48" s="140"/>
    </row>
    <row r="49" spans="1:8" ht="11.45" customHeight="1" x14ac:dyDescent="0.2">
      <c r="A49" s="12">
        <f>IF(D49&lt;&gt;"",COUNTA($D$11:D49),"")</f>
        <v>30</v>
      </c>
      <c r="B49" s="73" t="s">
        <v>35</v>
      </c>
      <c r="C49" s="87">
        <v>7</v>
      </c>
      <c r="D49" s="87">
        <v>17</v>
      </c>
      <c r="E49" s="87">
        <v>280</v>
      </c>
      <c r="F49" s="87">
        <v>16894</v>
      </c>
      <c r="G49" s="91">
        <v>2.37</v>
      </c>
      <c r="H49" s="89">
        <v>8.8000000000000007</v>
      </c>
    </row>
    <row r="50" spans="1:8" ht="11.45" customHeight="1" x14ac:dyDescent="0.2">
      <c r="A50" s="12">
        <f>IF(D50&lt;&gt;"",COUNTA($D$11:D50),"")</f>
        <v>31</v>
      </c>
      <c r="B50" s="73" t="s">
        <v>116</v>
      </c>
      <c r="C50" s="87">
        <v>111</v>
      </c>
      <c r="D50" s="87">
        <v>760</v>
      </c>
      <c r="E50" s="87">
        <v>12030</v>
      </c>
      <c r="F50" s="87">
        <v>15822</v>
      </c>
      <c r="G50" s="91">
        <v>6.85</v>
      </c>
      <c r="H50" s="89">
        <v>26.8</v>
      </c>
    </row>
    <row r="51" spans="1:8" ht="11.45" customHeight="1" x14ac:dyDescent="0.2">
      <c r="A51" s="12">
        <f>IF(D51&lt;&gt;"",COUNTA($D$11:D51),"")</f>
        <v>32</v>
      </c>
      <c r="B51" s="73" t="s">
        <v>114</v>
      </c>
      <c r="C51" s="87">
        <v>171</v>
      </c>
      <c r="D51" s="87">
        <v>1081</v>
      </c>
      <c r="E51" s="87">
        <v>20666</v>
      </c>
      <c r="F51" s="87">
        <v>19108</v>
      </c>
      <c r="G51" s="91">
        <v>6.32</v>
      </c>
      <c r="H51" s="89">
        <v>36</v>
      </c>
    </row>
    <row r="52" spans="1:8" ht="11.45" customHeight="1" x14ac:dyDescent="0.2">
      <c r="A52" s="12">
        <f>IF(D52&lt;&gt;"",COUNTA($D$11:D52),"")</f>
        <v>33</v>
      </c>
      <c r="B52" s="73" t="s">
        <v>115</v>
      </c>
      <c r="C52" s="87">
        <v>206</v>
      </c>
      <c r="D52" s="87">
        <v>1613</v>
      </c>
      <c r="E52" s="87">
        <v>38866</v>
      </c>
      <c r="F52" s="87">
        <v>24101</v>
      </c>
      <c r="G52" s="91">
        <v>7.83</v>
      </c>
      <c r="H52" s="89">
        <v>43.4</v>
      </c>
    </row>
    <row r="53" spans="1:8" ht="11.45" customHeight="1" x14ac:dyDescent="0.2">
      <c r="A53" s="12">
        <f>IF(D53&lt;&gt;"",COUNTA($D$11:D53),"")</f>
        <v>34</v>
      </c>
      <c r="B53" s="73" t="s">
        <v>34</v>
      </c>
      <c r="C53" s="87">
        <v>39</v>
      </c>
      <c r="D53" s="87">
        <v>166</v>
      </c>
      <c r="E53" s="87">
        <v>4289</v>
      </c>
      <c r="F53" s="87">
        <v>25791</v>
      </c>
      <c r="G53" s="91">
        <v>4.26</v>
      </c>
      <c r="H53" s="89">
        <v>52.4</v>
      </c>
    </row>
    <row r="54" spans="1:8" ht="11.45" customHeight="1" x14ac:dyDescent="0.2">
      <c r="C54" s="56"/>
      <c r="D54" s="56"/>
      <c r="E54" s="56"/>
      <c r="F54" s="56"/>
    </row>
    <row r="55" spans="1:8" ht="11.45" customHeight="1" x14ac:dyDescent="0.2">
      <c r="C55" s="56"/>
    </row>
  </sheetData>
  <mergeCells count="20">
    <mergeCell ref="C26:H26"/>
    <mergeCell ref="C32:H32"/>
    <mergeCell ref="C38:H38"/>
    <mergeCell ref="C48:H48"/>
    <mergeCell ref="E4:E7"/>
    <mergeCell ref="F4:F7"/>
    <mergeCell ref="G4:G7"/>
    <mergeCell ref="H4:H7"/>
    <mergeCell ref="C10:H10"/>
    <mergeCell ref="C16:H16"/>
    <mergeCell ref="A1:B1"/>
    <mergeCell ref="C1:H1"/>
    <mergeCell ref="A2:B2"/>
    <mergeCell ref="C2:H2"/>
    <mergeCell ref="A3:A8"/>
    <mergeCell ref="B3:B8"/>
    <mergeCell ref="C3:C7"/>
    <mergeCell ref="D3:D7"/>
    <mergeCell ref="E3:F3"/>
    <mergeCell ref="G3:H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M173 2020 00&amp;R&amp;7&amp;P</oddFooter>
    <evenFooter>&amp;L&amp;7&amp;P&amp;R&amp;7StatA MV, Statistischer Bericht M173 2020 00</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zoomScale="140" zoomScaleNormal="140" workbookViewId="0"/>
  </sheetViews>
  <sheetFormatPr baseColWidth="10" defaultColWidth="11.5703125" defaultRowHeight="12.75" x14ac:dyDescent="0.2"/>
  <cols>
    <col min="1" max="2" width="45.7109375" style="70" customWidth="1"/>
    <col min="3" max="16384" width="11.5703125" style="70"/>
  </cols>
  <sheetData>
    <row r="1" spans="1:2" ht="30" customHeight="1" x14ac:dyDescent="0.2">
      <c r="A1" s="57"/>
      <c r="B1" s="57"/>
    </row>
    <row r="2" spans="1:2" x14ac:dyDescent="0.2">
      <c r="A2" s="71"/>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M173 2020 00&amp;R&amp;7&amp;P</oddFooter>
    <evenFooter>&amp;L&amp;7&amp;P&amp;R&amp;7StatA MV, Statistischer Bericht M173 2020 00</even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4"/>
  <sheetViews>
    <sheetView zoomScale="140" zoomScaleNormal="140" workbookViewId="0">
      <selection activeCell="C10" sqref="C10"/>
    </sheetView>
  </sheetViews>
  <sheetFormatPr baseColWidth="10" defaultRowHeight="11.45" customHeight="1" x14ac:dyDescent="0.2"/>
  <cols>
    <col min="1" max="1" width="3.7109375" style="32" customWidth="1"/>
    <col min="2" max="2" width="23.7109375" style="32" customWidth="1"/>
    <col min="3" max="8" width="10.7109375" style="32" customWidth="1"/>
    <col min="9" max="16384" width="11.42578125" style="32"/>
  </cols>
  <sheetData>
    <row r="1" spans="1:8" s="58" customFormat="1" ht="30" customHeight="1" x14ac:dyDescent="0.2">
      <c r="A1" s="154" t="s">
        <v>60</v>
      </c>
      <c r="B1" s="155"/>
      <c r="C1" s="157" t="s">
        <v>65</v>
      </c>
      <c r="D1" s="157"/>
      <c r="E1" s="157"/>
      <c r="F1" s="157"/>
      <c r="G1" s="157"/>
      <c r="H1" s="158"/>
    </row>
    <row r="2" spans="1:8" ht="39.950000000000003" customHeight="1" x14ac:dyDescent="0.2">
      <c r="A2" s="144" t="s">
        <v>82</v>
      </c>
      <c r="B2" s="145"/>
      <c r="C2" s="146" t="s">
        <v>138</v>
      </c>
      <c r="D2" s="147"/>
      <c r="E2" s="147"/>
      <c r="F2" s="147"/>
      <c r="G2" s="147"/>
      <c r="H2" s="148"/>
    </row>
    <row r="3" spans="1:8" ht="11.45" customHeight="1" x14ac:dyDescent="0.2">
      <c r="A3" s="149" t="s">
        <v>68</v>
      </c>
      <c r="B3" s="151" t="s">
        <v>117</v>
      </c>
      <c r="C3" s="151" t="s">
        <v>37</v>
      </c>
      <c r="D3" s="151" t="s">
        <v>70</v>
      </c>
      <c r="E3" s="152" t="s">
        <v>24</v>
      </c>
      <c r="F3" s="149"/>
      <c r="G3" s="152" t="s">
        <v>25</v>
      </c>
      <c r="H3" s="156"/>
    </row>
    <row r="4" spans="1:8" ht="11.45" customHeight="1" x14ac:dyDescent="0.2">
      <c r="A4" s="150"/>
      <c r="B4" s="151"/>
      <c r="C4" s="151"/>
      <c r="D4" s="151"/>
      <c r="E4" s="162" t="s">
        <v>3</v>
      </c>
      <c r="F4" s="162" t="s">
        <v>38</v>
      </c>
      <c r="G4" s="162" t="s">
        <v>40</v>
      </c>
      <c r="H4" s="159" t="s">
        <v>51</v>
      </c>
    </row>
    <row r="5" spans="1:8" ht="11.45" customHeight="1" x14ac:dyDescent="0.2">
      <c r="A5" s="150"/>
      <c r="B5" s="151"/>
      <c r="C5" s="151"/>
      <c r="D5" s="151"/>
      <c r="E5" s="163"/>
      <c r="F5" s="163"/>
      <c r="G5" s="163"/>
      <c r="H5" s="160"/>
    </row>
    <row r="6" spans="1:8" ht="11.45" customHeight="1" x14ac:dyDescent="0.2">
      <c r="A6" s="150"/>
      <c r="B6" s="151"/>
      <c r="C6" s="151"/>
      <c r="D6" s="151"/>
      <c r="E6" s="163"/>
      <c r="F6" s="163"/>
      <c r="G6" s="163"/>
      <c r="H6" s="160"/>
    </row>
    <row r="7" spans="1:8" ht="11.45" customHeight="1" x14ac:dyDescent="0.2">
      <c r="A7" s="150"/>
      <c r="B7" s="151"/>
      <c r="C7" s="151"/>
      <c r="D7" s="151"/>
      <c r="E7" s="164"/>
      <c r="F7" s="164"/>
      <c r="G7" s="164"/>
      <c r="H7" s="161"/>
    </row>
    <row r="8" spans="1:8" ht="11.45" customHeight="1" x14ac:dyDescent="0.2">
      <c r="A8" s="150"/>
      <c r="B8" s="151"/>
      <c r="C8" s="59" t="s">
        <v>26</v>
      </c>
      <c r="D8" s="59" t="s">
        <v>27</v>
      </c>
      <c r="E8" s="59" t="s">
        <v>33</v>
      </c>
      <c r="F8" s="59" t="s">
        <v>29</v>
      </c>
      <c r="G8" s="59" t="s">
        <v>27</v>
      </c>
      <c r="H8" s="60" t="s">
        <v>52</v>
      </c>
    </row>
    <row r="9" spans="1:8" ht="11.45" customHeight="1" x14ac:dyDescent="0.2">
      <c r="A9" s="61">
        <v>1</v>
      </c>
      <c r="B9" s="62">
        <v>2</v>
      </c>
      <c r="C9" s="63">
        <v>3</v>
      </c>
      <c r="D9" s="63">
        <v>4</v>
      </c>
      <c r="E9" s="63">
        <v>5</v>
      </c>
      <c r="F9" s="63">
        <v>6</v>
      </c>
      <c r="G9" s="63">
        <v>7</v>
      </c>
      <c r="H9" s="64">
        <v>8</v>
      </c>
    </row>
    <row r="10" spans="1:8" ht="11.45" customHeight="1" x14ac:dyDescent="0.2">
      <c r="A10" s="65"/>
      <c r="B10" s="66"/>
      <c r="C10" s="94"/>
      <c r="D10" s="93"/>
      <c r="E10" s="93"/>
      <c r="F10" s="93"/>
      <c r="G10" s="93"/>
      <c r="H10" s="93"/>
    </row>
    <row r="11" spans="1:8" ht="11.45" customHeight="1" x14ac:dyDescent="0.2">
      <c r="A11" s="12">
        <f>IF(D11&lt;&gt;"",COUNTA($D11:D$11),"")</f>
        <v>1</v>
      </c>
      <c r="B11" s="68" t="s">
        <v>45</v>
      </c>
      <c r="C11" s="88">
        <v>1426</v>
      </c>
      <c r="D11" s="88">
        <v>11250</v>
      </c>
      <c r="E11" s="29">
        <v>238923</v>
      </c>
      <c r="F11" s="29">
        <v>21237</v>
      </c>
      <c r="G11" s="92">
        <v>7.89</v>
      </c>
      <c r="H11" s="90">
        <v>37.4</v>
      </c>
    </row>
    <row r="12" spans="1:8" ht="11.45" customHeight="1" x14ac:dyDescent="0.2">
      <c r="A12" s="12" t="str">
        <f>IF(D12&lt;&gt;"",COUNTA($D$11:D12),"")</f>
        <v/>
      </c>
      <c r="B12" s="69"/>
      <c r="C12" s="87"/>
      <c r="D12" s="87"/>
      <c r="E12" s="84"/>
      <c r="F12" s="84"/>
      <c r="G12" s="91"/>
      <c r="H12" s="89"/>
    </row>
    <row r="13" spans="1:8" ht="11.45" customHeight="1" x14ac:dyDescent="0.2">
      <c r="A13" s="12">
        <f>IF(D13&lt;&gt;"",COUNTA($D$11:D13),"")</f>
        <v>2</v>
      </c>
      <c r="B13" s="67" t="s">
        <v>107</v>
      </c>
      <c r="C13" s="87">
        <v>8</v>
      </c>
      <c r="D13" s="87">
        <v>75</v>
      </c>
      <c r="E13" s="28">
        <v>2439</v>
      </c>
      <c r="F13" s="28">
        <v>32535</v>
      </c>
      <c r="G13" s="91">
        <v>9.3699999999999992</v>
      </c>
      <c r="H13" s="89">
        <v>40.700000000000003</v>
      </c>
    </row>
    <row r="14" spans="1:8" ht="11.45" customHeight="1" x14ac:dyDescent="0.2">
      <c r="A14" s="12" t="str">
        <f>IF(D14&lt;&gt;"",COUNTA($D$11:D14),"")</f>
        <v/>
      </c>
      <c r="B14" s="67"/>
      <c r="C14" s="87"/>
      <c r="D14" s="87"/>
      <c r="E14" s="28"/>
      <c r="F14" s="28"/>
      <c r="G14" s="91"/>
      <c r="H14" s="89"/>
    </row>
    <row r="15" spans="1:8" ht="11.45" customHeight="1" x14ac:dyDescent="0.2">
      <c r="A15" s="12">
        <f>IF(D15&lt;&gt;"",COUNTA($D$11:D15),"")</f>
        <v>3</v>
      </c>
      <c r="B15" s="67" t="s">
        <v>108</v>
      </c>
      <c r="C15" s="87">
        <v>313</v>
      </c>
      <c r="D15" s="87">
        <v>2492</v>
      </c>
      <c r="E15" s="28">
        <v>48261</v>
      </c>
      <c r="F15" s="28">
        <v>19367</v>
      </c>
      <c r="G15" s="91">
        <v>7.96</v>
      </c>
      <c r="H15" s="89">
        <v>36.6</v>
      </c>
    </row>
    <row r="16" spans="1:8" ht="11.45" customHeight="1" x14ac:dyDescent="0.2">
      <c r="A16" s="12">
        <f>IF(D16&lt;&gt;"",COUNTA($D$11:D16),"")</f>
        <v>4</v>
      </c>
      <c r="B16" s="67" t="s">
        <v>109</v>
      </c>
      <c r="C16" s="87">
        <v>253</v>
      </c>
      <c r="D16" s="87">
        <v>2510</v>
      </c>
      <c r="E16" s="28">
        <v>59453</v>
      </c>
      <c r="F16" s="28">
        <v>23688</v>
      </c>
      <c r="G16" s="91">
        <v>9.92</v>
      </c>
      <c r="H16" s="89">
        <v>39.700000000000003</v>
      </c>
    </row>
    <row r="17" spans="1:9" ht="11.45" customHeight="1" x14ac:dyDescent="0.2">
      <c r="A17" s="12">
        <f>IF(D17&lt;&gt;"",COUNTA($D$11:D17),"")</f>
        <v>5</v>
      </c>
      <c r="B17" s="67" t="s">
        <v>110</v>
      </c>
      <c r="C17" s="87">
        <v>181</v>
      </c>
      <c r="D17" s="87">
        <v>940</v>
      </c>
      <c r="E17" s="28">
        <v>22847</v>
      </c>
      <c r="F17" s="28">
        <v>24314</v>
      </c>
      <c r="G17" s="91">
        <v>5.19</v>
      </c>
      <c r="H17" s="89">
        <v>41.26</v>
      </c>
    </row>
    <row r="18" spans="1:9" ht="11.45" customHeight="1" x14ac:dyDescent="0.2">
      <c r="A18" s="12">
        <f>IF(D18&lt;&gt;"",COUNTA($D$11:D18),"")</f>
        <v>6</v>
      </c>
      <c r="B18" s="67" t="s">
        <v>111</v>
      </c>
      <c r="C18" s="87">
        <v>166</v>
      </c>
      <c r="D18" s="87">
        <v>1169</v>
      </c>
      <c r="E18" s="28">
        <v>31174</v>
      </c>
      <c r="F18" s="28">
        <v>26662</v>
      </c>
      <c r="G18" s="91">
        <v>7.04</v>
      </c>
      <c r="H18" s="89">
        <v>46.2</v>
      </c>
    </row>
    <row r="19" spans="1:9" ht="11.45" customHeight="1" x14ac:dyDescent="0.2">
      <c r="A19" s="12">
        <f>IF(D19&lt;&gt;"",COUNTA($D$11:D19),"")</f>
        <v>7</v>
      </c>
      <c r="B19" s="67" t="s">
        <v>112</v>
      </c>
      <c r="C19" s="87">
        <v>191</v>
      </c>
      <c r="D19" s="87">
        <v>1371</v>
      </c>
      <c r="E19" s="28">
        <v>25896</v>
      </c>
      <c r="F19" s="28">
        <v>18884</v>
      </c>
      <c r="G19" s="91">
        <v>7.18</v>
      </c>
      <c r="H19" s="89">
        <v>36.200000000000003</v>
      </c>
    </row>
    <row r="20" spans="1:9" ht="11.45" customHeight="1" x14ac:dyDescent="0.2">
      <c r="A20" s="12">
        <f>IF(D20&lt;&gt;"",COUNTA($D$11:D20),"")</f>
        <v>8</v>
      </c>
      <c r="B20" s="67" t="s">
        <v>113</v>
      </c>
      <c r="C20" s="87">
        <v>314</v>
      </c>
      <c r="D20" s="87">
        <v>2693</v>
      </c>
      <c r="E20" s="28">
        <v>48854</v>
      </c>
      <c r="F20" s="28">
        <v>18138</v>
      </c>
      <c r="G20" s="91">
        <v>8.58</v>
      </c>
      <c r="H20" s="89">
        <v>31.23</v>
      </c>
    </row>
    <row r="21" spans="1:9" s="31" customFormat="1" ht="20.100000000000001" customHeight="1" x14ac:dyDescent="0.2">
      <c r="A21" s="12" t="str">
        <f>IF(D21&lt;&gt;"",COUNTA($D$11:D21),"")</f>
        <v/>
      </c>
      <c r="B21" s="67"/>
      <c r="C21" s="153" t="s">
        <v>88</v>
      </c>
      <c r="D21" s="141"/>
      <c r="E21" s="141"/>
      <c r="F21" s="141"/>
      <c r="G21" s="141"/>
      <c r="H21" s="141"/>
    </row>
    <row r="22" spans="1:9" s="31" customFormat="1" ht="11.45" customHeight="1" x14ac:dyDescent="0.2">
      <c r="A22" s="12">
        <f>IF(D22&lt;&gt;"",COUNTA($D$11:D22),"")</f>
        <v>9</v>
      </c>
      <c r="B22" s="68" t="s">
        <v>45</v>
      </c>
      <c r="C22" s="88">
        <v>534</v>
      </c>
      <c r="D22" s="88">
        <v>3637</v>
      </c>
      <c r="E22" s="29">
        <v>76130</v>
      </c>
      <c r="F22" s="29">
        <v>20930</v>
      </c>
      <c r="G22" s="92">
        <v>6.81</v>
      </c>
      <c r="H22" s="90">
        <v>38</v>
      </c>
    </row>
    <row r="23" spans="1:9" s="31" customFormat="1" ht="11.45" customHeight="1" x14ac:dyDescent="0.2">
      <c r="A23" s="12" t="str">
        <f>IF(D23&lt;&gt;"",COUNTA($D$11:D23),"")</f>
        <v/>
      </c>
      <c r="B23" s="67"/>
      <c r="C23" s="87"/>
      <c r="D23" s="87"/>
      <c r="E23" s="28"/>
      <c r="F23" s="28"/>
      <c r="G23" s="91"/>
      <c r="H23" s="89"/>
    </row>
    <row r="24" spans="1:9" ht="11.45" customHeight="1" x14ac:dyDescent="0.2">
      <c r="A24" s="12">
        <f>IF(D24&lt;&gt;"",COUNTA($D$11:D24),"")</f>
        <v>10</v>
      </c>
      <c r="B24" s="67" t="s">
        <v>107</v>
      </c>
      <c r="C24" s="87">
        <v>3</v>
      </c>
      <c r="D24" s="87">
        <v>8</v>
      </c>
      <c r="E24" s="28">
        <v>163</v>
      </c>
      <c r="F24" s="28">
        <v>19399</v>
      </c>
      <c r="G24" s="91">
        <v>2.79</v>
      </c>
      <c r="H24" s="89">
        <v>40.700000000000003</v>
      </c>
      <c r="I24" s="97"/>
    </row>
    <row r="25" spans="1:9" ht="11.45" customHeight="1" x14ac:dyDescent="0.2">
      <c r="A25" s="12" t="str">
        <f>IF(D25&lt;&gt;"",COUNTA($D$11:D25),"")</f>
        <v/>
      </c>
      <c r="B25" s="67"/>
      <c r="C25" s="87"/>
      <c r="D25" s="87"/>
      <c r="E25" s="28"/>
      <c r="F25" s="28"/>
      <c r="G25" s="91"/>
      <c r="H25" s="89"/>
    </row>
    <row r="26" spans="1:9" ht="11.45" customHeight="1" x14ac:dyDescent="0.2">
      <c r="A26" s="12">
        <f>IF(D26&lt;&gt;"",COUNTA($D$11:D26),"")</f>
        <v>11</v>
      </c>
      <c r="B26" s="67" t="s">
        <v>108</v>
      </c>
      <c r="C26" s="87">
        <v>104</v>
      </c>
      <c r="D26" s="87">
        <v>527</v>
      </c>
      <c r="E26" s="28">
        <v>10488</v>
      </c>
      <c r="F26" s="28">
        <v>19884</v>
      </c>
      <c r="G26" s="91">
        <v>5.07</v>
      </c>
      <c r="H26" s="89">
        <v>38.299999999999997</v>
      </c>
    </row>
    <row r="27" spans="1:9" ht="11.45" customHeight="1" x14ac:dyDescent="0.2">
      <c r="A27" s="12">
        <f>IF(D27&lt;&gt;"",COUNTA($D$11:D27),"")</f>
        <v>12</v>
      </c>
      <c r="B27" s="67" t="s">
        <v>109</v>
      </c>
      <c r="C27" s="87">
        <v>107</v>
      </c>
      <c r="D27" s="87">
        <v>1045</v>
      </c>
      <c r="E27" s="28">
        <v>23358</v>
      </c>
      <c r="F27" s="28">
        <v>22359</v>
      </c>
      <c r="G27" s="91">
        <v>9.76</v>
      </c>
      <c r="H27" s="89">
        <v>40.700000000000003</v>
      </c>
    </row>
    <row r="28" spans="1:9" ht="11.45" customHeight="1" x14ac:dyDescent="0.2">
      <c r="A28" s="12">
        <f>IF(D28&lt;&gt;"",COUNTA($D$11:D28),"")</f>
        <v>13</v>
      </c>
      <c r="B28" s="67" t="s">
        <v>110</v>
      </c>
      <c r="C28" s="87">
        <v>74</v>
      </c>
      <c r="D28" s="87">
        <v>369</v>
      </c>
      <c r="E28" s="28">
        <v>8202</v>
      </c>
      <c r="F28" s="28">
        <v>22249</v>
      </c>
      <c r="G28" s="91">
        <v>4.9800000000000004</v>
      </c>
      <c r="H28" s="89">
        <v>41.4</v>
      </c>
    </row>
    <row r="29" spans="1:9" ht="11.45" customHeight="1" x14ac:dyDescent="0.2">
      <c r="A29" s="12">
        <f>IF(D29&lt;&gt;"",COUNTA($D$11:D29),"")</f>
        <v>14</v>
      </c>
      <c r="B29" s="67" t="s">
        <v>111</v>
      </c>
      <c r="C29" s="87">
        <v>71</v>
      </c>
      <c r="D29" s="87">
        <v>333</v>
      </c>
      <c r="E29" s="28">
        <v>8446</v>
      </c>
      <c r="F29" s="28">
        <v>25376</v>
      </c>
      <c r="G29" s="91">
        <v>4.6900000000000004</v>
      </c>
      <c r="H29" s="89">
        <v>46.2</v>
      </c>
    </row>
    <row r="30" spans="1:9" ht="11.45" customHeight="1" x14ac:dyDescent="0.2">
      <c r="A30" s="12">
        <f>IF(D30&lt;&gt;"",COUNTA($D$11:D30),"")</f>
        <v>15</v>
      </c>
      <c r="B30" s="67" t="s">
        <v>112</v>
      </c>
      <c r="C30" s="87">
        <v>51</v>
      </c>
      <c r="D30" s="87">
        <v>248</v>
      </c>
      <c r="E30" s="28">
        <v>4545</v>
      </c>
      <c r="F30" s="28">
        <v>18294</v>
      </c>
      <c r="G30" s="91">
        <v>4.87</v>
      </c>
      <c r="H30" s="89">
        <v>36.1</v>
      </c>
    </row>
    <row r="31" spans="1:9" ht="11.45" customHeight="1" x14ac:dyDescent="0.2">
      <c r="A31" s="12">
        <f>IF(D31&lt;&gt;"",COUNTA($D$11:D31),"")</f>
        <v>16</v>
      </c>
      <c r="B31" s="67" t="s">
        <v>113</v>
      </c>
      <c r="C31" s="87">
        <v>124</v>
      </c>
      <c r="D31" s="87">
        <v>1107</v>
      </c>
      <c r="E31" s="28">
        <v>20928</v>
      </c>
      <c r="F31" s="28">
        <v>18909</v>
      </c>
      <c r="G31" s="91">
        <v>8.93</v>
      </c>
      <c r="H31" s="89">
        <v>32.01</v>
      </c>
    </row>
    <row r="36" spans="1:8" ht="39.950000000000003" customHeight="1" x14ac:dyDescent="0.2">
      <c r="A36" s="144" t="s">
        <v>83</v>
      </c>
      <c r="B36" s="145"/>
      <c r="C36" s="146" t="s">
        <v>139</v>
      </c>
      <c r="D36" s="147"/>
      <c r="E36" s="147"/>
      <c r="F36" s="147"/>
      <c r="G36" s="147"/>
      <c r="H36" s="148"/>
    </row>
    <row r="37" spans="1:8" ht="11.45" customHeight="1" x14ac:dyDescent="0.2">
      <c r="A37" s="149" t="s">
        <v>68</v>
      </c>
      <c r="B37" s="151" t="s">
        <v>117</v>
      </c>
      <c r="C37" s="151" t="s">
        <v>37</v>
      </c>
      <c r="D37" s="151" t="s">
        <v>70</v>
      </c>
      <c r="E37" s="151" t="s">
        <v>24</v>
      </c>
      <c r="F37" s="151"/>
      <c r="G37" s="151" t="s">
        <v>25</v>
      </c>
      <c r="H37" s="152"/>
    </row>
    <row r="38" spans="1:8" ht="11.45" customHeight="1" x14ac:dyDescent="0.2">
      <c r="A38" s="150"/>
      <c r="B38" s="151"/>
      <c r="C38" s="151"/>
      <c r="D38" s="151"/>
      <c r="E38" s="151" t="s">
        <v>3</v>
      </c>
      <c r="F38" s="151" t="s">
        <v>38</v>
      </c>
      <c r="G38" s="151" t="s">
        <v>40</v>
      </c>
      <c r="H38" s="152" t="s">
        <v>51</v>
      </c>
    </row>
    <row r="39" spans="1:8" ht="11.45" customHeight="1" x14ac:dyDescent="0.2">
      <c r="A39" s="150"/>
      <c r="B39" s="151"/>
      <c r="C39" s="151"/>
      <c r="D39" s="151"/>
      <c r="E39" s="151"/>
      <c r="F39" s="151"/>
      <c r="G39" s="151"/>
      <c r="H39" s="152"/>
    </row>
    <row r="40" spans="1:8" ht="11.45" customHeight="1" x14ac:dyDescent="0.2">
      <c r="A40" s="150"/>
      <c r="B40" s="151"/>
      <c r="C40" s="151"/>
      <c r="D40" s="151"/>
      <c r="E40" s="151"/>
      <c r="F40" s="151"/>
      <c r="G40" s="151"/>
      <c r="H40" s="152"/>
    </row>
    <row r="41" spans="1:8" ht="11.45" customHeight="1" x14ac:dyDescent="0.2">
      <c r="A41" s="150"/>
      <c r="B41" s="151"/>
      <c r="C41" s="151"/>
      <c r="D41" s="151"/>
      <c r="E41" s="151"/>
      <c r="F41" s="151"/>
      <c r="G41" s="151"/>
      <c r="H41" s="152"/>
    </row>
    <row r="42" spans="1:8" ht="11.45" customHeight="1" x14ac:dyDescent="0.2">
      <c r="A42" s="150"/>
      <c r="B42" s="151"/>
      <c r="C42" s="59" t="s">
        <v>26</v>
      </c>
      <c r="D42" s="59" t="s">
        <v>27</v>
      </c>
      <c r="E42" s="59" t="s">
        <v>33</v>
      </c>
      <c r="F42" s="59" t="s">
        <v>29</v>
      </c>
      <c r="G42" s="59" t="s">
        <v>27</v>
      </c>
      <c r="H42" s="60" t="s">
        <v>52</v>
      </c>
    </row>
    <row r="43" spans="1:8" ht="11.45" customHeight="1" x14ac:dyDescent="0.2">
      <c r="A43" s="61">
        <v>1</v>
      </c>
      <c r="B43" s="62">
        <v>2</v>
      </c>
      <c r="C43" s="63">
        <v>3</v>
      </c>
      <c r="D43" s="63">
        <v>4</v>
      </c>
      <c r="E43" s="63">
        <v>5</v>
      </c>
      <c r="F43" s="63">
        <v>6</v>
      </c>
      <c r="G43" s="63">
        <v>7</v>
      </c>
      <c r="H43" s="64">
        <v>8</v>
      </c>
    </row>
    <row r="44" spans="1:8" ht="11.45" customHeight="1" x14ac:dyDescent="0.2">
      <c r="A44" s="65"/>
      <c r="B44" s="69"/>
      <c r="C44" s="94"/>
      <c r="D44" s="93"/>
      <c r="E44" s="93"/>
      <c r="F44" s="93"/>
      <c r="G44" s="93"/>
      <c r="H44" s="93"/>
    </row>
    <row r="45" spans="1:8" ht="11.45" customHeight="1" x14ac:dyDescent="0.2">
      <c r="A45" s="12">
        <f>IF(D45&lt;&gt;"",COUNTA($D$45:D45),"")</f>
        <v>1</v>
      </c>
      <c r="B45" s="68" t="s">
        <v>45</v>
      </c>
      <c r="C45" s="88">
        <v>1426</v>
      </c>
      <c r="D45" s="88">
        <v>11250</v>
      </c>
      <c r="E45" s="29">
        <v>238923</v>
      </c>
      <c r="F45" s="29">
        <v>21237</v>
      </c>
      <c r="G45" s="92">
        <v>7.89</v>
      </c>
      <c r="H45" s="90">
        <v>37.4</v>
      </c>
    </row>
    <row r="46" spans="1:8" ht="11.45" customHeight="1" x14ac:dyDescent="0.2">
      <c r="A46" s="12" t="str">
        <f>IF(D46&lt;&gt;"",COUNTA($D$45:D46),"")</f>
        <v/>
      </c>
      <c r="B46" s="69"/>
      <c r="C46" s="87"/>
      <c r="D46" s="87"/>
      <c r="E46" s="28"/>
      <c r="F46" s="28"/>
      <c r="G46" s="91"/>
      <c r="H46" s="89"/>
    </row>
    <row r="47" spans="1:8" ht="11.45" customHeight="1" x14ac:dyDescent="0.2">
      <c r="A47" s="12">
        <f>IF(D47&lt;&gt;"",COUNTA($D$45:D47),"")</f>
        <v>2</v>
      </c>
      <c r="B47" s="67" t="s">
        <v>107</v>
      </c>
      <c r="C47" s="87">
        <v>8</v>
      </c>
      <c r="D47" s="87">
        <v>75</v>
      </c>
      <c r="E47" s="28">
        <v>2439</v>
      </c>
      <c r="F47" s="28">
        <v>32535</v>
      </c>
      <c r="G47" s="91">
        <v>9.3699999999999992</v>
      </c>
      <c r="H47" s="89">
        <v>40.700000000000003</v>
      </c>
    </row>
    <row r="48" spans="1:8" ht="11.45" customHeight="1" x14ac:dyDescent="0.2">
      <c r="A48" s="12" t="str">
        <f>IF(D48&lt;&gt;"",COUNTA($D$45:D48),"")</f>
        <v/>
      </c>
      <c r="B48" s="67"/>
      <c r="C48" s="87"/>
      <c r="D48" s="87"/>
      <c r="E48" s="28"/>
      <c r="F48" s="28"/>
      <c r="G48" s="91"/>
      <c r="H48" s="89"/>
    </row>
    <row r="49" spans="1:8" ht="11.45" customHeight="1" x14ac:dyDescent="0.2">
      <c r="A49" s="12">
        <f>IF(D49&lt;&gt;"",COUNTA($D$45:D49),"")</f>
        <v>3</v>
      </c>
      <c r="B49" s="67" t="s">
        <v>108</v>
      </c>
      <c r="C49" s="87">
        <v>313</v>
      </c>
      <c r="D49" s="87">
        <v>2492</v>
      </c>
      <c r="E49" s="28">
        <v>48261</v>
      </c>
      <c r="F49" s="28">
        <v>19367</v>
      </c>
      <c r="G49" s="91">
        <v>7.96</v>
      </c>
      <c r="H49" s="89">
        <v>36.6</v>
      </c>
    </row>
    <row r="50" spans="1:8" ht="11.45" customHeight="1" x14ac:dyDescent="0.2">
      <c r="A50" s="12">
        <f>IF(D50&lt;&gt;"",COUNTA($D$45:D50),"")</f>
        <v>4</v>
      </c>
      <c r="B50" s="67" t="s">
        <v>109</v>
      </c>
      <c r="C50" s="87">
        <v>253</v>
      </c>
      <c r="D50" s="87">
        <v>2510</v>
      </c>
      <c r="E50" s="28">
        <v>59453</v>
      </c>
      <c r="F50" s="28">
        <v>23688</v>
      </c>
      <c r="G50" s="91">
        <v>9.92</v>
      </c>
      <c r="H50" s="89">
        <v>39.700000000000003</v>
      </c>
    </row>
    <row r="51" spans="1:8" ht="11.45" customHeight="1" x14ac:dyDescent="0.2">
      <c r="A51" s="12">
        <f>IF(D51&lt;&gt;"",COUNTA($D$45:D51),"")</f>
        <v>5</v>
      </c>
      <c r="B51" s="67" t="s">
        <v>110</v>
      </c>
      <c r="C51" s="87">
        <v>181</v>
      </c>
      <c r="D51" s="87">
        <v>940</v>
      </c>
      <c r="E51" s="28">
        <v>22847</v>
      </c>
      <c r="F51" s="28">
        <v>24314</v>
      </c>
      <c r="G51" s="91">
        <v>5.19</v>
      </c>
      <c r="H51" s="89">
        <v>41.26</v>
      </c>
    </row>
    <row r="52" spans="1:8" ht="11.45" customHeight="1" x14ac:dyDescent="0.2">
      <c r="A52" s="12">
        <f>IF(D52&lt;&gt;"",COUNTA($D$45:D52),"")</f>
        <v>6</v>
      </c>
      <c r="B52" s="67" t="s">
        <v>111</v>
      </c>
      <c r="C52" s="87">
        <v>166</v>
      </c>
      <c r="D52" s="87">
        <v>1169</v>
      </c>
      <c r="E52" s="28">
        <v>31174</v>
      </c>
      <c r="F52" s="28">
        <v>26662</v>
      </c>
      <c r="G52" s="91">
        <v>7.04</v>
      </c>
      <c r="H52" s="89">
        <v>46.2</v>
      </c>
    </row>
    <row r="53" spans="1:8" ht="11.45" customHeight="1" x14ac:dyDescent="0.2">
      <c r="A53" s="12">
        <f>IF(D53&lt;&gt;"",COUNTA($D$45:D53),"")</f>
        <v>7</v>
      </c>
      <c r="B53" s="67" t="s">
        <v>112</v>
      </c>
      <c r="C53" s="87">
        <v>191</v>
      </c>
      <c r="D53" s="87">
        <v>1371</v>
      </c>
      <c r="E53" s="28">
        <v>25896</v>
      </c>
      <c r="F53" s="28">
        <v>18884</v>
      </c>
      <c r="G53" s="91">
        <v>7.18</v>
      </c>
      <c r="H53" s="89">
        <v>36.200000000000003</v>
      </c>
    </row>
    <row r="54" spans="1:8" ht="11.45" customHeight="1" x14ac:dyDescent="0.2">
      <c r="A54" s="12">
        <f>IF(D54&lt;&gt;"",COUNTA($D$45:D54),"")</f>
        <v>8</v>
      </c>
      <c r="B54" s="67" t="s">
        <v>113</v>
      </c>
      <c r="C54" s="87">
        <v>314</v>
      </c>
      <c r="D54" s="87">
        <v>2693</v>
      </c>
      <c r="E54" s="28">
        <v>48854</v>
      </c>
      <c r="F54" s="28">
        <v>18138</v>
      </c>
      <c r="G54" s="91">
        <v>8.58</v>
      </c>
      <c r="H54" s="89">
        <v>31.23</v>
      </c>
    </row>
  </sheetData>
  <mergeCells count="27">
    <mergeCell ref="C21:H21"/>
    <mergeCell ref="A1:B1"/>
    <mergeCell ref="B3:B8"/>
    <mergeCell ref="E3:F3"/>
    <mergeCell ref="G3:H3"/>
    <mergeCell ref="C1:H1"/>
    <mergeCell ref="C3:C7"/>
    <mergeCell ref="D3:D7"/>
    <mergeCell ref="A3:A8"/>
    <mergeCell ref="C2:H2"/>
    <mergeCell ref="A2:B2"/>
    <mergeCell ref="H4:H7"/>
    <mergeCell ref="G4:G7"/>
    <mergeCell ref="F4:F7"/>
    <mergeCell ref="E4:E7"/>
    <mergeCell ref="A36:B36"/>
    <mergeCell ref="C36:H36"/>
    <mergeCell ref="A37:A42"/>
    <mergeCell ref="B37:B42"/>
    <mergeCell ref="C37:C41"/>
    <mergeCell ref="D37:D41"/>
    <mergeCell ref="E37:F37"/>
    <mergeCell ref="G37:H37"/>
    <mergeCell ref="E38:E41"/>
    <mergeCell ref="F38:F41"/>
    <mergeCell ref="G38:G41"/>
    <mergeCell ref="H38:H4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M173 2020 00&amp;R&amp;7&amp;P</oddFooter>
    <evenFooter>&amp;L&amp;7&amp;P&amp;R&amp;7StatA MV, Statistischer Bericht M173 2020 00</even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7"/>
  <sheetViews>
    <sheetView zoomScale="140" zoomScaleNormal="140" workbookViewId="0">
      <selection activeCell="C11" sqref="C11"/>
    </sheetView>
  </sheetViews>
  <sheetFormatPr baseColWidth="10" defaultRowHeight="11.45" customHeight="1" x14ac:dyDescent="0.2"/>
  <cols>
    <col min="1" max="1" width="3.7109375" style="32" customWidth="1"/>
    <col min="2" max="2" width="21.7109375" style="32" customWidth="1"/>
    <col min="3" max="3" width="7.28515625" style="32" customWidth="1"/>
    <col min="4" max="6" width="8.7109375" style="32" customWidth="1"/>
    <col min="7" max="10" width="8.28515625" style="32" customWidth="1"/>
    <col min="11" max="16384" width="11.42578125" style="32"/>
  </cols>
  <sheetData>
    <row r="1" spans="1:10" ht="30" customHeight="1" x14ac:dyDescent="0.2">
      <c r="A1" s="154" t="s">
        <v>60</v>
      </c>
      <c r="B1" s="155"/>
      <c r="C1" s="157" t="s">
        <v>65</v>
      </c>
      <c r="D1" s="157"/>
      <c r="E1" s="157"/>
      <c r="F1" s="157"/>
      <c r="G1" s="157"/>
      <c r="H1" s="157"/>
      <c r="I1" s="157"/>
      <c r="J1" s="158"/>
    </row>
    <row r="2" spans="1:10" ht="39.950000000000003" customHeight="1" x14ac:dyDescent="0.2">
      <c r="A2" s="144" t="s">
        <v>84</v>
      </c>
      <c r="B2" s="145"/>
      <c r="C2" s="146" t="s">
        <v>140</v>
      </c>
      <c r="D2" s="146"/>
      <c r="E2" s="146"/>
      <c r="F2" s="146"/>
      <c r="G2" s="146"/>
      <c r="H2" s="146"/>
      <c r="I2" s="146"/>
      <c r="J2" s="165"/>
    </row>
    <row r="3" spans="1:10" ht="11.45" customHeight="1" x14ac:dyDescent="0.2">
      <c r="A3" s="149" t="s">
        <v>68</v>
      </c>
      <c r="B3" s="151" t="s">
        <v>117</v>
      </c>
      <c r="C3" s="151" t="s">
        <v>46</v>
      </c>
      <c r="D3" s="151" t="s">
        <v>47</v>
      </c>
      <c r="E3" s="151" t="s">
        <v>48</v>
      </c>
      <c r="F3" s="151"/>
      <c r="G3" s="151"/>
      <c r="H3" s="151"/>
      <c r="I3" s="151"/>
      <c r="J3" s="152"/>
    </row>
    <row r="4" spans="1:10" ht="11.45" customHeight="1" x14ac:dyDescent="0.2">
      <c r="A4" s="150"/>
      <c r="B4" s="151"/>
      <c r="C4" s="151"/>
      <c r="D4" s="151"/>
      <c r="E4" s="151"/>
      <c r="F4" s="151"/>
      <c r="G4" s="151"/>
      <c r="H4" s="151"/>
      <c r="I4" s="151"/>
      <c r="J4" s="152"/>
    </row>
    <row r="5" spans="1:10" ht="11.45" customHeight="1" x14ac:dyDescent="0.2">
      <c r="A5" s="150"/>
      <c r="B5" s="151"/>
      <c r="C5" s="151"/>
      <c r="D5" s="151"/>
      <c r="E5" s="151" t="s">
        <v>3</v>
      </c>
      <c r="F5" s="151" t="s">
        <v>89</v>
      </c>
      <c r="G5" s="151"/>
      <c r="H5" s="151"/>
      <c r="I5" s="151"/>
      <c r="J5" s="152"/>
    </row>
    <row r="6" spans="1:10" ht="11.45" customHeight="1" x14ac:dyDescent="0.2">
      <c r="A6" s="150"/>
      <c r="B6" s="151"/>
      <c r="C6" s="151"/>
      <c r="D6" s="151"/>
      <c r="E6" s="151"/>
      <c r="F6" s="151" t="s">
        <v>86</v>
      </c>
      <c r="G6" s="151" t="s">
        <v>85</v>
      </c>
      <c r="H6" s="151" t="s">
        <v>121</v>
      </c>
      <c r="I6" s="151" t="s">
        <v>120</v>
      </c>
      <c r="J6" s="152" t="s">
        <v>94</v>
      </c>
    </row>
    <row r="7" spans="1:10" ht="11.45" customHeight="1" x14ac:dyDescent="0.2">
      <c r="A7" s="150"/>
      <c r="B7" s="151"/>
      <c r="C7" s="151"/>
      <c r="D7" s="151"/>
      <c r="E7" s="151"/>
      <c r="F7" s="151"/>
      <c r="G7" s="151"/>
      <c r="H7" s="151"/>
      <c r="I7" s="151"/>
      <c r="J7" s="152"/>
    </row>
    <row r="8" spans="1:10" ht="11.45" customHeight="1" x14ac:dyDescent="0.2">
      <c r="A8" s="150"/>
      <c r="B8" s="151"/>
      <c r="C8" s="151"/>
      <c r="D8" s="151"/>
      <c r="E8" s="151"/>
      <c r="F8" s="151"/>
      <c r="G8" s="151"/>
      <c r="H8" s="151"/>
      <c r="I8" s="151"/>
      <c r="J8" s="152"/>
    </row>
    <row r="9" spans="1:10" ht="11.45" customHeight="1" x14ac:dyDescent="0.2">
      <c r="A9" s="150"/>
      <c r="B9" s="151"/>
      <c r="C9" s="59" t="s">
        <v>26</v>
      </c>
      <c r="D9" s="59" t="s">
        <v>27</v>
      </c>
      <c r="E9" s="151" t="s">
        <v>29</v>
      </c>
      <c r="F9" s="151"/>
      <c r="G9" s="151"/>
      <c r="H9" s="151"/>
      <c r="I9" s="151"/>
      <c r="J9" s="152"/>
    </row>
    <row r="10" spans="1:10" ht="11.45" customHeight="1" x14ac:dyDescent="0.2">
      <c r="A10" s="61">
        <v>1</v>
      </c>
      <c r="B10" s="62">
        <v>2</v>
      </c>
      <c r="C10" s="63">
        <v>3</v>
      </c>
      <c r="D10" s="63">
        <v>4</v>
      </c>
      <c r="E10" s="63">
        <v>5</v>
      </c>
      <c r="F10" s="63">
        <v>6</v>
      </c>
      <c r="G10" s="63">
        <v>7</v>
      </c>
      <c r="H10" s="63">
        <v>8</v>
      </c>
      <c r="I10" s="63">
        <v>9</v>
      </c>
      <c r="J10" s="64">
        <v>10</v>
      </c>
    </row>
    <row r="11" spans="1:10" ht="11.45" customHeight="1" x14ac:dyDescent="0.2">
      <c r="A11" s="77"/>
      <c r="B11" s="78"/>
      <c r="C11" s="95"/>
      <c r="D11" s="96"/>
      <c r="E11" s="96"/>
      <c r="F11" s="96"/>
      <c r="G11" s="96"/>
      <c r="H11" s="96"/>
      <c r="I11" s="96"/>
      <c r="J11" s="96"/>
    </row>
    <row r="12" spans="1:10" s="43" customFormat="1" ht="11.45" customHeight="1" x14ac:dyDescent="0.2">
      <c r="A12" s="12">
        <f>IF(D12&lt;&gt;"",COUNTA($D$12:D12),"")</f>
        <v>1</v>
      </c>
      <c r="B12" s="68" t="s">
        <v>45</v>
      </c>
      <c r="C12" s="80">
        <v>1426</v>
      </c>
      <c r="D12" s="80">
        <v>11250</v>
      </c>
      <c r="E12" s="80">
        <v>21237</v>
      </c>
      <c r="F12" s="80">
        <v>18105</v>
      </c>
      <c r="G12" s="80">
        <v>21937</v>
      </c>
      <c r="H12" s="80">
        <v>21591</v>
      </c>
      <c r="I12" s="80">
        <v>22788</v>
      </c>
      <c r="J12" s="80">
        <v>20634</v>
      </c>
    </row>
    <row r="13" spans="1:10" ht="11.45" customHeight="1" x14ac:dyDescent="0.2">
      <c r="A13" s="12" t="str">
        <f>IF(D13&lt;&gt;"",COUNTA($D$12:D13),"")</f>
        <v/>
      </c>
      <c r="B13" s="69"/>
      <c r="C13" s="79"/>
      <c r="D13" s="79"/>
      <c r="E13" s="79"/>
      <c r="F13" s="79"/>
      <c r="G13" s="79"/>
      <c r="H13" s="79"/>
      <c r="I13" s="79"/>
      <c r="J13" s="79"/>
    </row>
    <row r="14" spans="1:10" ht="11.45" customHeight="1" x14ac:dyDescent="0.2">
      <c r="A14" s="12">
        <f>IF(D14&lt;&gt;"",COUNTA($D$12:D14),"")</f>
        <v>2</v>
      </c>
      <c r="B14" s="67" t="s">
        <v>107</v>
      </c>
      <c r="C14" s="79">
        <v>8</v>
      </c>
      <c r="D14" s="79">
        <v>75</v>
      </c>
      <c r="E14" s="79">
        <v>32535</v>
      </c>
      <c r="F14" s="86">
        <v>27561</v>
      </c>
      <c r="G14" s="86" t="s">
        <v>7</v>
      </c>
      <c r="H14" s="86" t="s">
        <v>7</v>
      </c>
      <c r="I14" s="86" t="s">
        <v>7</v>
      </c>
      <c r="J14" s="86" t="s">
        <v>4</v>
      </c>
    </row>
    <row r="15" spans="1:10" ht="11.45" customHeight="1" x14ac:dyDescent="0.2">
      <c r="A15" s="12" t="str">
        <f>IF(D15&lt;&gt;"",COUNTA($D$12:D15),"")</f>
        <v/>
      </c>
      <c r="B15" s="67"/>
      <c r="C15" s="79"/>
      <c r="D15" s="79"/>
      <c r="E15" s="79"/>
      <c r="F15" s="79"/>
      <c r="G15" s="79"/>
      <c r="H15" s="79"/>
      <c r="I15" s="79"/>
      <c r="J15" s="79"/>
    </row>
    <row r="16" spans="1:10" ht="11.45" customHeight="1" x14ac:dyDescent="0.2">
      <c r="A16" s="12">
        <f>IF(D16&lt;&gt;"",COUNTA($D$12:D16),"")</f>
        <v>3</v>
      </c>
      <c r="B16" s="67" t="s">
        <v>108</v>
      </c>
      <c r="C16" s="79">
        <v>313</v>
      </c>
      <c r="D16" s="79">
        <v>2492</v>
      </c>
      <c r="E16" s="79">
        <v>19367</v>
      </c>
      <c r="F16" s="79">
        <v>15878</v>
      </c>
      <c r="G16" s="79">
        <v>21433</v>
      </c>
      <c r="H16" s="79">
        <v>21098</v>
      </c>
      <c r="I16" s="79">
        <v>17746</v>
      </c>
      <c r="J16" s="79">
        <v>17887</v>
      </c>
    </row>
    <row r="17" spans="1:10" ht="11.45" customHeight="1" x14ac:dyDescent="0.2">
      <c r="A17" s="12">
        <f>IF(D17&lt;&gt;"",COUNTA($D$12:D17),"")</f>
        <v>4</v>
      </c>
      <c r="B17" s="67" t="s">
        <v>109</v>
      </c>
      <c r="C17" s="79">
        <v>253</v>
      </c>
      <c r="D17" s="79">
        <v>2510</v>
      </c>
      <c r="E17" s="79">
        <v>23688</v>
      </c>
      <c r="F17" s="79">
        <v>21712</v>
      </c>
      <c r="G17" s="79">
        <v>24183</v>
      </c>
      <c r="H17" s="79">
        <v>23169</v>
      </c>
      <c r="I17" s="79">
        <v>24256</v>
      </c>
      <c r="J17" s="79">
        <v>23863</v>
      </c>
    </row>
    <row r="18" spans="1:10" ht="11.45" customHeight="1" x14ac:dyDescent="0.2">
      <c r="A18" s="12">
        <f>IF(D18&lt;&gt;"",COUNTA($D$12:D18),"")</f>
        <v>5</v>
      </c>
      <c r="B18" s="67" t="s">
        <v>110</v>
      </c>
      <c r="C18" s="79">
        <v>181</v>
      </c>
      <c r="D18" s="79">
        <v>940</v>
      </c>
      <c r="E18" s="79">
        <v>24314</v>
      </c>
      <c r="F18" s="79">
        <v>22859</v>
      </c>
      <c r="G18" s="79">
        <v>25120</v>
      </c>
      <c r="H18" s="79">
        <v>24477</v>
      </c>
      <c r="I18" s="79" t="s">
        <v>7</v>
      </c>
      <c r="J18" s="79" t="s">
        <v>4</v>
      </c>
    </row>
    <row r="19" spans="1:10" ht="11.45" customHeight="1" x14ac:dyDescent="0.2">
      <c r="A19" s="12">
        <f>IF(D19&lt;&gt;"",COUNTA($D$12:D19),"")</f>
        <v>6</v>
      </c>
      <c r="B19" s="67" t="s">
        <v>111</v>
      </c>
      <c r="C19" s="79">
        <v>166</v>
      </c>
      <c r="D19" s="79">
        <v>1169</v>
      </c>
      <c r="E19" s="79">
        <v>26662</v>
      </c>
      <c r="F19" s="79">
        <v>24034</v>
      </c>
      <c r="G19" s="79">
        <v>24902</v>
      </c>
      <c r="H19" s="79">
        <v>26726</v>
      </c>
      <c r="I19" s="79">
        <v>34730</v>
      </c>
      <c r="J19" s="79" t="s">
        <v>7</v>
      </c>
    </row>
    <row r="20" spans="1:10" ht="11.45" customHeight="1" x14ac:dyDescent="0.2">
      <c r="A20" s="12">
        <f>IF(D20&lt;&gt;"",COUNTA($D$12:D20),"")</f>
        <v>7</v>
      </c>
      <c r="B20" s="67" t="s">
        <v>112</v>
      </c>
      <c r="C20" s="79">
        <v>191</v>
      </c>
      <c r="D20" s="79">
        <v>1371</v>
      </c>
      <c r="E20" s="79">
        <v>18884</v>
      </c>
      <c r="F20" s="79">
        <v>13086</v>
      </c>
      <c r="G20" s="79">
        <v>19001</v>
      </c>
      <c r="H20" s="79">
        <v>19201</v>
      </c>
      <c r="I20" s="79">
        <v>22597</v>
      </c>
      <c r="J20" s="79">
        <v>20123</v>
      </c>
    </row>
    <row r="21" spans="1:10" ht="11.45" customHeight="1" x14ac:dyDescent="0.2">
      <c r="A21" s="12">
        <f>IF(D21&lt;&gt;"",COUNTA($D$12:D21),"")</f>
        <v>8</v>
      </c>
      <c r="B21" s="67" t="s">
        <v>113</v>
      </c>
      <c r="C21" s="79">
        <v>314</v>
      </c>
      <c r="D21" s="79">
        <v>2693</v>
      </c>
      <c r="E21" s="79">
        <v>18138</v>
      </c>
      <c r="F21" s="79">
        <v>14563</v>
      </c>
      <c r="G21" s="79">
        <v>18347</v>
      </c>
      <c r="H21" s="79">
        <v>16037</v>
      </c>
      <c r="I21" s="79">
        <v>19795</v>
      </c>
      <c r="J21" s="79">
        <v>19505</v>
      </c>
    </row>
    <row r="22" spans="1:10" ht="11.45" customHeight="1" x14ac:dyDescent="0.2">
      <c r="A22" s="12"/>
      <c r="B22" s="81"/>
      <c r="C22" s="28"/>
      <c r="D22" s="28"/>
      <c r="E22" s="28"/>
      <c r="F22" s="28"/>
      <c r="G22" s="28"/>
      <c r="H22" s="28"/>
      <c r="I22" s="28"/>
      <c r="J22" s="28"/>
    </row>
    <row r="23" spans="1:10" ht="11.45" customHeight="1" x14ac:dyDescent="0.2">
      <c r="A23" s="12"/>
      <c r="B23" s="81"/>
      <c r="C23" s="29"/>
      <c r="D23" s="29"/>
      <c r="E23" s="29"/>
      <c r="F23" s="29"/>
      <c r="G23" s="28"/>
      <c r="H23" s="28"/>
      <c r="I23" s="28"/>
      <c r="J23" s="28"/>
    </row>
    <row r="24" spans="1:10" ht="11.45" customHeight="1" x14ac:dyDescent="0.2">
      <c r="A24" s="12"/>
      <c r="B24" s="81"/>
      <c r="C24" s="28"/>
      <c r="D24" s="28"/>
      <c r="E24" s="28"/>
      <c r="F24" s="28"/>
      <c r="G24" s="28"/>
      <c r="H24" s="28"/>
      <c r="I24" s="28"/>
      <c r="J24" s="28"/>
    </row>
    <row r="25" spans="1:10" ht="11.45" customHeight="1" x14ac:dyDescent="0.2">
      <c r="A25" s="12"/>
      <c r="B25" s="82"/>
      <c r="C25" s="28"/>
      <c r="D25" s="28"/>
      <c r="E25" s="28"/>
      <c r="F25" s="28"/>
      <c r="G25" s="28"/>
      <c r="H25" s="28"/>
      <c r="I25" s="28"/>
      <c r="J25" s="28"/>
    </row>
    <row r="26" spans="1:10" ht="39.950000000000003" customHeight="1" x14ac:dyDescent="0.2">
      <c r="A26" s="144" t="s">
        <v>87</v>
      </c>
      <c r="B26" s="145"/>
      <c r="C26" s="146" t="s">
        <v>141</v>
      </c>
      <c r="D26" s="146"/>
      <c r="E26" s="146"/>
      <c r="F26" s="146"/>
      <c r="G26" s="146"/>
      <c r="H26" s="146"/>
      <c r="I26" s="146"/>
      <c r="J26" s="165"/>
    </row>
    <row r="27" spans="1:10" ht="11.45" customHeight="1" x14ac:dyDescent="0.2">
      <c r="A27" s="149" t="s">
        <v>68</v>
      </c>
      <c r="B27" s="151" t="s">
        <v>117</v>
      </c>
      <c r="C27" s="132" t="s">
        <v>37</v>
      </c>
      <c r="D27" s="132" t="s">
        <v>49</v>
      </c>
      <c r="E27" s="132" t="s">
        <v>48</v>
      </c>
      <c r="F27" s="132"/>
      <c r="G27" s="132"/>
      <c r="H27" s="132"/>
      <c r="I27" s="132"/>
      <c r="J27" s="133"/>
    </row>
    <row r="28" spans="1:10" ht="11.45" customHeight="1" x14ac:dyDescent="0.2">
      <c r="A28" s="150"/>
      <c r="B28" s="151"/>
      <c r="C28" s="132"/>
      <c r="D28" s="132"/>
      <c r="E28" s="132"/>
      <c r="F28" s="132"/>
      <c r="G28" s="132"/>
      <c r="H28" s="132"/>
      <c r="I28" s="132"/>
      <c r="J28" s="133"/>
    </row>
    <row r="29" spans="1:10" ht="11.45" customHeight="1" x14ac:dyDescent="0.2">
      <c r="A29" s="150"/>
      <c r="B29" s="151"/>
      <c r="C29" s="132"/>
      <c r="D29" s="132"/>
      <c r="E29" s="132" t="s">
        <v>3</v>
      </c>
      <c r="F29" s="132" t="s">
        <v>53</v>
      </c>
      <c r="G29" s="132"/>
      <c r="H29" s="132"/>
      <c r="I29" s="132"/>
      <c r="J29" s="133"/>
    </row>
    <row r="30" spans="1:10" ht="11.45" customHeight="1" x14ac:dyDescent="0.2">
      <c r="A30" s="150"/>
      <c r="B30" s="151"/>
      <c r="C30" s="132"/>
      <c r="D30" s="132"/>
      <c r="E30" s="132"/>
      <c r="F30" s="132" t="s">
        <v>90</v>
      </c>
      <c r="G30" s="132"/>
      <c r="H30" s="132"/>
      <c r="I30" s="132"/>
      <c r="J30" s="133"/>
    </row>
    <row r="31" spans="1:10" ht="11.45" customHeight="1" x14ac:dyDescent="0.2">
      <c r="A31" s="150"/>
      <c r="B31" s="151"/>
      <c r="C31" s="132"/>
      <c r="D31" s="132"/>
      <c r="E31" s="132"/>
      <c r="F31" s="132" t="s">
        <v>123</v>
      </c>
      <c r="G31" s="132" t="s">
        <v>122</v>
      </c>
      <c r="H31" s="132" t="s">
        <v>91</v>
      </c>
      <c r="I31" s="132" t="s">
        <v>92</v>
      </c>
      <c r="J31" s="133" t="s">
        <v>93</v>
      </c>
    </row>
    <row r="32" spans="1:10" ht="11.45" customHeight="1" x14ac:dyDescent="0.2">
      <c r="A32" s="150"/>
      <c r="B32" s="151"/>
      <c r="C32" s="132"/>
      <c r="D32" s="132"/>
      <c r="E32" s="132"/>
      <c r="F32" s="132"/>
      <c r="G32" s="132"/>
      <c r="H32" s="132"/>
      <c r="I32" s="132"/>
      <c r="J32" s="133"/>
    </row>
    <row r="33" spans="1:10" ht="11.45" customHeight="1" x14ac:dyDescent="0.2">
      <c r="A33" s="150"/>
      <c r="B33" s="151"/>
      <c r="C33" s="33" t="s">
        <v>26</v>
      </c>
      <c r="D33" s="33" t="s">
        <v>27</v>
      </c>
      <c r="E33" s="132" t="s">
        <v>29</v>
      </c>
      <c r="F33" s="132"/>
      <c r="G33" s="132"/>
      <c r="H33" s="132"/>
      <c r="I33" s="132"/>
      <c r="J33" s="133"/>
    </row>
    <row r="34" spans="1:10" ht="11.45" customHeight="1" x14ac:dyDescent="0.2">
      <c r="A34" s="61">
        <v>1</v>
      </c>
      <c r="B34" s="62">
        <v>2</v>
      </c>
      <c r="C34" s="63">
        <v>3</v>
      </c>
      <c r="D34" s="63">
        <v>4</v>
      </c>
      <c r="E34" s="63">
        <v>5</v>
      </c>
      <c r="F34" s="63">
        <v>6</v>
      </c>
      <c r="G34" s="63">
        <v>7</v>
      </c>
      <c r="H34" s="63">
        <v>8</v>
      </c>
      <c r="I34" s="63">
        <v>9</v>
      </c>
      <c r="J34" s="64">
        <v>10</v>
      </c>
    </row>
    <row r="35" spans="1:10" ht="11.45" customHeight="1" x14ac:dyDescent="0.2">
      <c r="A35" s="77"/>
      <c r="B35" s="78"/>
      <c r="C35" s="95"/>
      <c r="D35" s="96"/>
      <c r="E35" s="96"/>
      <c r="F35" s="96"/>
      <c r="G35" s="96"/>
      <c r="H35" s="96"/>
      <c r="I35" s="96"/>
      <c r="J35" s="96"/>
    </row>
    <row r="36" spans="1:10" ht="11.45" customHeight="1" x14ac:dyDescent="0.2">
      <c r="A36" s="12">
        <f>IF(D36&lt;&gt;"",COUNTA($D36:D$36),"")</f>
        <v>1</v>
      </c>
      <c r="B36" s="68" t="s">
        <v>45</v>
      </c>
      <c r="C36" s="80">
        <v>1426</v>
      </c>
      <c r="D36" s="80">
        <v>11250</v>
      </c>
      <c r="E36" s="80">
        <v>21237</v>
      </c>
      <c r="F36" s="80">
        <v>16019</v>
      </c>
      <c r="G36" s="80">
        <v>15817</v>
      </c>
      <c r="H36" s="80">
        <v>20254</v>
      </c>
      <c r="I36" s="80">
        <v>24386</v>
      </c>
      <c r="J36" s="80">
        <v>28843</v>
      </c>
    </row>
    <row r="37" spans="1:10" ht="11.45" customHeight="1" x14ac:dyDescent="0.2">
      <c r="A37" s="12" t="str">
        <f>IF(D37&lt;&gt;"",COUNTA($D$36:D37),"")</f>
        <v/>
      </c>
      <c r="B37" s="69"/>
      <c r="C37" s="79"/>
      <c r="D37" s="79"/>
      <c r="E37" s="79"/>
      <c r="F37" s="79"/>
      <c r="G37" s="79"/>
      <c r="H37" s="79"/>
      <c r="I37" s="79"/>
      <c r="J37" s="79"/>
    </row>
    <row r="38" spans="1:10" ht="11.45" customHeight="1" x14ac:dyDescent="0.2">
      <c r="A38" s="12">
        <f>IF(D38&lt;&gt;"",COUNTA($D$36:D38),"")</f>
        <v>2</v>
      </c>
      <c r="B38" s="67" t="s">
        <v>107</v>
      </c>
      <c r="C38" s="79">
        <v>8</v>
      </c>
      <c r="D38" s="79">
        <v>75</v>
      </c>
      <c r="E38" s="79">
        <v>32535</v>
      </c>
      <c r="F38" s="79" t="s">
        <v>4</v>
      </c>
      <c r="G38" s="79" t="s">
        <v>4</v>
      </c>
      <c r="H38" s="79">
        <v>35329</v>
      </c>
      <c r="I38" s="79">
        <v>28525</v>
      </c>
      <c r="J38" s="79" t="s">
        <v>4</v>
      </c>
    </row>
    <row r="39" spans="1:10" ht="11.45" customHeight="1" x14ac:dyDescent="0.2">
      <c r="A39" s="12" t="str">
        <f>IF(D39&lt;&gt;"",COUNTA($D$36:D39),"")</f>
        <v/>
      </c>
      <c r="B39" s="67"/>
      <c r="C39" s="79"/>
      <c r="D39" s="79"/>
      <c r="E39" s="79"/>
      <c r="F39" s="79"/>
      <c r="G39" s="79"/>
      <c r="H39" s="79"/>
      <c r="I39" s="79"/>
      <c r="J39" s="79"/>
    </row>
    <row r="40" spans="1:10" ht="11.45" customHeight="1" x14ac:dyDescent="0.2">
      <c r="A40" s="12">
        <f>IF(D40&lt;&gt;"",COUNTA($D$36:D40),"")</f>
        <v>3</v>
      </c>
      <c r="B40" s="67" t="s">
        <v>108</v>
      </c>
      <c r="C40" s="79">
        <v>313</v>
      </c>
      <c r="D40" s="79">
        <v>2492</v>
      </c>
      <c r="E40" s="79">
        <v>19367</v>
      </c>
      <c r="F40" s="79">
        <v>16289</v>
      </c>
      <c r="G40" s="79">
        <v>15116</v>
      </c>
      <c r="H40" s="79">
        <v>20481</v>
      </c>
      <c r="I40" s="79">
        <v>20001</v>
      </c>
      <c r="J40" s="79">
        <v>18498</v>
      </c>
    </row>
    <row r="41" spans="1:10" ht="11.45" customHeight="1" x14ac:dyDescent="0.2">
      <c r="A41" s="12">
        <f>IF(D41&lt;&gt;"",COUNTA($D$36:D41),"")</f>
        <v>4</v>
      </c>
      <c r="B41" s="67" t="s">
        <v>109</v>
      </c>
      <c r="C41" s="79">
        <v>253</v>
      </c>
      <c r="D41" s="79">
        <v>2510</v>
      </c>
      <c r="E41" s="79">
        <v>23688</v>
      </c>
      <c r="F41" s="79" t="s">
        <v>4</v>
      </c>
      <c r="G41" s="79">
        <v>15958</v>
      </c>
      <c r="H41" s="79">
        <v>20416</v>
      </c>
      <c r="I41" s="79">
        <v>26242</v>
      </c>
      <c r="J41" s="79">
        <v>34172</v>
      </c>
    </row>
    <row r="42" spans="1:10" ht="11.45" customHeight="1" x14ac:dyDescent="0.2">
      <c r="A42" s="12">
        <f>IF(D42&lt;&gt;"",COUNTA($D$36:D42),"")</f>
        <v>5</v>
      </c>
      <c r="B42" s="67" t="s">
        <v>110</v>
      </c>
      <c r="C42" s="79">
        <v>181</v>
      </c>
      <c r="D42" s="79">
        <v>940</v>
      </c>
      <c r="E42" s="79">
        <v>24314</v>
      </c>
      <c r="F42" s="79">
        <v>16560</v>
      </c>
      <c r="G42" s="79">
        <v>16029</v>
      </c>
      <c r="H42" s="79">
        <v>20631</v>
      </c>
      <c r="I42" s="79">
        <v>25521</v>
      </c>
      <c r="J42" s="79">
        <v>33899.599999999999</v>
      </c>
    </row>
    <row r="43" spans="1:10" ht="11.45" customHeight="1" x14ac:dyDescent="0.2">
      <c r="A43" s="12">
        <f>IF(D43&lt;&gt;"",COUNTA($D$36:D43),"")</f>
        <v>6</v>
      </c>
      <c r="B43" s="67" t="s">
        <v>111</v>
      </c>
      <c r="C43" s="79">
        <v>166</v>
      </c>
      <c r="D43" s="79">
        <v>1169</v>
      </c>
      <c r="E43" s="79">
        <v>26662</v>
      </c>
      <c r="F43" s="79" t="s">
        <v>4</v>
      </c>
      <c r="G43" s="79">
        <v>15612</v>
      </c>
      <c r="H43" s="79">
        <v>22831</v>
      </c>
      <c r="I43" s="79">
        <v>27100</v>
      </c>
      <c r="J43" s="79">
        <v>28502</v>
      </c>
    </row>
    <row r="44" spans="1:10" ht="11.45" customHeight="1" x14ac:dyDescent="0.2">
      <c r="A44" s="12">
        <f>IF(D44&lt;&gt;"",COUNTA($D$36:D44),"")</f>
        <v>7</v>
      </c>
      <c r="B44" s="67" t="s">
        <v>112</v>
      </c>
      <c r="C44" s="79">
        <v>191</v>
      </c>
      <c r="D44" s="79">
        <v>1371</v>
      </c>
      <c r="E44" s="79">
        <v>18884</v>
      </c>
      <c r="F44" s="79" t="s">
        <v>7</v>
      </c>
      <c r="G44" s="79">
        <v>15981</v>
      </c>
      <c r="H44" s="79">
        <v>18812</v>
      </c>
      <c r="I44" s="79">
        <v>21777</v>
      </c>
      <c r="J44" s="79" t="s">
        <v>7</v>
      </c>
    </row>
    <row r="45" spans="1:10" ht="11.45" customHeight="1" x14ac:dyDescent="0.2">
      <c r="A45" s="12">
        <f>IF(D45&lt;&gt;"",COUNTA($D$36:D45),"")</f>
        <v>8</v>
      </c>
      <c r="B45" s="67" t="s">
        <v>113</v>
      </c>
      <c r="C45" s="79">
        <v>314</v>
      </c>
      <c r="D45" s="79">
        <v>2693</v>
      </c>
      <c r="E45" s="79">
        <v>18138</v>
      </c>
      <c r="F45" s="79" t="s">
        <v>7</v>
      </c>
      <c r="G45" s="79">
        <v>15951</v>
      </c>
      <c r="H45" s="79">
        <v>19649</v>
      </c>
      <c r="I45" s="79">
        <v>24065</v>
      </c>
      <c r="J45" s="79" t="s">
        <v>4</v>
      </c>
    </row>
    <row r="47" spans="1:10" ht="11.45" customHeight="1" x14ac:dyDescent="0.2">
      <c r="E47" s="83"/>
    </row>
  </sheetData>
  <mergeCells count="33">
    <mergeCell ref="E5:E8"/>
    <mergeCell ref="F29:J29"/>
    <mergeCell ref="F6:F8"/>
    <mergeCell ref="E33:J33"/>
    <mergeCell ref="A1:B1"/>
    <mergeCell ref="C1:J1"/>
    <mergeCell ref="A2:B2"/>
    <mergeCell ref="C2:J2"/>
    <mergeCell ref="A3:A9"/>
    <mergeCell ref="B3:B9"/>
    <mergeCell ref="D3:D8"/>
    <mergeCell ref="C3:C8"/>
    <mergeCell ref="E3:J4"/>
    <mergeCell ref="E9:J9"/>
    <mergeCell ref="J6:J8"/>
    <mergeCell ref="I6:I8"/>
    <mergeCell ref="H6:H8"/>
    <mergeCell ref="G31:G32"/>
    <mergeCell ref="G6:G8"/>
    <mergeCell ref="F5:J5"/>
    <mergeCell ref="A26:B26"/>
    <mergeCell ref="C26:J26"/>
    <mergeCell ref="F31:F32"/>
    <mergeCell ref="F30:J30"/>
    <mergeCell ref="H31:H32"/>
    <mergeCell ref="I31:I32"/>
    <mergeCell ref="E27:J28"/>
    <mergeCell ref="A27:A33"/>
    <mergeCell ref="B27:B33"/>
    <mergeCell ref="C27:C32"/>
    <mergeCell ref="D27:D32"/>
    <mergeCell ref="J31:J32"/>
    <mergeCell ref="E29:E32"/>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M173 2020 00&amp;R&amp;7&amp;P</oddFooter>
    <evenFooter>&amp;L&amp;7&amp;P&amp;R&amp;7StatA MV, Statistischer Bericht M173 2020 00</even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6"/>
  <sheetViews>
    <sheetView zoomScale="140" zoomScaleNormal="140" workbookViewId="0">
      <selection sqref="A1:B1"/>
    </sheetView>
  </sheetViews>
  <sheetFormatPr baseColWidth="10" defaultRowHeight="12" x14ac:dyDescent="0.2"/>
  <cols>
    <col min="1" max="1" width="5.7109375" style="27" customWidth="1"/>
    <col min="2" max="2" width="80.7109375" style="22" customWidth="1"/>
    <col min="3" max="16384" width="11.42578125" style="22"/>
  </cols>
  <sheetData>
    <row r="1" spans="1:2" s="21" customFormat="1" ht="30" customHeight="1" x14ac:dyDescent="0.2">
      <c r="A1" s="166" t="s">
        <v>95</v>
      </c>
      <c r="B1" s="166"/>
    </row>
    <row r="2" spans="1:2" ht="12" customHeight="1" x14ac:dyDescent="0.2">
      <c r="A2" s="19" t="s">
        <v>96</v>
      </c>
      <c r="B2" s="20" t="s">
        <v>106</v>
      </c>
    </row>
    <row r="3" spans="1:2" ht="8.1" customHeight="1" x14ac:dyDescent="0.2">
      <c r="A3" s="19"/>
      <c r="B3" s="20"/>
    </row>
    <row r="4" spans="1:2" ht="12" customHeight="1" x14ac:dyDescent="0.2">
      <c r="A4" s="19"/>
      <c r="B4" s="20"/>
    </row>
    <row r="5" spans="1:2" ht="8.1" customHeight="1" x14ac:dyDescent="0.2">
      <c r="A5" s="19"/>
      <c r="B5" s="20"/>
    </row>
    <row r="6" spans="1:2" ht="11.45" customHeight="1" x14ac:dyDescent="0.2">
      <c r="A6" s="19"/>
      <c r="B6" s="20"/>
    </row>
    <row r="7" spans="1:2" ht="8.1" customHeight="1" x14ac:dyDescent="0.2">
      <c r="A7" s="19"/>
      <c r="B7" s="20"/>
    </row>
    <row r="8" spans="1:2" ht="11.45" customHeight="1" x14ac:dyDescent="0.2">
      <c r="A8" s="19"/>
      <c r="B8" s="20"/>
    </row>
    <row r="9" spans="1:2" ht="8.1" customHeight="1" x14ac:dyDescent="0.2">
      <c r="A9" s="19"/>
      <c r="B9" s="20"/>
    </row>
    <row r="10" spans="1:2" ht="11.45" customHeight="1" x14ac:dyDescent="0.2">
      <c r="A10" s="19"/>
      <c r="B10" s="20"/>
    </row>
    <row r="11" spans="1:2" ht="8.1" customHeight="1" x14ac:dyDescent="0.2">
      <c r="A11" s="19"/>
      <c r="B11" s="20"/>
    </row>
    <row r="12" spans="1:2" ht="11.45" customHeight="1" x14ac:dyDescent="0.2">
      <c r="A12" s="19"/>
      <c r="B12" s="20"/>
    </row>
    <row r="13" spans="1:2" ht="8.1" customHeight="1" x14ac:dyDescent="0.2">
      <c r="A13" s="19"/>
      <c r="B13" s="20"/>
    </row>
    <row r="14" spans="1:2" ht="11.45" customHeight="1" x14ac:dyDescent="0.2">
      <c r="A14" s="19"/>
      <c r="B14" s="20"/>
    </row>
    <row r="15" spans="1:2" ht="8.1" customHeight="1" x14ac:dyDescent="0.2">
      <c r="A15" s="19"/>
      <c r="B15" s="20"/>
    </row>
    <row r="16" spans="1:2" ht="11.45" customHeight="1" x14ac:dyDescent="0.2">
      <c r="A16" s="19"/>
      <c r="B16" s="20"/>
    </row>
    <row r="17" spans="1:2" ht="8.1" customHeight="1" x14ac:dyDescent="0.2">
      <c r="A17" s="19"/>
      <c r="B17" s="20"/>
    </row>
    <row r="18" spans="1:2" ht="11.45" customHeight="1" x14ac:dyDescent="0.2">
      <c r="A18" s="19"/>
      <c r="B18" s="23"/>
    </row>
    <row r="19" spans="1:2" ht="8.1" customHeight="1" x14ac:dyDescent="0.2">
      <c r="A19" s="24"/>
      <c r="B19" s="23"/>
    </row>
    <row r="20" spans="1:2" ht="11.45" customHeight="1" x14ac:dyDescent="0.2">
      <c r="A20" s="24"/>
      <c r="B20" s="23"/>
    </row>
    <row r="21" spans="1:2" ht="8.1" customHeight="1" x14ac:dyDescent="0.2">
      <c r="A21" s="24"/>
      <c r="B21" s="23"/>
    </row>
    <row r="22" spans="1:2" ht="11.45" customHeight="1" x14ac:dyDescent="0.2">
      <c r="A22" s="24"/>
      <c r="B22" s="23"/>
    </row>
    <row r="23" spans="1:2" ht="8.1" customHeight="1" x14ac:dyDescent="0.2">
      <c r="A23" s="24"/>
      <c r="B23" s="23"/>
    </row>
    <row r="24" spans="1:2" ht="11.45" customHeight="1" x14ac:dyDescent="0.2">
      <c r="A24" s="24"/>
      <c r="B24" s="23"/>
    </row>
    <row r="25" spans="1:2" ht="8.1" customHeight="1" x14ac:dyDescent="0.2">
      <c r="A25" s="24"/>
      <c r="B25" s="23"/>
    </row>
    <row r="26" spans="1:2" ht="11.45" customHeight="1" x14ac:dyDescent="0.2">
      <c r="A26" s="24"/>
      <c r="B26" s="23"/>
    </row>
    <row r="27" spans="1:2" ht="8.1" customHeight="1" x14ac:dyDescent="0.2">
      <c r="A27" s="24"/>
      <c r="B27" s="23"/>
    </row>
    <row r="28" spans="1:2" ht="11.45" customHeight="1" x14ac:dyDescent="0.2">
      <c r="A28" s="24"/>
      <c r="B28" s="23"/>
    </row>
    <row r="29" spans="1:2" ht="8.1" customHeight="1" x14ac:dyDescent="0.2">
      <c r="A29" s="24"/>
      <c r="B29" s="23"/>
    </row>
    <row r="30" spans="1:2" ht="11.45" customHeight="1" x14ac:dyDescent="0.2">
      <c r="A30" s="24"/>
      <c r="B30" s="23"/>
    </row>
    <row r="31" spans="1:2" ht="8.1" customHeight="1" x14ac:dyDescent="0.2">
      <c r="A31" s="24"/>
      <c r="B31" s="23"/>
    </row>
    <row r="32" spans="1:2" ht="11.45" customHeight="1" x14ac:dyDescent="0.2">
      <c r="A32" s="24"/>
      <c r="B32" s="23"/>
    </row>
    <row r="33" spans="1:2" ht="8.1" customHeight="1" x14ac:dyDescent="0.2">
      <c r="A33" s="24"/>
      <c r="B33" s="23"/>
    </row>
    <row r="34" spans="1:2" ht="11.45" customHeight="1" x14ac:dyDescent="0.2">
      <c r="A34" s="24"/>
      <c r="B34" s="23"/>
    </row>
    <row r="35" spans="1:2" ht="8.1" customHeight="1" x14ac:dyDescent="0.2">
      <c r="A35" s="24"/>
      <c r="B35" s="23"/>
    </row>
    <row r="36" spans="1:2" ht="11.45" customHeight="1" x14ac:dyDescent="0.2">
      <c r="A36" s="24"/>
      <c r="B36" s="23"/>
    </row>
    <row r="37" spans="1:2" ht="8.1" customHeight="1" x14ac:dyDescent="0.2">
      <c r="A37" s="24"/>
      <c r="B37" s="23"/>
    </row>
    <row r="38" spans="1:2" ht="11.45" customHeight="1" x14ac:dyDescent="0.2">
      <c r="A38" s="24"/>
      <c r="B38" s="23"/>
    </row>
    <row r="39" spans="1:2" ht="8.1" customHeight="1" x14ac:dyDescent="0.2">
      <c r="A39" s="24"/>
      <c r="B39" s="23"/>
    </row>
    <row r="40" spans="1:2" ht="11.45" customHeight="1" x14ac:dyDescent="0.2">
      <c r="A40" s="24"/>
      <c r="B40" s="23"/>
    </row>
    <row r="41" spans="1:2" ht="8.1" customHeight="1" x14ac:dyDescent="0.2">
      <c r="A41" s="24"/>
      <c r="B41" s="23"/>
    </row>
    <row r="42" spans="1:2" ht="11.45" customHeight="1" x14ac:dyDescent="0.2">
      <c r="A42" s="24"/>
      <c r="B42" s="23"/>
    </row>
    <row r="43" spans="1:2" ht="11.45" customHeight="1" x14ac:dyDescent="0.2">
      <c r="A43" s="24"/>
      <c r="B43" s="23"/>
    </row>
    <row r="44" spans="1:2" ht="11.45" customHeight="1" x14ac:dyDescent="0.2">
      <c r="A44" s="24"/>
      <c r="B44" s="23"/>
    </row>
    <row r="45" spans="1:2" ht="11.45" customHeight="1" x14ac:dyDescent="0.2">
      <c r="A45" s="24"/>
      <c r="B45" s="23"/>
    </row>
    <row r="46" spans="1:2" ht="11.45" customHeight="1" x14ac:dyDescent="0.2">
      <c r="A46" s="25"/>
    </row>
    <row r="47" spans="1:2" ht="11.45" customHeight="1" x14ac:dyDescent="0.2">
      <c r="A47" s="24"/>
    </row>
    <row r="48" spans="1:2" ht="11.45" customHeight="1" x14ac:dyDescent="0.2">
      <c r="A48" s="24"/>
    </row>
    <row r="49" spans="1:1" ht="11.45" customHeight="1" x14ac:dyDescent="0.2">
      <c r="A49" s="24"/>
    </row>
    <row r="50" spans="1:1" ht="11.45" customHeight="1" x14ac:dyDescent="0.2">
      <c r="A50" s="24"/>
    </row>
    <row r="51" spans="1:1" ht="11.45" customHeight="1" x14ac:dyDescent="0.2">
      <c r="A51" s="24"/>
    </row>
    <row r="52" spans="1:1" ht="11.45" customHeight="1" x14ac:dyDescent="0.2">
      <c r="A52" s="24"/>
    </row>
    <row r="53" spans="1:1" ht="11.45" customHeight="1" x14ac:dyDescent="0.2">
      <c r="A53" s="24"/>
    </row>
    <row r="54" spans="1:1" ht="11.45" customHeight="1" x14ac:dyDescent="0.2">
      <c r="A54" s="25"/>
    </row>
    <row r="55" spans="1:1" ht="11.45" customHeight="1" x14ac:dyDescent="0.2">
      <c r="A55" s="24"/>
    </row>
    <row r="56" spans="1:1" ht="11.45" customHeight="1" x14ac:dyDescent="0.2">
      <c r="A56" s="26"/>
    </row>
    <row r="57" spans="1:1" ht="11.45" customHeight="1" x14ac:dyDescent="0.2">
      <c r="A57" s="24"/>
    </row>
    <row r="58" spans="1:1" ht="11.45" customHeight="1" x14ac:dyDescent="0.2">
      <c r="A58" s="25"/>
    </row>
    <row r="59" spans="1:1" ht="11.45" customHeight="1" x14ac:dyDescent="0.2">
      <c r="A59" s="24"/>
    </row>
    <row r="60" spans="1:1" ht="11.45" customHeight="1" x14ac:dyDescent="0.2">
      <c r="A60" s="26"/>
    </row>
    <row r="61" spans="1:1" ht="11.45" customHeight="1" x14ac:dyDescent="0.2">
      <c r="A61" s="24"/>
    </row>
    <row r="62" spans="1:1" ht="11.45" customHeight="1" x14ac:dyDescent="0.2">
      <c r="A62" s="24"/>
    </row>
    <row r="63" spans="1:1" ht="12" customHeight="1" x14ac:dyDescent="0.2"/>
    <row r="64" spans="1:1"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M173 2020 00&amp;R&amp;7&amp;P</oddFooter>
    <evenFooter>&amp;L&amp;7&amp;P&amp;R&amp;7StatA MV, Statistischer Bericht M173 2020 00</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10</vt:i4>
      </vt:variant>
    </vt:vector>
  </HeadingPairs>
  <TitlesOfParts>
    <vt:vector size="19" baseType="lpstr">
      <vt:lpstr>Deckblatt</vt:lpstr>
      <vt:lpstr>Inhalt</vt:lpstr>
      <vt:lpstr>Erläuterungen</vt:lpstr>
      <vt:lpstr>1.1</vt:lpstr>
      <vt:lpstr>1.2</vt:lpstr>
      <vt:lpstr>Grafik</vt:lpstr>
      <vt:lpstr>2.1+2.2</vt:lpstr>
      <vt:lpstr>2.3+2.4</vt:lpstr>
      <vt:lpstr>Fußnotenerläut.</vt:lpstr>
      <vt:lpstr>'1.1'!Drucktitel</vt:lpstr>
      <vt:lpstr>'2.3+2.4'!OLE_LINK1</vt:lpstr>
      <vt:lpstr>'1.1'!t1_1</vt:lpstr>
      <vt:lpstr>'1.1'!t1_10</vt:lpstr>
      <vt:lpstr>'1.1'!t1_13</vt:lpstr>
      <vt:lpstr>'1.1'!t1_4</vt:lpstr>
      <vt:lpstr>'1.1'!t1_5</vt:lpstr>
      <vt:lpstr>'1.1'!t1_7</vt:lpstr>
      <vt:lpstr>'1.1'!t1_8</vt:lpstr>
      <vt:lpstr>'1.1'!t1_9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M173 Kaufwerte für landwirtschaftliche Grundstücke 2020</dc:title>
  <dc:subject>Preise und Preisindizes</dc:subject>
  <dc:creator>FB 410</dc:creator>
  <cp:keywords/>
  <cp:lastModifiedBy> </cp:lastModifiedBy>
  <cp:lastPrinted>2021-08-30T13:09:01Z</cp:lastPrinted>
  <dcterms:created xsi:type="dcterms:W3CDTF">2019-08-14T10:03:12Z</dcterms:created>
  <dcterms:modified xsi:type="dcterms:W3CDTF">2021-09-01T05:33:00Z</dcterms:modified>
</cp:coreProperties>
</file>