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3360" yWindow="2235" windowWidth="21600" windowHeight="11295"/>
  </bookViews>
  <sheets>
    <sheet name="Deckblatt" sheetId="3" r:id="rId1"/>
    <sheet name="Inhalt" sheetId="1" r:id="rId2"/>
    <sheet name="Vorbemerkungen" sheetId="4" r:id="rId3"/>
    <sheet name="1.1" sheetId="2" r:id="rId4"/>
    <sheet name="2.1" sheetId="5" r:id="rId5"/>
    <sheet name="2.2" sheetId="6" r:id="rId6"/>
    <sheet name="3.1" sheetId="7" r:id="rId7"/>
    <sheet name="4.1" sheetId="8" r:id="rId8"/>
  </sheets>
  <definedNames>
    <definedName name="_xlnm.Print_Titles" localSheetId="4">'2.1'!$A:$B,'2.1'!$1:$6</definedName>
    <definedName name="_xlnm.Print_Titles" localSheetId="5">'2.2'!$A:$B,'2.2'!$1:$6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 i="8" l="1"/>
  <c r="A22" i="8"/>
  <c r="A21" i="8"/>
  <c r="A20" i="8"/>
  <c r="A19" i="8"/>
  <c r="A18" i="8"/>
  <c r="A17" i="8"/>
  <c r="A16" i="8"/>
  <c r="A15" i="8"/>
  <c r="A14" i="8"/>
  <c r="A13" i="8"/>
  <c r="A12" i="8"/>
  <c r="A11" i="8"/>
  <c r="A10" i="8"/>
  <c r="A9" i="8"/>
  <c r="A8" i="8"/>
  <c r="A23" i="7"/>
  <c r="A22" i="7"/>
  <c r="A21" i="7"/>
  <c r="A20" i="7"/>
  <c r="A19" i="7"/>
  <c r="A18" i="7"/>
  <c r="A17" i="7"/>
  <c r="A16" i="7"/>
  <c r="A15" i="7"/>
  <c r="A14" i="7"/>
  <c r="A13" i="7"/>
  <c r="A12" i="7"/>
  <c r="A11" i="7"/>
  <c r="A10" i="7"/>
  <c r="A9" i="7"/>
  <c r="A8" i="7"/>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alcChain>
</file>

<file path=xl/sharedStrings.xml><?xml version="1.0" encoding="utf-8"?>
<sst xmlns="http://schemas.openxmlformats.org/spreadsheetml/2006/main" count="520" uniqueCount="135">
  <si>
    <t>Statistische Berichte</t>
  </si>
  <si>
    <t>Preise und Preisindizes</t>
  </si>
  <si>
    <t>M I - j</t>
  </si>
  <si>
    <t>Kaufwerte für Bauland</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</si>
  <si>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</si>
  <si>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</si>
  <si>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</si>
  <si>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</si>
  <si>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</si>
  <si>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</si>
  <si>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</si>
  <si>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</si>
  <si>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</si>
  <si>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</si>
  <si>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</si>
  <si>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</si>
  <si>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</si>
  <si>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</si>
  <si>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</si>
  <si>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</si>
  <si>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</si>
  <si>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</si>
  <si>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</si>
  <si>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</si>
  <si>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</si>
  <si>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</si>
  <si>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</si>
  <si>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</si>
  <si>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Seite</t>
  </si>
  <si>
    <t>Kapitel 1</t>
  </si>
  <si>
    <t xml:space="preserve">   Tabelle 1.1</t>
  </si>
  <si>
    <t>Art des Grundstücks und Art der Baufläche</t>
  </si>
  <si>
    <t>Kapitel 2</t>
  </si>
  <si>
    <t xml:space="preserve">   Tabelle 2.1</t>
  </si>
  <si>
    <t>Art des Grundstücks</t>
  </si>
  <si>
    <t xml:space="preserve">   Tabelle 2.2</t>
  </si>
  <si>
    <t>Art der Baufläche</t>
  </si>
  <si>
    <t>Kapitel 3</t>
  </si>
  <si>
    <t xml:space="preserve">   Tabelle 3.1</t>
  </si>
  <si>
    <t>Bauland insgesamt</t>
  </si>
  <si>
    <t>Baureifes Land</t>
  </si>
  <si>
    <t>Tabelle 1.1</t>
  </si>
  <si>
    <t>Lfd.
Nr.</t>
  </si>
  <si>
    <t>Grundstücksart</t>
  </si>
  <si>
    <t>Kauffälle</t>
  </si>
  <si>
    <t>Veräußerte Fläche</t>
  </si>
  <si>
    <t>Kaufsumme</t>
  </si>
  <si>
    <t>Durchschnittlicher
Kaufwert</t>
  </si>
  <si>
    <t>Anzahl</t>
  </si>
  <si>
    <t>EUR/m²</t>
  </si>
  <si>
    <t>   Wohnbauland</t>
  </si>
  <si>
    <t>      Baureifes Land</t>
  </si>
  <si>
    <t>      Rohbauland</t>
  </si>
  <si>
    <t>   Wirtschaftlich genutztes Bauland</t>
  </si>
  <si>
    <t xml:space="preserve">   Sonstiges Bauland</t>
  </si>
  <si>
    <t>Wohnbaufläche insgesamt</t>
  </si>
  <si>
    <t>Zusammen</t>
  </si>
  <si>
    <t>Wohnbaufläche, geschlossene Bauweise</t>
  </si>
  <si>
    <t>Wohnbaufläche, offene Bauweise</t>
  </si>
  <si>
    <t>Gemischte Baufläche</t>
  </si>
  <si>
    <t>Gewerbliche Baufläche</t>
  </si>
  <si>
    <t>Sonderbaufläche</t>
  </si>
  <si>
    <t>Tabelle 2.1</t>
  </si>
  <si>
    <t>Regionale Gliederung
Grundstücksart</t>
  </si>
  <si>
    <t>Mecklenburg-Vorpommern</t>
  </si>
  <si>
    <t>Kreisfreie Städte</t>
  </si>
  <si>
    <t xml:space="preserve">   Rostock</t>
  </si>
  <si>
    <t>      Wohnbauland</t>
  </si>
  <si>
    <t>         Baureifes Land</t>
  </si>
  <si>
    <t xml:space="preserve">         Rohbauland</t>
  </si>
  <si>
    <t>      Wirtschaftlich genutztes Bauland</t>
  </si>
  <si>
    <t>      Sonstiges Bauland</t>
  </si>
  <si>
    <t xml:space="preserve">   Schwerin</t>
  </si>
  <si>
    <t>Landkreise</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</si>
  <si>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</si>
  <si>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</si>
  <si>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</si>
  <si>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</si>
  <si>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</si>
  <si>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</si>
  <si>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2.2</t>
  </si>
  <si>
    <t>Regionale Gliederung
Baufläche</t>
  </si>
  <si>
    <t xml:space="preserve">   Wohnbaufläche</t>
  </si>
  <si>
    <t xml:space="preserve">      Wohnbaufläche, geschlossene Bauweise</t>
  </si>
  <si>
    <t xml:space="preserve">      Wohnbaufläche, offene Bauweise</t>
  </si>
  <si>
    <t xml:space="preserve">   Gemischte Baufläche</t>
  </si>
  <si>
    <t xml:space="preserve">   Gewerbliche Baufläche</t>
  </si>
  <si>
    <t xml:space="preserve">   Sonderbaufläche</t>
  </si>
  <si>
    <t>      Wohnbaufläche</t>
  </si>
  <si>
    <t xml:space="preserve">         Wohnbaufläche, geschlossene Bauweise</t>
  </si>
  <si>
    <t xml:space="preserve">         Wohnbaufläche, offene Bauweise</t>
  </si>
  <si>
    <t xml:space="preserve">      Gemischte Baufläche</t>
  </si>
  <si>
    <t xml:space="preserve">      Gewerbliche Baufläche</t>
  </si>
  <si>
    <t xml:space="preserve">      Sonderbaufläche</t>
  </si>
  <si>
    <t xml:space="preserve"> Landkreise</t>
  </si>
  <si>
    <t>Tabelle 3.1</t>
  </si>
  <si>
    <t>Merkmal</t>
  </si>
  <si>
    <t>                                                                         </t>
  </si>
  <si>
    <t>Grundstücksgrößenklassen</t>
  </si>
  <si>
    <t xml:space="preserve">   100 bis unter    300 m²</t>
  </si>
  <si>
    <t xml:space="preserve">   300 bis unter    500 m²</t>
  </si>
  <si>
    <t>Preisklassen</t>
  </si>
  <si>
    <t>Unter                          5 EUR je m²</t>
  </si>
  <si>
    <t xml:space="preserve">    5 EUR bis unter   10 EUR je m²</t>
  </si>
  <si>
    <t xml:space="preserve">  10 EUR bis unter   20 EUR je m²</t>
  </si>
  <si>
    <t xml:space="preserve">  20 EUR bis unter   30 EUR je m²</t>
  </si>
  <si>
    <t xml:space="preserve">  30 EUR bis unter   50 EUR je m²</t>
  </si>
  <si>
    <t xml:space="preserve">  50 EUR bis unter 100 EUR je m²</t>
  </si>
  <si>
    <t>100 EUR bis unter 200 EUR je m²</t>
  </si>
  <si>
    <t>200 EUR und mehr EUR je m²</t>
  </si>
  <si>
    <t>2024</t>
  </si>
  <si>
    <t>Zuständige Fachbereichsleitung: Steffi Behlau, Telefon: 0385 588-56410</t>
  </si>
  <si>
    <t xml:space="preserve">Inhaltsverzeichnis  </t>
  </si>
  <si>
    <t xml:space="preserve">Vorbemerkungen  </t>
  </si>
  <si>
    <t xml:space="preserve">Art des Grundstücks und Art der Baufläche  </t>
  </si>
  <si>
    <t xml:space="preserve">Art des Grundstücks  </t>
  </si>
  <si>
    <t xml:space="preserve">Art der Baufläche  </t>
  </si>
  <si>
    <t xml:space="preserve">Bauland insgesamt  </t>
  </si>
  <si>
    <t xml:space="preserve">Baureifes Land  </t>
  </si>
  <si>
    <t>1.000 m²</t>
  </si>
  <si>
    <t>1.000 EUR</t>
  </si>
  <si>
    <t xml:space="preserve">   500 bis unter 1.000 m²</t>
  </si>
  <si>
    <t>1.000 bis unter 3.000 m²</t>
  </si>
  <si>
    <t>3.000 und mehr m²</t>
  </si>
  <si>
    <t>Kapitel 4</t>
  </si>
  <si>
    <t xml:space="preserve">   Tabelle 4.1</t>
  </si>
  <si>
    <t>Tabelle 4.1</t>
  </si>
  <si>
    <t>M163 2024 00</t>
  </si>
  <si>
    <t>©  Statistisches Amt Mecklenburg-Vorpommern, Schwerin, 2025</t>
  </si>
  <si>
    <t>Kaufwerte für Bauland 2024</t>
  </si>
  <si>
    <t xml:space="preserve">Kaufwerte für Bauland 2024 nach Kreisen  </t>
  </si>
  <si>
    <t xml:space="preserve">Kaufwerte für Bauland 2024 nach Grundstücksgrößen- und Preisklassen  </t>
  </si>
  <si>
    <t>Kaufwerte für Bauland 2024 nach Kreisen</t>
  </si>
  <si>
    <t>Kaufwerte für Bauland 2024
nach Grundstücksgrößen- und Preisklassen</t>
  </si>
  <si>
    <t>29.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</si>
</sst>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quot;           &quot;;\-\ #,##0&quot;           &quot;;0&quot;           &quot;;@&quot;           &quot;"/>
    <numFmt numFmtId="165" formatCode="#,##0&quot;  &quot;;\-\ #,##0&quot;  &quot;;0&quot;  &quot;;@&quot;  &quot;"/>
    <numFmt numFmtId="166" formatCode="#,##0&quot;           &quot;;\-#,##0&quot;           &quot;;0&quot;           &quot;;@&quot;           &quot;"/>
    <numFmt numFmtId="167" formatCode="#,##0.00&quot;           &quot;;\-#,##0.00&quot;           &quot;;0.00&quot;           &quot;;@&quot;           &quot;"/>
    <numFmt numFmtId="168" formatCode="#,##0&quot;         &quot;;\-#,##0&quot;         &quot;;0&quot;         &quot;;@&quot;         &quot;"/>
    <numFmt numFmtId="169" formatCode="#,##0.00&quot;         &quot;;\-#,##0.00&quot;         &quot;;0.00&quot;         &quot;;@&quot;         &quot;"/>
  </numFmts>
  <fonts count="26" x14ac:knownFonts="1">
    <font>
      <sz val="10"/>
      <color theme="1"/>
      <name val="Arial"/>
      <family val="2"/>
    </font>
    <font>
      <sz val="10"/>
      <color theme="1"/>
      <name val="Arial"/>
      <family val="2"/>
    </font>
    <font>
      <sz val="10"/>
      <color theme="1"/>
      <name val="Calibri"/>
      <family val="2"/>
      <scheme val="minor"/>
    </font>
    <font>
      <b/>
      <sz val="35"/>
      <name val="Calibri"/>
      <family val="2"/>
      <scheme val="minor"/>
    </font>
    <font>
      <sz val="10"/>
      <name val="Calibri"/>
      <family val="2"/>
      <scheme val="minor"/>
    </font>
    <font>
      <sz val="10"/>
      <name val="Arial"/>
      <family val="2"/>
    </font>
    <font>
      <b/>
      <sz val="12"/>
      <name val="Calibri"/>
      <family val="2"/>
    </font>
    <font>
      <sz val="20"/>
      <name val="Calibri"/>
      <family val="2"/>
      <scheme val="minor"/>
    </font>
    <font>
      <b/>
      <sz val="20"/>
      <name val="Calibri"/>
      <family val="2"/>
      <scheme val="minor"/>
    </font>
    <font>
      <b/>
      <sz val="10"/>
      <name val="Calibri"/>
      <family val="2"/>
      <scheme val="minor"/>
    </font>
    <font>
      <sz val="10"/>
      <name val="Calibri"/>
      <family val="2"/>
    </font>
    <font>
      <b/>
      <sz val="11"/>
      <name val="Calibri"/>
      <family val="2"/>
    </font>
    <font>
      <sz val="9"/>
      <name val="Calibri"/>
      <family val="2"/>
    </font>
    <font>
      <b/>
      <sz val="9"/>
      <name val="Calibri"/>
      <family val="2"/>
    </font>
    <font>
      <sz val="8"/>
      <color rgb="FF000000"/>
      <name val="Helvetica"/>
    </font>
    <font>
      <b/>
      <sz val="11"/>
      <color theme="1"/>
      <name val="Calibri"/>
      <family val="2"/>
    </font>
    <font>
      <sz val="8.5"/>
      <name val="Calibri"/>
      <family val="2"/>
    </font>
    <font>
      <sz val="6"/>
      <name val="Calibri"/>
      <family val="2"/>
    </font>
    <font>
      <b/>
      <sz val="8.5"/>
      <name val="Calibri"/>
      <family val="2"/>
    </font>
    <font>
      <b/>
      <sz val="13"/>
      <name val="Calibri"/>
      <family val="2"/>
    </font>
    <font>
      <sz val="13"/>
      <name val="Calibri"/>
      <family val="2"/>
    </font>
    <font>
      <b/>
      <sz val="21"/>
      <name val="Calibri"/>
      <family val="2"/>
    </font>
    <font>
      <sz val="21"/>
      <name val="Calibri"/>
      <family val="2"/>
    </font>
    <font>
      <b/>
      <sz val="10"/>
      <name val="Calibri"/>
      <family val="2"/>
    </font>
    <font>
      <sz val="8.5"/>
      <color rgb="FF00B0F0"/>
      <name val="Calibri"/>
      <family val="2"/>
    </font>
    <font>
      <b/>
      <sz val="31"/>
      <name val="Calibri"/>
      <family val="2"/>
      <scheme val="minor"/>
    </font>
  </fonts>
  <fills count="2">
    <fill>
      <patternFill patternType="none"/>
    </fill>
    <fill>
      <patternFill patternType="gray125"/>
    </fill>
  </fills>
  <borders count="14">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style="hair">
        <color auto="1"/>
      </right>
      <top style="hair">
        <color auto="1"/>
      </top>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5" fillId="0" borderId="0"/>
    <xf numFmtId="0" fontId="1" fillId="0" borderId="0"/>
    <xf numFmtId="0" fontId="14" fillId="0" borderId="0"/>
  </cellStyleXfs>
  <cellXfs count="115">
    <xf numFmtId="0" fontId="0" fillId="0" borderId="0" xfId="0"/>
    <xf numFmtId="0" fontId="2" fillId="0" borderId="0" xfId="0" applyFont="1"/>
    <xf numFmtId="0" fontId="4" fillId="0" borderId="0" xfId="1" applyFont="1"/>
    <xf numFmtId="0" fontId="4" fillId="0" borderId="0" xfId="1" applyFont="1" applyAlignment="1">
      <alignment horizontal="left" vertical="center" indent="33"/>
    </xf>
    <xf numFmtId="49" fontId="4" fillId="0" borderId="0" xfId="1" applyNumberFormat="1" applyFont="1" applyAlignment="1">
      <alignment horizontal="right"/>
    </xf>
    <xf numFmtId="0" fontId="9" fillId="0" borderId="0" xfId="1" applyFont="1" applyAlignment="1">
      <alignment vertical="center"/>
    </xf>
    <xf numFmtId="0" fontId="4" fillId="0" borderId="0" xfId="1" applyFont="1" applyAlignment="1"/>
    <xf numFmtId="0" fontId="4" fillId="0" borderId="0" xfId="1" applyNumberFormat="1" applyFont="1" applyAlignment="1">
      <alignment horizontal="left" vertical="center"/>
    </xf>
    <xf numFmtId="0" fontId="12" fillId="0" borderId="0" xfId="3" applyFont="1" applyAlignment="1">
      <alignment vertical="center"/>
    </xf>
    <xf numFmtId="0" fontId="12" fillId="0" borderId="0" xfId="3" applyFont="1" applyAlignment="1">
      <alignment horizontal="right" vertical="center" indent="1"/>
    </xf>
    <xf numFmtId="0" fontId="13" fillId="0" borderId="0" xfId="3" applyFont="1" applyAlignment="1">
      <alignment horizontal="right" indent="1"/>
    </xf>
    <xf numFmtId="0" fontId="12" fillId="0" borderId="0" xfId="3" applyFont="1" applyAlignment="1">
      <alignment horizontal="right" indent="1"/>
    </xf>
    <xf numFmtId="0" fontId="15" fillId="0" borderId="0" xfId="3" applyFont="1" applyAlignment="1">
      <alignment horizontal="justify" vertical="center"/>
    </xf>
    <xf numFmtId="165" fontId="17" fillId="0" borderId="8" xfId="4" applyNumberFormat="1" applyFont="1" applyBorder="1" applyAlignment="1" applyProtection="1">
      <alignment horizontal="right"/>
    </xf>
    <xf numFmtId="49" fontId="4" fillId="0" borderId="0" xfId="1" applyNumberFormat="1" applyFont="1" applyAlignment="1">
      <alignment horizontal="left" vertical="center"/>
    </xf>
    <xf numFmtId="0" fontId="4" fillId="0" borderId="0" xfId="1" applyFont="1" applyAlignment="1">
      <alignment horizontal="left" vertical="center"/>
    </xf>
    <xf numFmtId="0" fontId="12" fillId="0" borderId="0" xfId="3" applyFont="1" applyAlignment="1">
      <alignment horizontal="center"/>
    </xf>
    <xf numFmtId="0" fontId="4" fillId="0" borderId="0" xfId="0" applyFont="1"/>
    <xf numFmtId="49" fontId="10" fillId="0" borderId="0" xfId="1" applyNumberFormat="1" applyFont="1" applyAlignment="1">
      <alignment horizontal="right" vertical="center"/>
    </xf>
    <xf numFmtId="49" fontId="10" fillId="0" borderId="0" xfId="1" applyNumberFormat="1" applyFont="1" applyAlignment="1">
      <alignment horizontal="right"/>
    </xf>
    <xf numFmtId="0" fontId="16" fillId="0" borderId="6" xfId="4" applyFont="1" applyFill="1" applyBorder="1" applyAlignment="1">
      <alignment horizontal="center" vertical="top"/>
    </xf>
    <xf numFmtId="0" fontId="16" fillId="0" borderId="7" xfId="4" applyFont="1" applyFill="1" applyBorder="1" applyAlignment="1">
      <alignment horizontal="center" vertical="top"/>
    </xf>
    <xf numFmtId="0" fontId="17" fillId="0" borderId="5" xfId="4" applyFont="1" applyFill="1" applyBorder="1" applyAlignment="1">
      <alignment horizontal="center" vertical="center"/>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0" fontId="16" fillId="0" borderId="8" xfId="4" applyFont="1" applyFill="1" applyBorder="1" applyAlignment="1">
      <alignment horizontal="left"/>
    </xf>
    <xf numFmtId="0" fontId="16" fillId="0" borderId="9" xfId="4" applyFont="1" applyFill="1" applyBorder="1" applyAlignment="1">
      <alignment horizontal="left" wrapText="1"/>
    </xf>
    <xf numFmtId="0" fontId="18" fillId="0" borderId="9" xfId="4" applyFont="1" applyFill="1" applyBorder="1" applyAlignment="1">
      <alignment horizontal="left" wrapText="1"/>
    </xf>
    <xf numFmtId="0" fontId="16" fillId="0" borderId="10" xfId="4" applyFont="1" applyFill="1" applyBorder="1" applyAlignment="1">
      <alignment horizontal="left"/>
    </xf>
    <xf numFmtId="0" fontId="16" fillId="0" borderId="11" xfId="4" applyFont="1" applyFill="1" applyBorder="1" applyAlignment="1">
      <alignment horizontal="center" vertical="center"/>
    </xf>
    <xf numFmtId="0" fontId="18" fillId="0" borderId="9" xfId="4" applyFont="1" applyFill="1" applyBorder="1" applyAlignment="1">
      <alignment horizontal="left"/>
    </xf>
    <xf numFmtId="0" fontId="16" fillId="0" borderId="9" xfId="4" applyFont="1" applyFill="1" applyBorder="1" applyAlignment="1">
      <alignment horizontal="left"/>
    </xf>
    <xf numFmtId="0" fontId="16" fillId="0" borderId="11" xfId="4" applyFont="1" applyFill="1" applyBorder="1" applyAlignment="1">
      <alignment horizontal="left" wrapText="1"/>
    </xf>
    <xf numFmtId="0" fontId="16" fillId="0" borderId="10" xfId="4" applyFont="1" applyFill="1" applyBorder="1" applyAlignment="1">
      <alignment vertical="center"/>
    </xf>
    <xf numFmtId="0" fontId="16" fillId="0" borderId="9" xfId="4" quotePrefix="1" applyFont="1" applyFill="1" applyBorder="1" applyAlignment="1">
      <alignment horizontal="left" wrapText="1"/>
    </xf>
    <xf numFmtId="0" fontId="18" fillId="0" borderId="8" xfId="4" applyFont="1" applyFill="1" applyBorder="1" applyAlignment="1">
      <alignment horizontal="left" wrapText="1"/>
    </xf>
    <xf numFmtId="0" fontId="16" fillId="0" borderId="8" xfId="4" applyFont="1" applyFill="1" applyBorder="1" applyAlignment="1">
      <alignment horizontal="left" wrapText="1"/>
    </xf>
    <xf numFmtId="164" fontId="4" fillId="0" borderId="0" xfId="0" applyNumberFormat="1" applyFont="1"/>
    <xf numFmtId="0" fontId="12" fillId="0" borderId="0" xfId="3" applyNumberFormat="1" applyFont="1" applyAlignment="1">
      <alignment vertical="center"/>
    </xf>
    <xf numFmtId="0" fontId="12" fillId="0" borderId="0" xfId="3" applyNumberFormat="1" applyFont="1" applyAlignment="1">
      <alignment horizontal="left" vertical="center"/>
    </xf>
    <xf numFmtId="0" fontId="13" fillId="0" borderId="0" xfId="3" applyNumberFormat="1" applyFont="1"/>
    <xf numFmtId="0" fontId="13" fillId="0" borderId="0" xfId="4" applyNumberFormat="1" applyFont="1" applyFill="1" applyBorder="1" applyAlignment="1">
      <alignment wrapText="1"/>
    </xf>
    <xf numFmtId="0" fontId="12" fillId="0" borderId="0" xfId="3" applyNumberFormat="1" applyFont="1"/>
    <xf numFmtId="0" fontId="12" fillId="0" borderId="0" xfId="3" applyNumberFormat="1" applyFont="1" applyAlignment="1">
      <alignment horizontal="justify" vertical="center"/>
    </xf>
    <xf numFmtId="0" fontId="12" fillId="0" borderId="0" xfId="4" applyNumberFormat="1" applyFont="1" applyFill="1" applyBorder="1" applyAlignment="1">
      <alignment wrapText="1"/>
    </xf>
    <xf numFmtId="0" fontId="4" fillId="0" borderId="0" xfId="0" applyNumberFormat="1" applyFont="1"/>
    <xf numFmtId="166" fontId="16" fillId="0" borderId="0" xfId="4" applyNumberFormat="1" applyFont="1" applyFill="1" applyAlignment="1">
      <alignment horizontal="right" vertical="center"/>
    </xf>
    <xf numFmtId="167" fontId="16" fillId="0" borderId="0" xfId="4" applyNumberFormat="1" applyFont="1" applyFill="1" applyAlignment="1">
      <alignment horizontal="right" vertical="center"/>
    </xf>
    <xf numFmtId="168" fontId="16" fillId="0" borderId="0" xfId="4" applyNumberFormat="1" applyFont="1" applyFill="1" applyAlignment="1">
      <alignment horizontal="right" vertical="center"/>
    </xf>
    <xf numFmtId="169" fontId="16" fillId="0" borderId="0" xfId="4" applyNumberFormat="1" applyFont="1" applyFill="1" applyAlignment="1">
      <alignment horizontal="right" vertical="center"/>
    </xf>
    <xf numFmtId="0" fontId="12" fillId="0" borderId="0" xfId="3" applyFont="1" applyAlignment="1">
      <alignment horizontal="right" vertical="center" indent="1"/>
    </xf>
    <xf numFmtId="0" fontId="4" fillId="0" borderId="0" xfId="0" applyFont="1"/>
    <xf numFmtId="0" fontId="13" fillId="0" borderId="0" xfId="4" applyNumberFormat="1" applyFont="1" applyFill="1" applyBorder="1" applyAlignment="1">
      <alignment wrapText="1"/>
    </xf>
    <xf numFmtId="0" fontId="12" fillId="0" borderId="0" xfId="4" applyNumberFormat="1" applyFont="1" applyFill="1" applyBorder="1" applyAlignment="1">
      <alignment wrapText="1"/>
    </xf>
    <xf numFmtId="0" fontId="13" fillId="0" borderId="0" xfId="3" applyNumberFormat="1" applyFont="1" applyFill="1"/>
    <xf numFmtId="0" fontId="12" fillId="0" borderId="0" xfId="3" applyNumberFormat="1" applyFont="1" applyFill="1" applyAlignment="1">
      <alignment horizontal="justify" vertical="center"/>
    </xf>
    <xf numFmtId="166" fontId="24" fillId="0" borderId="0" xfId="4" applyNumberFormat="1" applyFont="1" applyFill="1" applyAlignment="1">
      <alignment horizontal="right" vertical="center"/>
    </xf>
    <xf numFmtId="167" fontId="24" fillId="0" borderId="0" xfId="4" applyNumberFormat="1" applyFont="1" applyFill="1" applyAlignment="1">
      <alignment horizontal="right" vertical="center"/>
    </xf>
    <xf numFmtId="168" fontId="24" fillId="0" borderId="0" xfId="4" applyNumberFormat="1" applyFont="1" applyFill="1" applyAlignment="1">
      <alignment horizontal="right" vertical="center"/>
    </xf>
    <xf numFmtId="169" fontId="24" fillId="0" borderId="0" xfId="4" applyNumberFormat="1" applyFont="1" applyFill="1" applyAlignment="1">
      <alignment horizontal="right" vertical="center"/>
    </xf>
    <xf numFmtId="166" fontId="18" fillId="0" borderId="0" xfId="4" applyNumberFormat="1" applyFont="1" applyFill="1" applyAlignment="1">
      <alignment horizontal="right" vertical="center"/>
    </xf>
    <xf numFmtId="167" fontId="18" fillId="0" borderId="0" xfId="4" applyNumberFormat="1" applyFont="1" applyFill="1" applyAlignment="1">
      <alignment horizontal="right" vertical="center"/>
    </xf>
    <xf numFmtId="168" fontId="18" fillId="0" borderId="0" xfId="4" applyNumberFormat="1" applyFont="1" applyFill="1" applyAlignment="1">
      <alignment horizontal="right" vertical="center"/>
    </xf>
    <xf numFmtId="169" fontId="18" fillId="0" borderId="0" xfId="4" applyNumberFormat="1" applyFont="1" applyFill="1" applyAlignment="1">
      <alignment horizontal="right" vertical="center"/>
    </xf>
    <xf numFmtId="0" fontId="8" fillId="0" borderId="0" xfId="1" applyFont="1" applyAlignment="1">
      <alignment horizontal="left" vertical="center"/>
    </xf>
    <xf numFmtId="0" fontId="3" fillId="0" borderId="1" xfId="1" applyFont="1" applyBorder="1" applyAlignment="1">
      <alignment horizontal="center" vertical="center" wrapText="1"/>
    </xf>
    <xf numFmtId="0" fontId="19" fillId="0" borderId="2" xfId="2" applyFont="1" applyBorder="1" applyAlignment="1">
      <alignment horizontal="left" vertical="center" wrapText="1"/>
    </xf>
    <xf numFmtId="0" fontId="20" fillId="0" borderId="2" xfId="2" applyFont="1" applyBorder="1" applyAlignment="1">
      <alignment horizontal="right" vertical="center" wrapText="1"/>
    </xf>
    <xf numFmtId="0" fontId="6" fillId="0" borderId="0" xfId="2" applyFont="1" applyBorder="1" applyAlignment="1">
      <alignment horizontal="center" vertical="center" wrapText="1"/>
    </xf>
    <xf numFmtId="0" fontId="21" fillId="0" borderId="0" xfId="1" applyFont="1" applyAlignment="1">
      <alignment vertical="center" wrapText="1"/>
    </xf>
    <xf numFmtId="49" fontId="22" fillId="0" borderId="0" xfId="1" quotePrefix="1" applyNumberFormat="1" applyFont="1" applyAlignment="1">
      <alignment horizontal="left"/>
    </xf>
    <xf numFmtId="49" fontId="22" fillId="0" borderId="0" xfId="1" applyNumberFormat="1" applyFont="1" applyAlignment="1">
      <alignment horizontal="left"/>
    </xf>
    <xf numFmtId="49" fontId="7" fillId="0" borderId="0" xfId="1" quotePrefix="1" applyNumberFormat="1" applyFont="1" applyAlignment="1">
      <alignment horizontal="left"/>
    </xf>
    <xf numFmtId="0" fontId="10" fillId="0" borderId="0" xfId="1" applyFont="1" applyBorder="1" applyAlignment="1">
      <alignment horizontal="center" vertical="center"/>
    </xf>
    <xf numFmtId="0" fontId="4" fillId="0" borderId="0" xfId="1" applyFont="1" applyAlignment="1">
      <alignment horizontal="right"/>
    </xf>
    <xf numFmtId="0" fontId="9" fillId="0" borderId="3" xfId="1" applyFont="1" applyBorder="1" applyAlignment="1">
      <alignment horizontal="right"/>
    </xf>
    <xf numFmtId="0" fontId="4" fillId="0" borderId="4" xfId="1" applyFont="1" applyBorder="1" applyAlignment="1">
      <alignment horizontal="center" vertical="center"/>
    </xf>
    <xf numFmtId="0" fontId="4" fillId="0" borderId="0" xfId="1" applyFont="1" applyBorder="1" applyAlignment="1">
      <alignment horizontal="center" vertical="center"/>
    </xf>
    <xf numFmtId="49" fontId="4" fillId="0" borderId="0" xfId="1" applyNumberFormat="1" applyFont="1" applyAlignment="1">
      <alignment horizontal="left" vertical="center"/>
    </xf>
    <xf numFmtId="0" fontId="10" fillId="0" borderId="0" xfId="1" applyFont="1" applyBorder="1" applyAlignment="1">
      <alignment horizontal="left" vertical="center"/>
    </xf>
    <xf numFmtId="0" fontId="4" fillId="0" borderId="3" xfId="1" applyFont="1" applyBorder="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horizontal="left" wrapText="1"/>
    </xf>
    <xf numFmtId="0" fontId="11" fillId="0" borderId="0" xfId="3" applyFont="1" applyAlignment="1">
      <alignment horizontal="left" vertical="center"/>
    </xf>
    <xf numFmtId="0" fontId="12" fillId="0" borderId="0" xfId="3" applyNumberFormat="1" applyFont="1" applyAlignment="1">
      <alignment horizontal="center"/>
    </xf>
    <xf numFmtId="0" fontId="12" fillId="0" borderId="0" xfId="3" applyNumberFormat="1" applyFont="1" applyAlignment="1">
      <alignment horizontal="left" vertical="center"/>
    </xf>
    <xf numFmtId="0" fontId="18" fillId="0" borderId="0" xfId="4" applyFont="1" applyFill="1" applyBorder="1" applyAlignment="1">
      <alignment horizontal="center" vertical="center"/>
    </xf>
    <xf numFmtId="0" fontId="23" fillId="0" borderId="5" xfId="4" applyFont="1" applyFill="1" applyBorder="1" applyAlignment="1">
      <alignment horizontal="left" vertical="center"/>
    </xf>
    <xf numFmtId="0" fontId="23" fillId="0" borderId="6" xfId="4" applyFont="1" applyFill="1" applyBorder="1" applyAlignment="1">
      <alignment horizontal="left" vertical="center"/>
    </xf>
    <xf numFmtId="0" fontId="23" fillId="0" borderId="6" xfId="4" applyFont="1" applyFill="1" applyBorder="1" applyAlignment="1">
      <alignment horizontal="center" vertical="center"/>
    </xf>
    <xf numFmtId="0" fontId="23" fillId="0" borderId="7" xfId="4" applyFont="1" applyFill="1" applyBorder="1" applyAlignment="1">
      <alignment horizontal="center" vertical="center"/>
    </xf>
    <xf numFmtId="0" fontId="18" fillId="0" borderId="5" xfId="4" applyFont="1" applyFill="1" applyBorder="1" applyAlignment="1">
      <alignment horizontal="left" vertical="center"/>
    </xf>
    <xf numFmtId="0" fontId="18" fillId="0" borderId="6" xfId="4" applyFont="1" applyFill="1" applyBorder="1" applyAlignment="1">
      <alignment horizontal="left" vertical="center"/>
    </xf>
    <xf numFmtId="0" fontId="18" fillId="0" borderId="6" xfId="4" applyFont="1" applyFill="1" applyBorder="1" applyAlignment="1">
      <alignment horizontal="center" vertical="center"/>
    </xf>
    <xf numFmtId="0" fontId="18" fillId="0" borderId="7" xfId="4" applyFont="1" applyFill="1" applyBorder="1" applyAlignment="1">
      <alignment horizontal="center" vertical="center"/>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6" xfId="4" applyFont="1" applyFill="1" applyBorder="1" applyAlignment="1">
      <alignment horizontal="center" vertical="center"/>
    </xf>
    <xf numFmtId="0" fontId="16" fillId="0" borderId="7" xfId="4" applyFont="1" applyFill="1" applyBorder="1" applyAlignment="1">
      <alignment horizontal="center" vertical="center" wrapText="1"/>
    </xf>
    <xf numFmtId="0" fontId="16" fillId="0" borderId="10"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2" xfId="4" applyFont="1" applyFill="1" applyBorder="1" applyAlignment="1">
      <alignment horizontal="center" vertical="center" wrapText="1"/>
    </xf>
    <xf numFmtId="0" fontId="16" fillId="0" borderId="1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6" fillId="0" borderId="13" xfId="4" applyFont="1" applyFill="1" applyBorder="1" applyAlignment="1">
      <alignment horizontal="center" vertical="center" wrapText="1"/>
    </xf>
    <xf numFmtId="0" fontId="23" fillId="0" borderId="6" xfId="4" applyFont="1" applyFill="1" applyBorder="1" applyAlignment="1">
      <alignment horizontal="center" vertical="center" wrapText="1"/>
    </xf>
    <xf numFmtId="16" fontId="18" fillId="0" borderId="6" xfId="4" applyNumberFormat="1" applyFont="1" applyFill="1" applyBorder="1" applyAlignment="1">
      <alignment horizontal="center" vertical="center"/>
    </xf>
    <xf numFmtId="16" fontId="18" fillId="0" borderId="7" xfId="4" applyNumberFormat="1" applyFont="1" applyFill="1" applyBorder="1" applyAlignment="1">
      <alignment horizontal="center" vertical="center"/>
    </xf>
    <xf numFmtId="0" fontId="16" fillId="0" borderId="7" xfId="4" applyFont="1" applyFill="1" applyBorder="1" applyAlignment="1">
      <alignment horizontal="center" vertical="top" wrapText="1"/>
    </xf>
    <xf numFmtId="0" fontId="18" fillId="0" borderId="6" xfId="4" applyFont="1" applyFill="1" applyBorder="1" applyAlignment="1">
      <alignment horizontal="center" vertical="center" wrapText="1"/>
    </xf>
    <xf numFmtId="0" fontId="18" fillId="0" borderId="7" xfId="4" applyFont="1" applyFill="1" applyBorder="1" applyAlignment="1">
      <alignment horizontal="center" vertical="center" wrapText="1"/>
    </xf>
    <xf numFmtId="0" fontId="16" fillId="0" borderId="5" xfId="4" applyFont="1" applyFill="1" applyBorder="1" applyAlignment="1">
      <alignment horizontal="center" vertical="center"/>
    </xf>
    <xf numFmtId="0" fontId="25" fillId="0" borderId="1" xfId="1" applyFont="1" applyBorder="1" applyAlignment="1">
      <alignment horizontal="left" wrapText="1"/>
    </xf>
  </cellXfs>
  <cellStyles count="5">
    <cellStyle name="Standard" xfId="0" builtinId="0"/>
    <cellStyle name="Standard 2" xfId="2"/>
    <cellStyle name="Standard 2 3" xfId="1"/>
    <cellStyle name="Standard 3" xfId="3"/>
    <cellStyle name="Standard 4" xfId="4"/>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20411</xdr:rowOff>
    </xdr:from>
    <xdr:to>
      <xdr:col>0</xdr:col>
      <xdr:colOff>6123910</xdr:colOff>
      <xdr:row>60</xdr:row>
      <xdr:rowOff>129268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1666875"/>
          <a:ext cx="6123910" cy="7538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Calibri" panose="020F0502020204030204" pitchFamily="34" charset="0"/>
              <a:ea typeface="+mn-ea"/>
              <a:cs typeface="Calibri" panose="020F0502020204030204" pitchFamily="34" charset="0"/>
            </a:rPr>
            <a:t>Das Gesetz über die Preisstatistik sieht in § 2 Nummer 5 und § 7 Absatz 1 die Erfassung von Preisen für Grundstücke vor, die nach Arten und Merkmalen zu bezeichnen sind.</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b="1">
              <a:solidFill>
                <a:schemeClr val="dk1"/>
              </a:solidFill>
              <a:effectLst/>
              <a:latin typeface="Calibri" panose="020F0502020204030204" pitchFamily="34" charset="0"/>
              <a:ea typeface="+mn-ea"/>
              <a:cs typeface="Calibri" panose="020F0502020204030204" pitchFamily="34" charset="0"/>
            </a:rPr>
            <a:t>Erhebungsgegenstand und Erhebungsweg</a:t>
          </a:r>
          <a:endParaRPr lang="de-DE" sz="950">
            <a:solidFill>
              <a:schemeClr val="dk1"/>
            </a:solidFill>
            <a:effectLst/>
            <a:latin typeface="Calibri" panose="020F0502020204030204" pitchFamily="34" charset="0"/>
            <a:ea typeface="+mn-ea"/>
            <a:cs typeface="Calibri" panose="020F0502020204030204" pitchFamily="34" charset="0"/>
          </a:endParaRP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Die Statistik der Kaufwerte für Bauland gibt als Vollerhebung einen Überblick über den Markt für Bauland. </a:t>
          </a:r>
        </a:p>
        <a:p>
          <a:r>
            <a:rPr lang="de-DE" sz="950">
              <a:solidFill>
                <a:schemeClr val="dk1"/>
              </a:solidFill>
              <a:effectLst/>
              <a:latin typeface="Calibri" panose="020F0502020204030204" pitchFamily="34" charset="0"/>
              <a:ea typeface="+mn-ea"/>
              <a:cs typeface="Calibri" panose="020F0502020204030204" pitchFamily="34" charset="0"/>
            </a:rPr>
            <a:t>Erhebungsgegenstand sind die Kaufpreise</a:t>
          </a:r>
          <a:r>
            <a:rPr lang="de-DE" sz="950" baseline="0">
              <a:solidFill>
                <a:schemeClr val="dk1"/>
              </a:solidFill>
              <a:effectLst/>
              <a:latin typeface="Calibri" panose="020F0502020204030204" pitchFamily="34" charset="0"/>
              <a:ea typeface="+mn-ea"/>
              <a:cs typeface="Calibri" panose="020F0502020204030204" pitchFamily="34" charset="0"/>
            </a:rPr>
            <a:t> </a:t>
          </a:r>
          <a:r>
            <a:rPr lang="de-DE" sz="950">
              <a:solidFill>
                <a:schemeClr val="dk1"/>
              </a:solidFill>
              <a:effectLst/>
              <a:latin typeface="Calibri" panose="020F0502020204030204" pitchFamily="34" charset="0"/>
              <a:ea typeface="+mn-ea"/>
              <a:cs typeface="Calibri" panose="020F0502020204030204" pitchFamily="34" charset="0"/>
            </a:rPr>
            <a:t>bei Veräußerung und Erwerb unbebauter Grundstücke mit einer Größe von 100 m² und mehr, soweit sie in den Baugebieten der Gemeinden liegen und Baulandeigenschaft besitzen.</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Die ausgewiesenen Durchschnittswerte sind für einen zeitlichen Vergleich nur bedingt verwendbar, weil die statistischen Massen, aus denen sie ermit­telt werden, sich jeweils aus anders gearteten Einzelfällen zusammensetzen. Die Angaben vermitteln somit auch nur bedingt einen Anhaltspunkt für das allgemeine Preisniveau der unbebauten Grundstücke, da weitere Einflussfaktoren, wie z. B. Standort, Lage, Beschaffenheit oder Nutzungsmöglichkeiten, eine wesentliche Rolle spielen.</a:t>
          </a:r>
        </a:p>
        <a:p>
          <a:r>
            <a:rPr lang="de-DE" sz="950">
              <a:solidFill>
                <a:schemeClr val="dk1"/>
              </a:solidFill>
              <a:effectLst/>
              <a:latin typeface="Calibri" panose="020F0502020204030204" pitchFamily="34" charset="0"/>
              <a:ea typeface="+mn-ea"/>
              <a:cs typeface="Calibri" panose="020F0502020204030204" pitchFamily="34" charset="0"/>
            </a:rPr>
            <a:t>Die Kaufwertestatistik für Bauland besitzt daher mehr den Charakter einer Grundeigentumswechselstatistik als den einer Preis­statistik.</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Datenquelle für die Statistik der Kaufwerte für Bauland sind in Mecklenburg-Vorpommern seit dem Berichtsjahr 2021 die Angaben der Gutachterausschüsse für Grundstückswerte.</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b="1">
              <a:solidFill>
                <a:schemeClr val="dk1"/>
              </a:solidFill>
              <a:effectLst/>
              <a:latin typeface="Calibri" panose="020F0502020204030204" pitchFamily="34" charset="0"/>
              <a:ea typeface="+mn-ea"/>
              <a:cs typeface="Calibri" panose="020F0502020204030204" pitchFamily="34" charset="0"/>
            </a:rPr>
            <a:t>Neu ab Berichtsjahr 2021</a:t>
          </a:r>
          <a:endParaRPr lang="de-DE" sz="950">
            <a:solidFill>
              <a:schemeClr val="dk1"/>
            </a:solidFill>
            <a:effectLst/>
            <a:latin typeface="Calibri" panose="020F0502020204030204" pitchFamily="34" charset="0"/>
            <a:ea typeface="+mn-ea"/>
            <a:cs typeface="Calibri" panose="020F0502020204030204" pitchFamily="34" charset="0"/>
          </a:endParaRP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Infolge der notwendigen Neukonzeption der Statistik der Kaufwerte für landwirtschaftliche Grundstücke (Anpassung an bestimmte Nutzerbedarfe von Eurostat, Bundesministerium für Ernährung und Landwirtschaft) wurde auch die Statistik der Kaufwerte für Bauland mit Gültigkeit ab dem Berichtsjahr 2021 neu konzipiert. Im Mittelpunkt der Überarbeitung standen dabei vor allem begriffliche Anpassungen sowie Standardisierungen von Merkmalsausprägungen.</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Die Art des Grundstücks wird nun entsprechend der Baunutzungsverordnung in Wohnbauland – baureifes Land oder Roh­bauland –, wirtschaftliches Bauland und Sonderbauflächen unterteilt. Bis zum Berichtsjahr 2020 wurde zwischen baureifem Land, Rohbauland, Industrieland, Land für Verkehrszwecke sowie Freiflächen unterschieden.</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Entsprechend des Verwendungszwecks wird die Art der Baufläche in Wohnbaufläche – offene oder geschlossene Bau­weise –, gemischte Baufläche, gewerbliche Baufläche und Sonderbaufläche unterschieden. Mit dem Berichtsjahr 2021 wird damit das Merkmal der Art des Baugebiets abgelöst. Dieses wurde bis einschließlich 2020 unterteilt in Geschäftsgebiet,  Ge­schäfts­gebiet mit Wohngebiet gemischt, Wohngebiet in geschlossener Bauweise, Wohngebiet in offener Bauweise, Industriegebiet sowie Dorfgebiet.</a:t>
          </a:r>
        </a:p>
        <a:p>
          <a:r>
            <a:rPr lang="de-DE" sz="950">
              <a:solidFill>
                <a:schemeClr val="dk1"/>
              </a:solidFill>
              <a:effectLst/>
              <a:latin typeface="Calibri" panose="020F0502020204030204" pitchFamily="34" charset="0"/>
              <a:ea typeface="+mn-ea"/>
              <a:cs typeface="Calibri" panose="020F0502020204030204" pitchFamily="34" charset="0"/>
            </a:rPr>
            <a:t> </a:t>
          </a:r>
        </a:p>
        <a:p>
          <a:r>
            <a:rPr lang="de-DE" sz="950">
              <a:solidFill>
                <a:schemeClr val="dk1"/>
              </a:solidFill>
              <a:effectLst/>
              <a:latin typeface="Calibri" panose="020F0502020204030204" pitchFamily="34" charset="0"/>
              <a:ea typeface="+mn-ea"/>
              <a:cs typeface="Calibri" panose="020F0502020204030204" pitchFamily="34" charset="0"/>
            </a:rPr>
            <a:t>Im Rahmen der Neukonzeption wurde nicht nur der Merkmalskatalog überarbeitet, sondern auch das Veröffentlichungs­programm angepasst, sodass die Tabellen ab Berichtsjahr 2021 anders aufgebaut sind als bisher. Lange Zeitreihen sind aufgrund der inhaltlichen Abweichungen vorerst nicht verfügbar. Eine Revision zurückliegender Ergebnisse findet nicht statt.</a:t>
          </a:r>
        </a:p>
        <a:p>
          <a:endParaRPr lang="de-DE" sz="950">
            <a:solidFill>
              <a:schemeClr val="dk1"/>
            </a:solidFill>
            <a:effectLst/>
            <a:latin typeface="Calibri" panose="020F0502020204030204" pitchFamily="34" charset="0"/>
            <a:ea typeface="+mn-ea"/>
            <a:cs typeface="Calibri" panose="020F0502020204030204" pitchFamily="34" charset="0"/>
          </a:endParaRPr>
        </a:p>
        <a:p>
          <a:endParaRPr lang="de-DE" sz="950">
            <a:solidFill>
              <a:schemeClr val="dk1"/>
            </a:solidFill>
            <a:effectLst/>
            <a:latin typeface="Calibri" panose="020F0502020204030204" pitchFamily="34" charset="0"/>
            <a:ea typeface="+mn-ea"/>
            <a:cs typeface="Calibri" panose="020F0502020204030204" pitchFamily="34" charset="0"/>
          </a:endParaRPr>
        </a:p>
        <a:p>
          <a:endParaRPr lang="de-DE" sz="950">
            <a:solidFill>
              <a:schemeClr val="dk1"/>
            </a:solidFill>
            <a:effectLst/>
            <a:latin typeface="Calibri" panose="020F0502020204030204" pitchFamily="34" charset="0"/>
            <a:ea typeface="+mn-ea"/>
            <a:cs typeface="Calibri" panose="020F0502020204030204" pitchFamily="34" charset="0"/>
          </a:endParaRPr>
        </a:p>
        <a:p>
          <a:pPr>
            <a:lnSpc>
              <a:spcPts val="1100"/>
            </a:lnSpc>
          </a:pPr>
          <a:endParaRPr lang="de-DE" sz="950">
            <a:solidFill>
              <a:sysClr val="windowText" lastClr="000000"/>
            </a:solidFill>
            <a:latin typeface="Calibri" panose="020F0502020204030204" pitchFamily="34" charset="0"/>
            <a:cs typeface="Calibri" panose="020F0502020204030204" pitchFamily="34" charset="0"/>
          </a:endParaRPr>
        </a:p>
      </xdr:txBody>
    </xdr:sp>
    <xdr:clientData/>
  </xdr:twoCellAnchor>
  <xdr:twoCellAnchor>
    <xdr:from>
      <xdr:col>0</xdr:col>
      <xdr:colOff>0</xdr:colOff>
      <xdr:row>63</xdr:row>
      <xdr:rowOff>6804</xdr:rowOff>
    </xdr:from>
    <xdr:to>
      <xdr:col>0</xdr:col>
      <xdr:colOff>6120000</xdr:colOff>
      <xdr:row>125</xdr:row>
      <xdr:rowOff>81642</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10157733"/>
          <a:ext cx="6120000" cy="8933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36000"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de-DE" sz="950" b="1" i="0" u="none" strike="noStrike" kern="0" cap="none" spc="0" normalizeH="0" baseline="0" noProof="0">
              <a:ln>
                <a:noFill/>
              </a:ln>
              <a:solidFill>
                <a:srgbClr val="000000"/>
              </a:solidFill>
              <a:effectLst/>
              <a:uLnTx/>
              <a:uFillTx/>
              <a:latin typeface="+mn-lt"/>
              <a:ea typeface="Calibri" panose="020F0502020204030204" pitchFamily="34" charset="0"/>
              <a:cs typeface="Calibri" panose="020F0502020204030204" pitchFamily="34" charset="0"/>
            </a:rPr>
            <a:t>Begriffliche Erläuterungen </a:t>
          </a:r>
          <a:endParaRPr kumimoji="0" lang="de-DE" sz="1100" b="0" i="0" u="none" strike="noStrike" kern="0" cap="none" spc="0" normalizeH="0" baseline="0" noProof="0">
            <a:ln>
              <a:noFill/>
            </a:ln>
            <a:solidFill>
              <a:srgbClr val="000000"/>
            </a:solidFill>
            <a:effectLst/>
            <a:uLnTx/>
            <a:uFillTx/>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rgbClr val="000000"/>
              </a:solidFill>
              <a:effectLst/>
              <a:uLnTx/>
              <a:uFillTx/>
              <a:latin typeface="+mn-lt"/>
              <a:ea typeface="Calibri" panose="020F0502020204030204" pitchFamily="34" charset="0"/>
              <a:cs typeface="Calibri" panose="020F0502020204030204" pitchFamily="34" charset="0"/>
            </a:rPr>
            <a:t> </a:t>
          </a:r>
          <a:endParaRPr kumimoji="0" lang="de-DE" sz="1100" b="0" i="0" u="none" strike="noStrike" kern="0" cap="none" spc="0" normalizeH="0" baseline="0" noProof="0">
            <a:ln>
              <a:noFill/>
            </a:ln>
            <a:solidFill>
              <a:srgbClr val="000000"/>
            </a:solidFill>
            <a:effectLst/>
            <a:uLnTx/>
            <a:uFillTx/>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rgbClr val="000000"/>
              </a:solidFill>
              <a:effectLst/>
              <a:uLnTx/>
              <a:uFillTx/>
              <a:latin typeface="+mn-lt"/>
              <a:ea typeface="Calibri" panose="020F0502020204030204" pitchFamily="34" charset="0"/>
              <a:cs typeface="Calibri" panose="020F0502020204030204" pitchFamily="34" charset="0"/>
            </a:rPr>
            <a:t>Für die zur Bebauung vorgesehenen Flächen der allgemeinen Art ihrer baulichen Nutzung (Bauflächen) wird die Gliederung der Baunutzungsverordnung verwendet. Die </a:t>
          </a:r>
          <a:r>
            <a:rPr kumimoji="0" lang="de-DE" sz="950" b="1" i="0" u="none" strike="noStrike" kern="0" cap="none" spc="0" normalizeH="0" baseline="0" noProof="0">
              <a:ln>
                <a:noFill/>
              </a:ln>
              <a:solidFill>
                <a:srgbClr val="000000"/>
              </a:solidFill>
              <a:effectLst/>
              <a:uLnTx/>
              <a:uFillTx/>
              <a:latin typeface="+mn-lt"/>
              <a:ea typeface="Calibri" panose="020F0502020204030204" pitchFamily="34" charset="0"/>
              <a:cs typeface="Calibri" panose="020F0502020204030204" pitchFamily="34" charset="0"/>
            </a:rPr>
            <a:t>Baufläche</a:t>
          </a:r>
          <a:r>
            <a:rPr kumimoji="0" lang="de-DE" sz="950" b="0" i="0" u="none" strike="noStrike" kern="0" cap="none" spc="0" normalizeH="0" baseline="0" noProof="0">
              <a:ln>
                <a:noFill/>
              </a:ln>
              <a:solidFill>
                <a:srgbClr val="000000"/>
              </a:solidFill>
              <a:effectLst/>
              <a:uLnTx/>
              <a:uFillTx/>
              <a:latin typeface="+mn-lt"/>
              <a:ea typeface="Calibri" panose="020F0502020204030204" pitchFamily="34" charset="0"/>
              <a:cs typeface="Calibri" panose="020F0502020204030204" pitchFamily="34" charset="0"/>
            </a:rPr>
            <a:t> unterteilt sich wie folgt: </a:t>
          </a:r>
          <a:endParaRPr kumimoji="0" lang="de-DE" sz="1100" b="0" i="0" u="none" strike="noStrike" kern="0" cap="none" spc="0" normalizeH="0" baseline="0" noProof="0">
            <a:ln>
              <a:noFill/>
            </a:ln>
            <a:solidFill>
              <a:srgbClr val="000000"/>
            </a:solidFill>
            <a:effectLst/>
            <a:uLnTx/>
            <a:uFillTx/>
            <a:latin typeface="+mn-lt"/>
            <a:ea typeface="Calibri" panose="020F0502020204030204" pitchFamily="34" charset="0"/>
            <a:cs typeface="Times New Roman" panose="02020603050405020304" pitchFamily="18"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e-DE" sz="950" b="0" i="0" u="none" strike="noStrike" kern="0" cap="none" spc="0" normalizeH="0" baseline="0" noProof="0">
              <a:ln>
                <a:noFill/>
              </a:ln>
              <a:solidFill>
                <a:srgbClr val="000000"/>
              </a:solidFill>
              <a:effectLst/>
              <a:uLnTx/>
              <a:uFillTx/>
              <a:latin typeface="+mn-lt"/>
              <a:ea typeface="Calibri" panose="020F0502020204030204" pitchFamily="34" charset="0"/>
              <a:cs typeface="Calibri" panose="020F0502020204030204" pitchFamily="34" charset="0"/>
            </a:rPr>
            <a:t> </a:t>
          </a:r>
          <a:endParaRPr kumimoji="0" lang="de-DE" sz="1100" b="0" i="0" u="none" strike="noStrike" kern="0" cap="none" spc="0" normalizeH="0" baseline="0" noProof="0">
            <a:ln>
              <a:noFill/>
            </a:ln>
            <a:solidFill>
              <a:srgbClr val="000000"/>
            </a:solidFill>
            <a:effectLst/>
            <a:uLnTx/>
            <a:uFillTx/>
            <a:latin typeface="+mn-lt"/>
            <a:ea typeface="Calibri" panose="020F0502020204030204" pitchFamily="34" charset="0"/>
            <a:cs typeface="Times New Roman" panose="02020603050405020304" pitchFamily="18" charset="0"/>
          </a:endParaRP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Wohnbaufläche</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Sie umfasst Kleinsiedlungsgebiete, reine Wohngebiete, allgemeine Wohngebiete und besondere Wohngebiete. Die Wohnbaufläche kann ihrerseits nach </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geschlossener</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 und </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offener Bauweise</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 unterschieden werden. Entsprechend der Baunutzungsverordnung (§ 22) liegt die </a:t>
          </a:r>
          <a:r>
            <a:rPr lang="de-DE" sz="950" b="1">
              <a:solidFill>
                <a:srgbClr val="000000"/>
              </a:solidFill>
              <a:effectLst/>
              <a:latin typeface="+mn-lt"/>
              <a:ea typeface="Calibri" panose="020F0502020204030204" pitchFamily="34" charset="0"/>
            </a:rPr>
            <a:t>geschlossene Bauweise</a:t>
          </a:r>
          <a:r>
            <a:rPr lang="de-DE" sz="950">
              <a:solidFill>
                <a:srgbClr val="000000"/>
              </a:solidFill>
              <a:effectLst/>
              <a:latin typeface="+mn-lt"/>
              <a:ea typeface="Calibri" panose="020F0502020204030204" pitchFamily="34" charset="0"/>
            </a:rPr>
            <a:t> vor, wenn Bauwerke ohne einen seitlichen Grenz­abstand gebaut werden. </a:t>
          </a:r>
          <a:r>
            <a:rPr lang="de-DE" sz="950" b="1">
              <a:solidFill>
                <a:srgbClr val="000000"/>
              </a:solidFill>
              <a:effectLst/>
              <a:latin typeface="+mn-lt"/>
              <a:ea typeface="Calibri" panose="020F0502020204030204" pitchFamily="34" charset="0"/>
            </a:rPr>
            <a:t>Offene Bauweise</a:t>
          </a:r>
          <a:r>
            <a:rPr lang="de-DE" sz="950">
              <a:solidFill>
                <a:srgbClr val="000000"/>
              </a:solidFill>
              <a:effectLst/>
              <a:latin typeface="+mn-lt"/>
              <a:ea typeface="Calibri" panose="020F0502020204030204" pitchFamily="34" charset="0"/>
            </a:rPr>
            <a:t> hingegen erfordert einen seitlichen Grenzab­stand auf beiden Seiten (ausge­nommen Doppelhäuser und Hausgruppen) sowie eine maximale Länge von 50 m.</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Gemischte Bauflächen</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Sie umfassen Dorfgebiete, Mischgebiete, urbane Gebiete und Kerngebiete.</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Gewerbliche Bauflächen</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Hierunter fallen Gewerbegebiete und Industriegebiete.</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Sonderbauflächen</a:t>
          </a:r>
          <a:r>
            <a:rPr lang="de-DE" sz="950">
              <a:solidFill>
                <a:srgbClr val="000000"/>
              </a:solidFill>
              <a:effectLst/>
              <a:latin typeface="+mn-lt"/>
              <a:ea typeface="Calibri" panose="020F0502020204030204" pitchFamily="34" charset="0"/>
            </a:rPr>
            <a:t> entsprechen Sondergebieten.</a:t>
          </a:r>
          <a:endParaRPr lang="de-DE" sz="1200">
            <a:effectLst/>
            <a:latin typeface="+mn-lt"/>
            <a:ea typeface="Times New Roman" panose="02020603050405020304" pitchFamily="18" charset="0"/>
          </a:endParaRPr>
        </a:p>
        <a:p>
          <a:pPr>
            <a:lnSpc>
              <a:spcPts val="1100"/>
            </a:lnSpc>
            <a:spcAft>
              <a:spcPts val="0"/>
            </a:spcAft>
          </a:pPr>
          <a:endParaRPr lang="de-DE" sz="950">
            <a:effectLst/>
            <a:latin typeface="+mn-lt"/>
            <a:ea typeface="Calibri" panose="020F0502020204030204" pitchFamily="34" charset="0"/>
            <a:cs typeface="Calibri" panose="020F0502020204030204" pitchFamily="34" charset="0"/>
          </a:endParaRPr>
        </a:p>
        <a:p>
          <a:pPr>
            <a:lnSpc>
              <a:spcPts val="1100"/>
            </a:lnSpc>
            <a:spcAft>
              <a:spcPts val="0"/>
            </a:spcAft>
          </a:pPr>
          <a:endParaRPr lang="de-DE" sz="950">
            <a:effectLst/>
            <a:latin typeface="+mn-lt"/>
            <a:ea typeface="Calibri" panose="020F0502020204030204" pitchFamily="34" charset="0"/>
            <a:cs typeface="Calibri" panose="020F0502020204030204" pitchFamily="34" charset="0"/>
          </a:endParaRPr>
        </a:p>
        <a:p>
          <a:pPr>
            <a:lnSpc>
              <a:spcPts val="1100"/>
            </a:lnSpc>
            <a:spcAft>
              <a:spcPts val="0"/>
            </a:spcAft>
          </a:pPr>
          <a:r>
            <a:rPr lang="de-DE" sz="950">
              <a:effectLst/>
              <a:latin typeface="+mn-lt"/>
              <a:ea typeface="Calibri" panose="020F0502020204030204" pitchFamily="34" charset="0"/>
              <a:cs typeface="Calibri" panose="020F0502020204030204" pitchFamily="34" charset="0"/>
            </a:rPr>
            <a:t>Die </a:t>
          </a:r>
          <a:r>
            <a:rPr lang="de-DE" sz="950" b="1">
              <a:effectLst/>
              <a:latin typeface="+mn-lt"/>
              <a:ea typeface="Calibri" panose="020F0502020204030204" pitchFamily="34" charset="0"/>
              <a:cs typeface="Calibri" panose="020F0502020204030204" pitchFamily="34" charset="0"/>
            </a:rPr>
            <a:t>Art des Baugrundstücks</a:t>
          </a:r>
          <a:r>
            <a:rPr lang="de-DE" sz="950">
              <a:effectLst/>
              <a:latin typeface="+mn-lt"/>
              <a:ea typeface="Calibri" panose="020F0502020204030204" pitchFamily="34" charset="0"/>
              <a:cs typeface="Calibri" panose="020F0502020204030204" pitchFamily="34" charset="0"/>
            </a:rPr>
            <a:t> wird durch den Verwendungszweck bestimmt. </a:t>
          </a:r>
          <a:endParaRPr lang="de-DE" sz="1100">
            <a:effectLst/>
            <a:latin typeface="+mn-lt"/>
            <a:ea typeface="Calibri" panose="020F0502020204030204" pitchFamily="34" charset="0"/>
            <a:cs typeface="Times New Roman" panose="02020603050405020304" pitchFamily="18" charset="0"/>
          </a:endParaRPr>
        </a:p>
        <a:p>
          <a:pPr>
            <a:lnSpc>
              <a:spcPts val="1100"/>
            </a:lnSpc>
            <a:spcAft>
              <a:spcPts val="0"/>
            </a:spcAft>
          </a:pPr>
          <a:r>
            <a:rPr lang="de-DE" sz="950">
              <a:effectLst/>
              <a:latin typeface="+mn-lt"/>
              <a:ea typeface="Calibri" panose="020F0502020204030204" pitchFamily="34" charset="0"/>
              <a:cs typeface="Calibri" panose="020F0502020204030204" pitchFamily="34" charset="0"/>
            </a:rPr>
            <a:t> </a:t>
          </a:r>
          <a:endParaRPr lang="de-DE" sz="1100">
            <a:effectLst/>
            <a:latin typeface="+mn-lt"/>
            <a:ea typeface="Calibri" panose="020F0502020204030204" pitchFamily="34" charset="0"/>
            <a:cs typeface="Times New Roman" panose="02020603050405020304" pitchFamily="18" charset="0"/>
          </a:endParaRP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Wohnbauland</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Je nach ihrem Entwicklungszustand kann es </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baureifes Land</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 oder auch </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Rohbauland</a:t>
          </a:r>
          <a:r>
            <a:rPr lang="de-DE" sz="950">
              <a:solidFill>
                <a:schemeClr val="dk1"/>
              </a:solidFill>
              <a:effectLst/>
              <a:latin typeface="+mn-lt"/>
              <a:ea typeface="+mn-ea"/>
              <a:cs typeface="+mn-cs"/>
            </a:rPr>
            <a:t>"</a:t>
          </a:r>
          <a:r>
            <a:rPr lang="de-DE" sz="950">
              <a:solidFill>
                <a:srgbClr val="000000"/>
              </a:solidFill>
              <a:effectLst/>
              <a:latin typeface="+mn-lt"/>
              <a:ea typeface="Calibri" panose="020F0502020204030204" pitchFamily="34" charset="0"/>
            </a:rPr>
            <a:t> sein.</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Baureifes Land</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Flächen, die nach öffentlich-rechtlichen Vorschriften baulich nutzbar sind. Dazu gehören Grundstücke oder Grund­stücksteile, die von der Gemeinde für die Bebauung vorliegen und deren Erschließungsgrad die sofortige Bebauung gestattet. Sie liegen im Allgemeinen an endgültig oder vorläufig ausgebauten Straßen und sind in der Regel bereits in passende Bauparzellen eingeteilt. Hierunter fallen in erster Linie Baulücken und städtebautechnisch angeschlossener Grundbesitz, der mitunter nur eine geringe oder keine Bebauung zeigt. Auch ein Trenngrundstück ist baureifes Land, wenn es durch Hinzunahme eines Nachbargrundstücks bebaut werden kann.</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Rohbauland</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Flächen, die nach dem Baugesetzbuch für eine bauliche Nutzung vorgesehen, deren Erschließung aber noch nicht ge­sichert sind oder die nach Lage, Form oder Größe für eine bauliche Nutzung unzureichend gestaltet sind. Das Rohbau­land ist im Allgemeinen eine Vorstufe für die übrigen Baulandarten, insbesondere für das baureife Land. Es nimmt bei fortschreitender Entwicklung je nach seinem späteren Verwendungszweck die Eigenschaft einer dieser Arten an. Als Rohbauland sind in der Regel größere, unaufgeschlossene Grundstücksflächen anzusehen, die die Eigenschaft als land- und forstwirtschaftliches Vermögen verloren haben, selbst wenn sie noch land- oder forst­wirtschaftlich genutzt wer­den. Dabei ist es gleichgültig, ob das Gelände parzelliert ist oder nicht.</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Wirtschaftlich genutztes Bauland</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Umfasst Industriebauland, welches als Lager- und Arbeitsplätze bereits einem Gewerbe dient oder zur Erweiterung eines Betriebes vorrätig gehalten wird, sowie Flächen, die nach der Verkehrsauffassung und den örtlichen Gegeben­heiten Gelände für Industriezwecke sind oder dafür vorgesehen sind.</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1200">
              <a:effectLst/>
              <a:latin typeface="+mn-lt"/>
              <a:ea typeface="Times New Roman" panose="02020603050405020304" pitchFamily="18" charset="0"/>
            </a:rPr>
            <a:t> </a:t>
          </a:r>
        </a:p>
        <a:p>
          <a:pPr marL="180340" indent="-180340">
            <a:lnSpc>
              <a:spcPts val="1100"/>
            </a:lnSpc>
            <a:spcAft>
              <a:spcPts val="0"/>
            </a:spcAft>
            <a:tabLst>
              <a:tab pos="180340" algn="l"/>
            </a:tabLst>
          </a:pPr>
          <a:r>
            <a:rPr lang="de-DE" sz="950" b="1">
              <a:solidFill>
                <a:srgbClr val="000000"/>
              </a:solidFill>
              <a:effectLst/>
              <a:latin typeface="+mn-lt"/>
              <a:ea typeface="Calibri" panose="020F0502020204030204" pitchFamily="34" charset="0"/>
            </a:rPr>
            <a:t>-	Sonstiges Bauland</a:t>
          </a:r>
          <a:endParaRPr lang="de-DE" sz="1200">
            <a:effectLst/>
            <a:latin typeface="+mn-lt"/>
            <a:ea typeface="Times New Roman" panose="02020603050405020304" pitchFamily="18" charset="0"/>
          </a:endParaRPr>
        </a:p>
        <a:p>
          <a:pPr marL="180340" indent="-180340">
            <a:lnSpc>
              <a:spcPts val="1100"/>
            </a:lnSpc>
            <a:spcAft>
              <a:spcPts val="0"/>
            </a:spcAft>
            <a:tabLst>
              <a:tab pos="180340" algn="l"/>
            </a:tabLst>
          </a:pPr>
          <a:r>
            <a:rPr lang="de-DE" sz="950">
              <a:solidFill>
                <a:srgbClr val="000000"/>
              </a:solidFill>
              <a:effectLst/>
              <a:latin typeface="+mn-lt"/>
              <a:ea typeface="Calibri" panose="020F0502020204030204" pitchFamily="34" charset="0"/>
            </a:rPr>
            <a:t>	Alle Grundstücksarten, die nicht unter die vorhergehenden Definitionen gefasst werden können.</a:t>
          </a:r>
          <a:endParaRPr lang="de-DE" sz="1200">
            <a:effectLst/>
            <a:latin typeface="+mn-lt"/>
            <a:ea typeface="Times New Roman" panose="02020603050405020304" pitchFamily="18" charset="0"/>
          </a:endParaRPr>
        </a:p>
        <a:p>
          <a:pPr>
            <a:lnSpc>
              <a:spcPts val="1100"/>
            </a:lnSpc>
            <a:spcAft>
              <a:spcPts val="0"/>
            </a:spcAft>
          </a:pPr>
          <a:r>
            <a:rPr lang="de-DE" sz="950">
              <a:effectLst/>
              <a:latin typeface="+mn-lt"/>
              <a:ea typeface="Calibri" panose="020F0502020204030204" pitchFamily="34" charset="0"/>
              <a:cs typeface="Calibri" panose="020F0502020204030204" pitchFamily="34" charset="0"/>
            </a:rPr>
            <a:t> </a:t>
          </a:r>
          <a:endParaRPr lang="de-DE" sz="1100">
            <a:effectLst/>
            <a:latin typeface="+mn-lt"/>
            <a:ea typeface="Calibri" panose="020F0502020204030204" pitchFamily="34" charset="0"/>
            <a:cs typeface="Times New Roman" panose="02020603050405020304" pitchFamily="18" charset="0"/>
          </a:endParaRPr>
        </a:p>
        <a:p>
          <a:pPr>
            <a:lnSpc>
              <a:spcPts val="1100"/>
            </a:lnSpc>
            <a:spcAft>
              <a:spcPts val="0"/>
            </a:spcAft>
          </a:pPr>
          <a:r>
            <a:rPr lang="de-DE" sz="950">
              <a:effectLst/>
              <a:latin typeface="+mn-lt"/>
              <a:ea typeface="Calibri" panose="020F0502020204030204" pitchFamily="34" charset="0"/>
              <a:cs typeface="Calibri" panose="020F0502020204030204" pitchFamily="34" charset="0"/>
            </a:rPr>
            <a:t>Der </a:t>
          </a:r>
          <a:r>
            <a:rPr lang="de-DE" sz="950" b="1">
              <a:effectLst/>
              <a:latin typeface="+mn-lt"/>
              <a:ea typeface="Calibri" panose="020F0502020204030204" pitchFamily="34" charset="0"/>
              <a:cs typeface="Calibri" panose="020F0502020204030204" pitchFamily="34" charset="0"/>
            </a:rPr>
            <a:t>Kaufpreis</a:t>
          </a:r>
          <a:r>
            <a:rPr lang="de-DE" sz="950">
              <a:effectLst/>
              <a:latin typeface="+mn-lt"/>
              <a:ea typeface="Calibri" panose="020F0502020204030204" pitchFamily="34" charset="0"/>
              <a:cs typeface="Calibri" panose="020F0502020204030204" pitchFamily="34" charset="0"/>
            </a:rPr>
            <a:t> wird unterteilt nach </a:t>
          </a:r>
          <a:r>
            <a:rPr lang="de-DE" sz="950">
              <a:solidFill>
                <a:schemeClr val="dk1"/>
              </a:solidFill>
              <a:effectLst/>
              <a:latin typeface="+mn-lt"/>
              <a:ea typeface="+mn-ea"/>
              <a:cs typeface="+mn-cs"/>
            </a:rPr>
            <a:t>"</a:t>
          </a:r>
          <a:r>
            <a:rPr lang="de-DE" sz="950">
              <a:effectLst/>
              <a:latin typeface="+mn-lt"/>
              <a:ea typeface="Calibri" panose="020F0502020204030204" pitchFamily="34" charset="0"/>
              <a:cs typeface="Calibri" panose="020F0502020204030204" pitchFamily="34" charset="0"/>
            </a:rPr>
            <a:t>Vertragspreis</a:t>
          </a:r>
          <a:r>
            <a:rPr lang="de-DE" sz="950">
              <a:solidFill>
                <a:schemeClr val="dk1"/>
              </a:solidFill>
              <a:effectLst/>
              <a:latin typeface="+mn-lt"/>
              <a:ea typeface="+mn-ea"/>
              <a:cs typeface="+mn-cs"/>
            </a:rPr>
            <a:t>"</a:t>
          </a:r>
          <a:r>
            <a:rPr lang="de-DE" sz="950">
              <a:effectLst/>
              <a:latin typeface="+mn-lt"/>
              <a:ea typeface="Calibri" panose="020F0502020204030204" pitchFamily="34" charset="0"/>
              <a:cs typeface="Calibri" panose="020F0502020204030204" pitchFamily="34" charset="0"/>
            </a:rPr>
            <a:t> und </a:t>
          </a:r>
          <a:r>
            <a:rPr lang="de-DE" sz="950">
              <a:solidFill>
                <a:schemeClr val="dk1"/>
              </a:solidFill>
              <a:effectLst/>
              <a:latin typeface="+mn-lt"/>
              <a:ea typeface="+mn-ea"/>
              <a:cs typeface="+mn-cs"/>
            </a:rPr>
            <a:t>"</a:t>
          </a:r>
          <a:r>
            <a:rPr lang="de-DE" sz="950">
              <a:effectLst/>
              <a:latin typeface="+mn-lt"/>
              <a:ea typeface="Calibri" panose="020F0502020204030204" pitchFamily="34" charset="0"/>
              <a:cs typeface="Calibri" panose="020F0502020204030204" pitchFamily="34" charset="0"/>
            </a:rPr>
            <a:t>bereinigtem Kaufpreis</a:t>
          </a:r>
          <a:r>
            <a:rPr lang="de-DE" sz="950">
              <a:solidFill>
                <a:schemeClr val="dk1"/>
              </a:solidFill>
              <a:effectLst/>
              <a:latin typeface="+mn-lt"/>
              <a:ea typeface="+mn-ea"/>
              <a:cs typeface="+mn-cs"/>
            </a:rPr>
            <a:t>"</a:t>
          </a:r>
          <a:r>
            <a:rPr lang="de-DE" sz="950">
              <a:effectLst/>
              <a:latin typeface="+mn-lt"/>
              <a:ea typeface="Calibri" panose="020F0502020204030204" pitchFamily="34" charset="0"/>
              <a:cs typeface="Calibri" panose="020F0502020204030204" pitchFamily="34" charset="0"/>
            </a:rPr>
            <a:t>.</a:t>
          </a:r>
          <a:endParaRPr lang="de-DE" sz="950">
            <a:effectLst/>
            <a:latin typeface="+mn-lt"/>
            <a:ea typeface="Calibri" panose="020F0502020204030204" pitchFamily="34" charset="0"/>
            <a:cs typeface="Times New Roman" panose="02020603050405020304" pitchFamily="18" charset="0"/>
          </a:endParaRPr>
        </a:p>
        <a:p>
          <a:pPr>
            <a:lnSpc>
              <a:spcPts val="1100"/>
            </a:lnSpc>
            <a:spcAft>
              <a:spcPts val="0"/>
            </a:spcAft>
          </a:pPr>
          <a:r>
            <a:rPr lang="de-DE" sz="950">
              <a:effectLst/>
              <a:latin typeface="+mn-lt"/>
              <a:ea typeface="Calibri" panose="020F0502020204030204" pitchFamily="34" charset="0"/>
              <a:cs typeface="Calibri" panose="020F0502020204030204" pitchFamily="34" charset="0"/>
            </a:rPr>
            <a:t>Der Vertragspreis ist der im Kaufvertrag angegebene Gesamtpreis des Grundstücks inklusive weiterer Wertgegenstände, Rechte und/oder Pflichten. Der bereinigte Kaufpreis enthält lediglich den Preis für das pure Land.</a:t>
          </a:r>
          <a:endParaRPr lang="de-DE" sz="1100">
            <a:effectLst/>
            <a:latin typeface="+mn-lt"/>
            <a:ea typeface="Calibri" panose="020F0502020204030204" pitchFamily="34" charset="0"/>
            <a:cs typeface="Times New Roman" panose="02020603050405020304" pitchFamily="18" charset="0"/>
          </a:endParaRPr>
        </a:p>
        <a:p>
          <a:endParaRPr lang="de-DE" sz="950">
            <a:latin typeface="+mn-lt"/>
            <a:cs typeface="Calibri" panose="020F0502020204030204" pitchFamily="34" charset="0"/>
          </a:endParaRPr>
        </a:p>
      </xdr:txBody>
    </xdr:sp>
    <xdr:clientData/>
  </xdr:twoCellAnchor>
  <xdr:twoCellAnchor>
    <xdr:from>
      <xdr:col>0</xdr:col>
      <xdr:colOff>0</xdr:colOff>
      <xdr:row>1</xdr:row>
      <xdr:rowOff>6804</xdr:rowOff>
    </xdr:from>
    <xdr:to>
      <xdr:col>0</xdr:col>
      <xdr:colOff>6120000</xdr:colOff>
      <xdr:row>7</xdr:row>
      <xdr:rowOff>129268</xdr:rowOff>
    </xdr:to>
    <xdr:sp macro="" textlink="">
      <xdr:nvSpPr>
        <xdr:cNvPr id="4" name="Textfeld 3">
          <a:hlinkClick xmlns:r="http://schemas.openxmlformats.org/officeDocument/2006/relationships" r:id="rId1"/>
        </xdr:cNvPr>
        <xdr:cNvSpPr txBox="1"/>
      </xdr:nvSpPr>
      <xdr:spPr>
        <a:xfrm>
          <a:off x="0" y="510268"/>
          <a:ext cx="6120000" cy="979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Rechtsgrundlage</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eaLnBrk="1" fontAlgn="auto" latinLnBrk="0" hangingPunct="1"/>
          <a:r>
            <a:rPr lang="de-DE" sz="950">
              <a:solidFill>
                <a:schemeClr val="dk1"/>
              </a:solidFill>
              <a:effectLst/>
              <a:latin typeface="+mn-lt"/>
              <a:ea typeface="+mn-ea"/>
              <a:cs typeface="+mn-cs"/>
            </a:rPr>
            <a:t>Rechtsgrundlage für die Statistik der Kaufwerte für Bauland ist das Gesetz über die Preisstatistik in Verbindung mit dem Gesetz über die Statistik für Bundeszwecke (Bundesstatistikgesetz - BStatG)</a:t>
          </a:r>
          <a:r>
            <a:rPr lang="de-DE" sz="950" baseline="0">
              <a:solidFill>
                <a:schemeClr val="dk1"/>
              </a:solidFill>
              <a:effectLst/>
              <a:latin typeface="+mn-lt"/>
              <a:ea typeface="+mn-ea"/>
              <a:cs typeface="+mn-cs"/>
            </a:rPr>
            <a:t> </a:t>
          </a:r>
          <a:r>
            <a:rPr lang="de-DE" sz="950">
              <a:solidFill>
                <a:schemeClr val="dk1"/>
              </a:solidFill>
              <a:effectLst/>
              <a:latin typeface="+mn-lt"/>
              <a:ea typeface="+mn-ea"/>
              <a:cs typeface="+mn-cs"/>
            </a:rPr>
            <a:t>) </a:t>
          </a:r>
          <a:r>
            <a:rPr lang="de-DE" sz="950" baseline="0">
              <a:solidFill>
                <a:schemeClr val="dk1"/>
              </a:solidFill>
              <a:effectLst/>
              <a:latin typeface="+mn-lt"/>
              <a:ea typeface="+mn-ea"/>
              <a:cs typeface="+mn-cs"/>
            </a:rPr>
            <a:t> in der jeweils geltenden Fassung.</a:t>
          </a:r>
          <a:r>
            <a:rPr lang="de-DE" sz="950">
              <a:solidFill>
                <a:schemeClr val="dk1"/>
              </a:solidFill>
              <a:effectLst/>
              <a:latin typeface="+mn-lt"/>
              <a:ea typeface="+mn-ea"/>
              <a:cs typeface="+mn-cs"/>
            </a:rPr>
            <a:t> Der Wortlaut der nationalen Rechtsvorschriften kann im Internet unter </a:t>
          </a:r>
          <a:r>
            <a:rPr lang="de-DE" sz="950" u="sng">
              <a:solidFill>
                <a:srgbClr val="0000FE"/>
              </a:solidFill>
              <a:effectLst/>
              <a:latin typeface="+mn-lt"/>
              <a:ea typeface="+mn-ea"/>
              <a:cs typeface="+mn-cs"/>
            </a:rPr>
            <a:t>https://www.gesetze-im-internet.de/</a:t>
          </a:r>
          <a:r>
            <a:rPr lang="de-DE" sz="950">
              <a:solidFill>
                <a:srgbClr val="0000FE"/>
              </a:solidFill>
              <a:effectLst/>
              <a:latin typeface="+mn-lt"/>
              <a:ea typeface="+mn-ea"/>
              <a:cs typeface="+mn-cs"/>
            </a:rPr>
            <a:t> </a:t>
          </a:r>
          <a:r>
            <a:rPr lang="de-DE" sz="950">
              <a:solidFill>
                <a:schemeClr val="dk1"/>
              </a:solidFill>
              <a:effectLst/>
              <a:latin typeface="+mn-lt"/>
              <a:ea typeface="+mn-ea"/>
              <a:cs typeface="+mn-cs"/>
            </a:rPr>
            <a:t>heruntergeladen werden.</a:t>
          </a:r>
          <a:endParaRPr lang="de-DE" sz="950">
            <a:effectLst/>
            <a:latin typeface="+mn-lt"/>
          </a:endParaRPr>
        </a:p>
        <a:p>
          <a:endParaRPr lang="de-DE" sz="950">
            <a:latin typeface="+mn-l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ColWidth="11.42578125" defaultRowHeight="12.75" x14ac:dyDescent="0.2"/>
  <cols>
    <col min="1" max="1" width="10.7109375" style="2" customWidth="1"/>
    <col min="2" max="2" width="55.7109375" style="2" customWidth="1"/>
    <col min="3" max="3" width="8.7109375" style="2" customWidth="1"/>
    <col min="4" max="4" width="16.7109375" style="2" customWidth="1"/>
    <col min="5" max="16384" width="11.42578125" style="2"/>
  </cols>
  <sheetData>
    <row r="1" spans="1:4" ht="50.1" customHeight="1" thickBot="1" x14ac:dyDescent="0.65">
      <c r="A1" s="114" t="s">
        <v>0</v>
      </c>
      <c r="B1" s="114"/>
      <c r="C1" s="65"/>
      <c r="D1" s="65"/>
    </row>
    <row r="2" spans="1:4" ht="35.1" customHeight="1" thickTop="1" x14ac:dyDescent="0.2">
      <c r="A2" s="66" t="s">
        <v>1</v>
      </c>
      <c r="B2" s="66"/>
      <c r="C2" s="67" t="s">
        <v>2</v>
      </c>
      <c r="D2" s="67"/>
    </row>
    <row r="3" spans="1:4" ht="24.95" customHeight="1" x14ac:dyDescent="0.2">
      <c r="A3" s="68"/>
      <c r="B3" s="68"/>
      <c r="C3" s="68"/>
      <c r="D3" s="68"/>
    </row>
    <row r="4" spans="1:4" ht="24.95" customHeight="1" x14ac:dyDescent="0.2">
      <c r="A4" s="69" t="s">
        <v>3</v>
      </c>
      <c r="B4" s="69"/>
      <c r="C4" s="69"/>
      <c r="D4" s="69"/>
    </row>
    <row r="5" spans="1:4" ht="24.95" customHeight="1" x14ac:dyDescent="0.2">
      <c r="A5" s="69" t="s">
        <v>4</v>
      </c>
      <c r="B5" s="69"/>
      <c r="C5" s="69"/>
      <c r="D5" s="69"/>
    </row>
    <row r="6" spans="1:4" ht="39.950000000000003" customHeight="1" x14ac:dyDescent="0.45">
      <c r="A6" s="70" t="s">
        <v>110</v>
      </c>
      <c r="B6" s="71"/>
      <c r="C6" s="71"/>
      <c r="D6" s="71"/>
    </row>
    <row r="7" spans="1:4" ht="24.95" customHeight="1" x14ac:dyDescent="0.4">
      <c r="A7" s="72"/>
      <c r="B7" s="72"/>
      <c r="C7" s="72"/>
      <c r="D7" s="72"/>
    </row>
    <row r="8" spans="1:4" ht="24.95" customHeight="1" x14ac:dyDescent="0.4">
      <c r="A8" s="72"/>
      <c r="B8" s="72"/>
      <c r="C8" s="72"/>
      <c r="D8" s="72"/>
    </row>
    <row r="9" spans="1:4" ht="24.95" customHeight="1" x14ac:dyDescent="0.4">
      <c r="A9" s="72"/>
      <c r="B9" s="72"/>
      <c r="C9" s="72"/>
      <c r="D9" s="72"/>
    </row>
    <row r="10" spans="1:4" ht="24.95" customHeight="1" x14ac:dyDescent="0.2">
      <c r="A10" s="64"/>
      <c r="B10" s="64"/>
      <c r="C10" s="64"/>
      <c r="D10" s="64"/>
    </row>
    <row r="11" spans="1:4" ht="24.95" customHeight="1" x14ac:dyDescent="0.2">
      <c r="A11" s="64"/>
      <c r="B11" s="64"/>
      <c r="C11" s="64"/>
      <c r="D11" s="64"/>
    </row>
    <row r="12" spans="1:4" ht="24.95" customHeight="1" x14ac:dyDescent="0.2">
      <c r="A12" s="64"/>
      <c r="B12" s="64"/>
      <c r="C12" s="64"/>
      <c r="D12" s="64"/>
    </row>
    <row r="13" spans="1:4" ht="12" customHeight="1" x14ac:dyDescent="0.2">
      <c r="A13" s="3"/>
      <c r="B13" s="74" t="s">
        <v>5</v>
      </c>
      <c r="C13" s="74"/>
      <c r="D13" s="18" t="s">
        <v>127</v>
      </c>
    </row>
    <row r="14" spans="1:4" ht="12" customHeight="1" x14ac:dyDescent="0.2">
      <c r="A14" s="3"/>
      <c r="B14" s="74"/>
      <c r="C14" s="74"/>
      <c r="D14" s="19"/>
    </row>
    <row r="15" spans="1:4" ht="12" customHeight="1" x14ac:dyDescent="0.2">
      <c r="A15" s="3"/>
      <c r="B15" s="74" t="s">
        <v>6</v>
      </c>
      <c r="C15" s="74"/>
      <c r="D15" s="18" t="s">
        <v>134</v>
      </c>
    </row>
    <row r="16" spans="1:4" ht="12" customHeight="1" x14ac:dyDescent="0.2">
      <c r="A16" s="3"/>
      <c r="B16" s="74"/>
      <c r="C16" s="74"/>
      <c r="D16" s="4"/>
    </row>
    <row r="17" spans="1:4" ht="12" customHeight="1" x14ac:dyDescent="0.2">
      <c r="A17" s="5"/>
      <c r="B17" s="75"/>
      <c r="C17" s="75"/>
      <c r="D17" s="6"/>
    </row>
    <row r="18" spans="1:4" ht="12" customHeight="1" x14ac:dyDescent="0.2">
      <c r="A18" s="76"/>
      <c r="B18" s="76"/>
      <c r="C18" s="76"/>
      <c r="D18" s="76"/>
    </row>
    <row r="19" spans="1:4" ht="12" customHeight="1" x14ac:dyDescent="0.2">
      <c r="A19" s="77" t="s">
        <v>7</v>
      </c>
      <c r="B19" s="77"/>
      <c r="C19" s="77"/>
      <c r="D19" s="77"/>
    </row>
    <row r="20" spans="1:4" ht="12" customHeight="1" x14ac:dyDescent="0.2">
      <c r="A20" s="77" t="s">
        <v>8</v>
      </c>
      <c r="B20" s="77"/>
      <c r="C20" s="77"/>
      <c r="D20" s="77"/>
    </row>
    <row r="21" spans="1:4" ht="12" customHeight="1" x14ac:dyDescent="0.2">
      <c r="A21" s="77"/>
      <c r="B21" s="77"/>
      <c r="C21" s="77"/>
      <c r="D21" s="77"/>
    </row>
    <row r="22" spans="1:4" ht="12" customHeight="1" x14ac:dyDescent="0.2">
      <c r="A22" s="73" t="s">
        <v>111</v>
      </c>
      <c r="B22" s="73"/>
      <c r="C22" s="73"/>
      <c r="D22" s="73"/>
    </row>
    <row r="23" spans="1:4" ht="12" customHeight="1" x14ac:dyDescent="0.2">
      <c r="A23" s="73"/>
      <c r="B23" s="73"/>
      <c r="C23" s="73"/>
      <c r="D23" s="73"/>
    </row>
    <row r="24" spans="1:4" ht="12" customHeight="1" x14ac:dyDescent="0.2">
      <c r="A24" s="79" t="s">
        <v>128</v>
      </c>
      <c r="B24" s="79"/>
      <c r="C24" s="79"/>
      <c r="D24" s="79"/>
    </row>
    <row r="25" spans="1:4" ht="12" customHeight="1" x14ac:dyDescent="0.2">
      <c r="A25" s="79" t="s">
        <v>9</v>
      </c>
      <c r="B25" s="79"/>
      <c r="C25" s="79"/>
      <c r="D25" s="79"/>
    </row>
    <row r="26" spans="1:4" ht="12" customHeight="1" x14ac:dyDescent="0.2">
      <c r="A26" s="80"/>
      <c r="B26" s="80"/>
      <c r="C26" s="80"/>
      <c r="D26" s="80"/>
    </row>
    <row r="27" spans="1:4" ht="12" customHeight="1" x14ac:dyDescent="0.2">
      <c r="A27" s="76"/>
      <c r="B27" s="76"/>
      <c r="C27" s="76"/>
      <c r="D27" s="76"/>
    </row>
    <row r="28" spans="1:4" ht="12" customHeight="1" x14ac:dyDescent="0.2">
      <c r="A28" s="81" t="s">
        <v>10</v>
      </c>
      <c r="B28" s="81"/>
      <c r="C28" s="81"/>
      <c r="D28" s="81"/>
    </row>
    <row r="29" spans="1:4" ht="12" customHeight="1" x14ac:dyDescent="0.2">
      <c r="A29" s="82"/>
      <c r="B29" s="82"/>
      <c r="C29" s="82"/>
      <c r="D29" s="82"/>
    </row>
    <row r="30" spans="1:4" ht="12" customHeight="1" x14ac:dyDescent="0.2">
      <c r="A30" s="14" t="s">
        <v>11</v>
      </c>
      <c r="B30" s="78" t="s">
        <v>12</v>
      </c>
      <c r="C30" s="78"/>
      <c r="D30" s="78"/>
    </row>
    <row r="31" spans="1:4" ht="12" customHeight="1" x14ac:dyDescent="0.2">
      <c r="A31" s="7">
        <v>0</v>
      </c>
      <c r="B31" s="78" t="s">
        <v>13</v>
      </c>
      <c r="C31" s="78"/>
      <c r="D31" s="78"/>
    </row>
    <row r="32" spans="1:4" ht="12" customHeight="1" x14ac:dyDescent="0.2">
      <c r="A32" s="14" t="s">
        <v>14</v>
      </c>
      <c r="B32" s="78" t="s">
        <v>15</v>
      </c>
      <c r="C32" s="78"/>
      <c r="D32" s="78"/>
    </row>
    <row r="33" spans="1:4" ht="12" customHeight="1" x14ac:dyDescent="0.2">
      <c r="A33" s="14" t="s">
        <v>16</v>
      </c>
      <c r="B33" s="78" t="s">
        <v>17</v>
      </c>
      <c r="C33" s="78"/>
      <c r="D33" s="78"/>
    </row>
    <row r="34" spans="1:4" ht="12" customHeight="1" x14ac:dyDescent="0.2">
      <c r="A34" s="14" t="s">
        <v>18</v>
      </c>
      <c r="B34" s="78" t="s">
        <v>19</v>
      </c>
      <c r="C34" s="78"/>
      <c r="D34" s="78"/>
    </row>
    <row r="35" spans="1:4" ht="12" customHeight="1" x14ac:dyDescent="0.2">
      <c r="A35" s="14" t="s">
        <v>20</v>
      </c>
      <c r="B35" s="78" t="s">
        <v>21</v>
      </c>
      <c r="C35" s="78"/>
      <c r="D35" s="78"/>
    </row>
    <row r="36" spans="1:4" ht="12" customHeight="1" x14ac:dyDescent="0.2">
      <c r="A36" s="14" t="s">
        <v>22</v>
      </c>
      <c r="B36" s="78" t="s">
        <v>23</v>
      </c>
      <c r="C36" s="78"/>
      <c r="D36" s="78"/>
    </row>
    <row r="37" spans="1:4" ht="12" customHeight="1" x14ac:dyDescent="0.2">
      <c r="A37" s="14" t="s">
        <v>24</v>
      </c>
      <c r="B37" s="78" t="s">
        <v>25</v>
      </c>
      <c r="C37" s="78"/>
      <c r="D37" s="78"/>
    </row>
    <row r="38" spans="1:4" ht="12" customHeight="1" x14ac:dyDescent="0.2">
      <c r="A38" s="14"/>
      <c r="B38" s="78"/>
      <c r="C38" s="78"/>
      <c r="D38" s="78"/>
    </row>
    <row r="39" spans="1:4" ht="12" customHeight="1" x14ac:dyDescent="0.2">
      <c r="A39" s="14"/>
      <c r="B39" s="14"/>
      <c r="C39" s="14"/>
      <c r="D39" s="14"/>
    </row>
    <row r="40" spans="1:4" ht="12" customHeight="1" x14ac:dyDescent="0.2">
      <c r="A40" s="14"/>
      <c r="B40" s="14"/>
      <c r="C40" s="14"/>
      <c r="D40" s="14"/>
    </row>
    <row r="41" spans="1:4" ht="12" customHeight="1" x14ac:dyDescent="0.2">
      <c r="A41" s="14"/>
      <c r="B41" s="78"/>
      <c r="C41" s="78"/>
      <c r="D41" s="78"/>
    </row>
    <row r="42" spans="1:4" ht="12" customHeight="1" x14ac:dyDescent="0.2">
      <c r="A42" s="15"/>
      <c r="B42" s="83"/>
      <c r="C42" s="83"/>
      <c r="D42" s="83"/>
    </row>
    <row r="43" spans="1:4" ht="12" customHeight="1" x14ac:dyDescent="0.2">
      <c r="A43" s="15"/>
      <c r="B43" s="83"/>
      <c r="C43" s="83"/>
      <c r="D43" s="83"/>
    </row>
    <row r="44" spans="1:4" x14ac:dyDescent="0.2">
      <c r="A44" s="78" t="s">
        <v>26</v>
      </c>
      <c r="B44" s="78"/>
      <c r="C44" s="78"/>
      <c r="D44" s="78"/>
    </row>
    <row r="45" spans="1:4" ht="39.950000000000003" customHeight="1" x14ac:dyDescent="0.2">
      <c r="A45" s="84" t="s">
        <v>27</v>
      </c>
      <c r="B45" s="84"/>
      <c r="C45" s="84"/>
      <c r="D45" s="84"/>
    </row>
  </sheetData>
  <mergeCells count="45">
    <mergeCell ref="B43:D43"/>
    <mergeCell ref="A44:D44"/>
    <mergeCell ref="A45:D45"/>
    <mergeCell ref="B35:D35"/>
    <mergeCell ref="B36:D36"/>
    <mergeCell ref="B37:D37"/>
    <mergeCell ref="B38:D38"/>
    <mergeCell ref="B41:D41"/>
    <mergeCell ref="B42:D42"/>
    <mergeCell ref="B34:D34"/>
    <mergeCell ref="A23:D23"/>
    <mergeCell ref="A24:D24"/>
    <mergeCell ref="A25:D25"/>
    <mergeCell ref="A26:D26"/>
    <mergeCell ref="A27:D27"/>
    <mergeCell ref="A28:D28"/>
    <mergeCell ref="A29:D29"/>
    <mergeCell ref="B30:D30"/>
    <mergeCell ref="B31:D31"/>
    <mergeCell ref="B32:D32"/>
    <mergeCell ref="B33:D33"/>
    <mergeCell ref="A22:D22"/>
    <mergeCell ref="A11:D11"/>
    <mergeCell ref="A12:D12"/>
    <mergeCell ref="B13:C13"/>
    <mergeCell ref="B14:C14"/>
    <mergeCell ref="B15:C15"/>
    <mergeCell ref="B16:C16"/>
    <mergeCell ref="B17:C17"/>
    <mergeCell ref="A18:D18"/>
    <mergeCell ref="A19:D19"/>
    <mergeCell ref="A20:D20"/>
    <mergeCell ref="A21:D21"/>
    <mergeCell ref="A10:D10"/>
    <mergeCell ref="A1:B1"/>
    <mergeCell ref="C1:D1"/>
    <mergeCell ref="A2:B2"/>
    <mergeCell ref="C2:D2"/>
    <mergeCell ref="A3:D3"/>
    <mergeCell ref="A4:D4"/>
    <mergeCell ref="A5:D5"/>
    <mergeCell ref="A6:D6"/>
    <mergeCell ref="A7:D7"/>
    <mergeCell ref="A8:D8"/>
    <mergeCell ref="A9:D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140" zoomScaleNormal="140" workbookViewId="0">
      <selection sqref="A1:C1"/>
    </sheetView>
  </sheetViews>
  <sheetFormatPr baseColWidth="10" defaultRowHeight="12" customHeight="1" x14ac:dyDescent="0.2"/>
  <cols>
    <col min="1" max="1" width="10.7109375" style="17" customWidth="1"/>
    <col min="2" max="2" width="72.7109375" style="17" customWidth="1"/>
    <col min="3" max="3" width="8.7109375" style="17" customWidth="1"/>
    <col min="4" max="16384" width="11.42578125" style="17"/>
  </cols>
  <sheetData>
    <row r="1" spans="1:3" ht="39.950000000000003" customHeight="1" x14ac:dyDescent="0.2">
      <c r="A1" s="85" t="s">
        <v>112</v>
      </c>
      <c r="B1" s="85"/>
      <c r="C1" s="85"/>
    </row>
    <row r="2" spans="1:3" ht="12" customHeight="1" x14ac:dyDescent="0.2">
      <c r="A2" s="86"/>
      <c r="B2" s="86"/>
      <c r="C2" s="16" t="s">
        <v>28</v>
      </c>
    </row>
    <row r="3" spans="1:3" ht="12" customHeight="1" x14ac:dyDescent="0.2">
      <c r="A3" s="38"/>
      <c r="B3" s="38"/>
      <c r="C3" s="8"/>
    </row>
    <row r="4" spans="1:3" ht="12" customHeight="1" x14ac:dyDescent="0.2">
      <c r="A4" s="87" t="s">
        <v>113</v>
      </c>
      <c r="B4" s="87"/>
      <c r="C4" s="9">
        <v>3</v>
      </c>
    </row>
    <row r="5" spans="1:3" ht="12" customHeight="1" x14ac:dyDescent="0.2">
      <c r="A5" s="39"/>
      <c r="B5" s="39"/>
      <c r="C5" s="9"/>
    </row>
    <row r="6" spans="1:3" ht="12" customHeight="1" x14ac:dyDescent="0.2">
      <c r="A6" s="40" t="s">
        <v>29</v>
      </c>
      <c r="B6" s="41" t="s">
        <v>129</v>
      </c>
      <c r="C6" s="10"/>
    </row>
    <row r="7" spans="1:3" ht="12" customHeight="1" x14ac:dyDescent="0.2">
      <c r="A7" s="42"/>
      <c r="B7" s="42"/>
      <c r="C7" s="11"/>
    </row>
    <row r="8" spans="1:3" ht="12" customHeight="1" x14ac:dyDescent="0.2">
      <c r="A8" s="43" t="s">
        <v>30</v>
      </c>
      <c r="B8" s="44" t="s">
        <v>114</v>
      </c>
      <c r="C8" s="9">
        <v>5</v>
      </c>
    </row>
    <row r="9" spans="1:3" ht="12" customHeight="1" x14ac:dyDescent="0.2">
      <c r="A9" s="42"/>
      <c r="B9" s="42"/>
      <c r="C9" s="11"/>
    </row>
    <row r="10" spans="1:3" ht="12" customHeight="1" x14ac:dyDescent="0.2">
      <c r="A10" s="42"/>
      <c r="B10" s="42"/>
      <c r="C10" s="11"/>
    </row>
    <row r="11" spans="1:3" ht="12" customHeight="1" x14ac:dyDescent="0.2">
      <c r="A11" s="40" t="s">
        <v>32</v>
      </c>
      <c r="B11" s="41" t="s">
        <v>130</v>
      </c>
      <c r="C11" s="10"/>
    </row>
    <row r="12" spans="1:3" ht="12" customHeight="1" x14ac:dyDescent="0.2">
      <c r="A12" s="42"/>
      <c r="B12" s="42"/>
      <c r="C12" s="11"/>
    </row>
    <row r="13" spans="1:3" ht="12" customHeight="1" x14ac:dyDescent="0.2">
      <c r="A13" s="43" t="s">
        <v>33</v>
      </c>
      <c r="B13" s="44" t="s">
        <v>115</v>
      </c>
      <c r="C13" s="9">
        <v>6</v>
      </c>
    </row>
    <row r="14" spans="1:3" ht="12" customHeight="1" x14ac:dyDescent="0.2">
      <c r="A14" s="42"/>
      <c r="B14" s="44"/>
      <c r="C14" s="11"/>
    </row>
    <row r="15" spans="1:3" ht="12" customHeight="1" x14ac:dyDescent="0.2">
      <c r="A15" s="43" t="s">
        <v>35</v>
      </c>
      <c r="B15" s="44" t="s">
        <v>116</v>
      </c>
      <c r="C15" s="9">
        <v>8</v>
      </c>
    </row>
    <row r="16" spans="1:3" ht="12" customHeight="1" x14ac:dyDescent="0.2">
      <c r="A16" s="43"/>
      <c r="B16" s="44"/>
      <c r="C16" s="9"/>
    </row>
    <row r="17" spans="1:3" ht="12" customHeight="1" x14ac:dyDescent="0.2">
      <c r="A17" s="43"/>
      <c r="B17" s="44"/>
      <c r="C17" s="9"/>
    </row>
    <row r="18" spans="1:3" ht="12" customHeight="1" x14ac:dyDescent="0.2">
      <c r="A18" s="40" t="s">
        <v>37</v>
      </c>
      <c r="B18" s="41" t="s">
        <v>131</v>
      </c>
      <c r="C18" s="9"/>
    </row>
    <row r="19" spans="1:3" ht="12" customHeight="1" x14ac:dyDescent="0.2">
      <c r="A19" s="43"/>
      <c r="B19" s="44"/>
      <c r="C19" s="9"/>
    </row>
    <row r="20" spans="1:3" ht="12" customHeight="1" x14ac:dyDescent="0.2">
      <c r="A20" s="43" t="s">
        <v>38</v>
      </c>
      <c r="B20" s="44" t="s">
        <v>117</v>
      </c>
      <c r="C20" s="9">
        <v>10</v>
      </c>
    </row>
    <row r="21" spans="1:3" ht="12" customHeight="1" x14ac:dyDescent="0.2">
      <c r="A21" s="43"/>
      <c r="B21" s="44"/>
      <c r="C21" s="9"/>
    </row>
    <row r="22" spans="1:3" ht="12" customHeight="1" x14ac:dyDescent="0.2">
      <c r="A22" s="43"/>
      <c r="B22" s="44"/>
      <c r="C22" s="9"/>
    </row>
    <row r="23" spans="1:3" ht="12" customHeight="1" x14ac:dyDescent="0.2">
      <c r="A23" s="54" t="s">
        <v>124</v>
      </c>
      <c r="B23" s="52" t="s">
        <v>131</v>
      </c>
      <c r="C23" s="9"/>
    </row>
    <row r="24" spans="1:3" s="51" customFormat="1" ht="12" customHeight="1" x14ac:dyDescent="0.2">
      <c r="A24" s="54"/>
      <c r="B24" s="52"/>
      <c r="C24" s="50"/>
    </row>
    <row r="25" spans="1:3" ht="12" customHeight="1" x14ac:dyDescent="0.2">
      <c r="A25" s="55" t="s">
        <v>125</v>
      </c>
      <c r="B25" s="53" t="s">
        <v>118</v>
      </c>
      <c r="C25" s="9">
        <v>11</v>
      </c>
    </row>
    <row r="26" spans="1:3" ht="12" customHeight="1" x14ac:dyDescent="0.2">
      <c r="A26" s="45"/>
      <c r="B26" s="45"/>
    </row>
    <row r="27" spans="1:3" ht="12" customHeight="1" x14ac:dyDescent="0.2">
      <c r="A27" s="45"/>
      <c r="B27" s="45"/>
    </row>
    <row r="28" spans="1:3" ht="12" customHeight="1" x14ac:dyDescent="0.2">
      <c r="A28" s="45"/>
      <c r="B28" s="45"/>
    </row>
    <row r="29" spans="1:3" ht="12" customHeight="1" x14ac:dyDescent="0.2">
      <c r="A29" s="45"/>
      <c r="B29" s="45"/>
    </row>
    <row r="30" spans="1:3" ht="12" customHeight="1" x14ac:dyDescent="0.2">
      <c r="A30" s="45"/>
      <c r="B30" s="45"/>
    </row>
    <row r="31" spans="1:3" ht="12" customHeight="1" x14ac:dyDescent="0.2">
      <c r="A31" s="45"/>
      <c r="B31" s="45"/>
    </row>
    <row r="32" spans="1:3" ht="12" customHeight="1" x14ac:dyDescent="0.2">
      <c r="A32" s="45"/>
      <c r="B32" s="45"/>
    </row>
    <row r="33" spans="1:2" ht="12" customHeight="1" x14ac:dyDescent="0.2">
      <c r="A33" s="45"/>
      <c r="B33" s="45"/>
    </row>
    <row r="34" spans="1:2" ht="12" customHeight="1" x14ac:dyDescent="0.2">
      <c r="A34" s="45"/>
      <c r="B34" s="45"/>
    </row>
    <row r="35" spans="1:2" ht="12" customHeight="1" x14ac:dyDescent="0.2">
      <c r="A35" s="45"/>
      <c r="B35" s="45"/>
    </row>
    <row r="36" spans="1:2" ht="12" customHeight="1" x14ac:dyDescent="0.2">
      <c r="A36" s="45"/>
      <c r="B36" s="45"/>
    </row>
    <row r="37" spans="1:2" ht="12" customHeight="1" x14ac:dyDescent="0.2">
      <c r="A37" s="45"/>
      <c r="B37" s="45"/>
    </row>
    <row r="38" spans="1:2" ht="12" customHeight="1" x14ac:dyDescent="0.2">
      <c r="A38" s="45"/>
      <c r="B38" s="45"/>
    </row>
    <row r="39" spans="1:2" ht="12" customHeight="1" x14ac:dyDescent="0.2">
      <c r="A39" s="45"/>
      <c r="B39" s="45"/>
    </row>
    <row r="40" spans="1:2" ht="12" customHeight="1" x14ac:dyDescent="0.2">
      <c r="A40" s="45"/>
      <c r="B40" s="45"/>
    </row>
    <row r="41" spans="1:2" ht="12" customHeight="1" x14ac:dyDescent="0.2">
      <c r="A41" s="45"/>
      <c r="B41" s="45"/>
    </row>
    <row r="42" spans="1:2" ht="12" customHeight="1" x14ac:dyDescent="0.2">
      <c r="A42" s="45"/>
      <c r="B42" s="45"/>
    </row>
    <row r="43" spans="1:2" ht="12" customHeight="1" x14ac:dyDescent="0.2">
      <c r="A43" s="45"/>
      <c r="B43" s="45"/>
    </row>
  </sheetData>
  <mergeCells count="3">
    <mergeCell ref="A1:C1"/>
    <mergeCell ref="A2:B2"/>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zoomScale="140" zoomScaleNormal="140" workbookViewId="0"/>
  </sheetViews>
  <sheetFormatPr baseColWidth="10" defaultRowHeight="11.45" customHeight="1" x14ac:dyDescent="0.2"/>
  <cols>
    <col min="1" max="1" width="94.7109375" style="1" customWidth="1"/>
    <col min="2" max="16384" width="11.42578125" style="1"/>
  </cols>
  <sheetData>
    <row r="1" spans="1:1" ht="39.950000000000003" customHeight="1" x14ac:dyDescent="0.2">
      <c r="A1" s="12" t="s">
        <v>113</v>
      </c>
    </row>
    <row r="63" ht="39.950000000000003"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rowBreaks count="1" manualBreakCount="1">
    <brk id="6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45" customHeight="1" x14ac:dyDescent="0.2"/>
  <cols>
    <col min="1" max="1" width="3.7109375" style="17" customWidth="1"/>
    <col min="2" max="2" width="28.7109375" style="17" customWidth="1"/>
    <col min="3" max="6" width="14.7109375" style="17" customWidth="1"/>
    <col min="7" max="16384" width="11.42578125" style="17"/>
  </cols>
  <sheetData>
    <row r="1" spans="1:6" ht="30" customHeight="1" x14ac:dyDescent="0.2">
      <c r="A1" s="89" t="s">
        <v>29</v>
      </c>
      <c r="B1" s="90"/>
      <c r="C1" s="91" t="s">
        <v>129</v>
      </c>
      <c r="D1" s="91"/>
      <c r="E1" s="91"/>
      <c r="F1" s="92"/>
    </row>
    <row r="2" spans="1:6" ht="15" customHeight="1" x14ac:dyDescent="0.2">
      <c r="A2" s="93" t="s">
        <v>41</v>
      </c>
      <c r="B2" s="94"/>
      <c r="C2" s="95" t="s">
        <v>31</v>
      </c>
      <c r="D2" s="95"/>
      <c r="E2" s="95"/>
      <c r="F2" s="96"/>
    </row>
    <row r="3" spans="1:6" ht="11.45" customHeight="1" x14ac:dyDescent="0.2">
      <c r="A3" s="97" t="s">
        <v>42</v>
      </c>
      <c r="B3" s="98" t="s">
        <v>43</v>
      </c>
      <c r="C3" s="99" t="s">
        <v>44</v>
      </c>
      <c r="D3" s="98" t="s">
        <v>45</v>
      </c>
      <c r="E3" s="99" t="s">
        <v>46</v>
      </c>
      <c r="F3" s="100" t="s">
        <v>47</v>
      </c>
    </row>
    <row r="4" spans="1:6" ht="11.45" customHeight="1" x14ac:dyDescent="0.2">
      <c r="A4" s="97"/>
      <c r="B4" s="98"/>
      <c r="C4" s="99"/>
      <c r="D4" s="98"/>
      <c r="E4" s="99"/>
      <c r="F4" s="100"/>
    </row>
    <row r="5" spans="1:6" ht="11.45" customHeight="1" x14ac:dyDescent="0.2">
      <c r="A5" s="97"/>
      <c r="B5" s="98"/>
      <c r="C5" s="20" t="s">
        <v>48</v>
      </c>
      <c r="D5" s="20" t="s">
        <v>119</v>
      </c>
      <c r="E5" s="20" t="s">
        <v>120</v>
      </c>
      <c r="F5" s="21" t="s">
        <v>49</v>
      </c>
    </row>
    <row r="6" spans="1:6" ht="11.45" customHeight="1" x14ac:dyDescent="0.2">
      <c r="A6" s="22">
        <v>1</v>
      </c>
      <c r="B6" s="23">
        <v>2</v>
      </c>
      <c r="C6" s="23">
        <v>3</v>
      </c>
      <c r="D6" s="23">
        <v>4</v>
      </c>
      <c r="E6" s="23">
        <v>5</v>
      </c>
      <c r="F6" s="24">
        <v>6</v>
      </c>
    </row>
    <row r="7" spans="1:6" ht="11.45" customHeight="1" x14ac:dyDescent="0.2">
      <c r="A7" s="25"/>
      <c r="B7" s="26"/>
      <c r="C7" s="46"/>
      <c r="D7" s="46"/>
      <c r="E7" s="46"/>
      <c r="F7" s="47"/>
    </row>
    <row r="8" spans="1:6" ht="11.45" customHeight="1" x14ac:dyDescent="0.2">
      <c r="A8" s="13">
        <f>IF(D8&lt;&gt;"",COUNTA($D8:D$8),"")</f>
        <v>1</v>
      </c>
      <c r="B8" s="27" t="s">
        <v>39</v>
      </c>
      <c r="C8" s="60">
        <v>1184</v>
      </c>
      <c r="D8" s="60">
        <v>2804</v>
      </c>
      <c r="E8" s="60">
        <v>149660</v>
      </c>
      <c r="F8" s="61">
        <v>53.38</v>
      </c>
    </row>
    <row r="9" spans="1:6" ht="11.45" customHeight="1" x14ac:dyDescent="0.2">
      <c r="A9" s="13">
        <f>IF(D9&lt;&gt;"",COUNTA($D$8:D9),"")</f>
        <v>2</v>
      </c>
      <c r="B9" s="26" t="s">
        <v>50</v>
      </c>
      <c r="C9" s="46">
        <v>916</v>
      </c>
      <c r="D9" s="46">
        <v>1113</v>
      </c>
      <c r="E9" s="46">
        <v>111176</v>
      </c>
      <c r="F9" s="47">
        <v>99.93</v>
      </c>
    </row>
    <row r="10" spans="1:6" ht="11.45" customHeight="1" x14ac:dyDescent="0.2">
      <c r="A10" s="13">
        <f>IF(D10&lt;&gt;"",COUNTA($D$8:D10),"")</f>
        <v>3</v>
      </c>
      <c r="B10" s="26" t="s">
        <v>51</v>
      </c>
      <c r="C10" s="46">
        <v>903</v>
      </c>
      <c r="D10" s="46">
        <v>885</v>
      </c>
      <c r="E10" s="46">
        <v>102043</v>
      </c>
      <c r="F10" s="47">
        <v>115.3</v>
      </c>
    </row>
    <row r="11" spans="1:6" ht="11.45" customHeight="1" x14ac:dyDescent="0.2">
      <c r="A11" s="13">
        <f>IF(D11&lt;&gt;"",COUNTA($D$8:D11),"")</f>
        <v>4</v>
      </c>
      <c r="B11" s="26" t="s">
        <v>52</v>
      </c>
      <c r="C11" s="46">
        <v>13</v>
      </c>
      <c r="D11" s="46">
        <v>228</v>
      </c>
      <c r="E11" s="46">
        <v>9133</v>
      </c>
      <c r="F11" s="47">
        <v>40.14</v>
      </c>
    </row>
    <row r="12" spans="1:6" ht="11.45" customHeight="1" x14ac:dyDescent="0.2">
      <c r="A12" s="13">
        <f>IF(D12&lt;&gt;"",COUNTA($D$8:D12),"")</f>
        <v>5</v>
      </c>
      <c r="B12" s="26" t="s">
        <v>53</v>
      </c>
      <c r="C12" s="46">
        <v>1</v>
      </c>
      <c r="D12" s="46" t="s">
        <v>14</v>
      </c>
      <c r="E12" s="46" t="s">
        <v>14</v>
      </c>
      <c r="F12" s="47" t="s">
        <v>14</v>
      </c>
    </row>
    <row r="13" spans="1:6" ht="11.45" customHeight="1" x14ac:dyDescent="0.2">
      <c r="A13" s="13">
        <f>IF(D13&lt;&gt;"",COUNTA($D$8:D13),"")</f>
        <v>6</v>
      </c>
      <c r="B13" s="26" t="s">
        <v>54</v>
      </c>
      <c r="C13" s="46">
        <v>267</v>
      </c>
      <c r="D13" s="46" t="s">
        <v>14</v>
      </c>
      <c r="E13" s="46" t="s">
        <v>14</v>
      </c>
      <c r="F13" s="47">
        <v>26.82</v>
      </c>
    </row>
    <row r="14" spans="1:6" ht="18" customHeight="1" x14ac:dyDescent="0.2">
      <c r="A14" s="13" t="str">
        <f>IF(D14&lt;&gt;"",COUNTA($D$8:D14),"")</f>
        <v/>
      </c>
      <c r="B14" s="26"/>
      <c r="C14" s="88" t="s">
        <v>55</v>
      </c>
      <c r="D14" s="88"/>
      <c r="E14" s="88"/>
      <c r="F14" s="88"/>
    </row>
    <row r="15" spans="1:6" ht="11.45" customHeight="1" x14ac:dyDescent="0.2">
      <c r="A15" s="13">
        <f>IF(D15&lt;&gt;"",COUNTA($D$8:D15),"")</f>
        <v>7</v>
      </c>
      <c r="B15" s="26" t="s">
        <v>56</v>
      </c>
      <c r="C15" s="46">
        <v>725</v>
      </c>
      <c r="D15" s="46">
        <v>1256</v>
      </c>
      <c r="E15" s="46">
        <v>101006</v>
      </c>
      <c r="F15" s="47">
        <v>80.400000000000006</v>
      </c>
    </row>
    <row r="16" spans="1:6" ht="11.45" customHeight="1" x14ac:dyDescent="0.2">
      <c r="A16" s="13">
        <f>IF(D16&lt;&gt;"",COUNTA($D$8:D16),"")</f>
        <v>8</v>
      </c>
      <c r="B16" s="26" t="s">
        <v>50</v>
      </c>
      <c r="C16" s="46">
        <v>621</v>
      </c>
      <c r="D16" s="46">
        <v>669</v>
      </c>
      <c r="E16" s="46">
        <v>91778</v>
      </c>
      <c r="F16" s="47">
        <v>137.21</v>
      </c>
    </row>
    <row r="17" spans="1:6" ht="11.45" customHeight="1" x14ac:dyDescent="0.2">
      <c r="A17" s="13">
        <f>IF(D17&lt;&gt;"",COUNTA($D$8:D17),"")</f>
        <v>9</v>
      </c>
      <c r="B17" s="26" t="s">
        <v>51</v>
      </c>
      <c r="C17" s="46">
        <v>613</v>
      </c>
      <c r="D17" s="46">
        <v>532</v>
      </c>
      <c r="E17" s="46">
        <v>86028</v>
      </c>
      <c r="F17" s="47">
        <v>161.59</v>
      </c>
    </row>
    <row r="18" spans="1:6" ht="11.45" customHeight="1" x14ac:dyDescent="0.2">
      <c r="A18" s="13">
        <f>IF(D18&lt;&gt;"",COUNTA($D$8:D18),"")</f>
        <v>10</v>
      </c>
      <c r="B18" s="26" t="s">
        <v>52</v>
      </c>
      <c r="C18" s="46">
        <v>8</v>
      </c>
      <c r="D18" s="46">
        <v>137</v>
      </c>
      <c r="E18" s="46">
        <v>5750</v>
      </c>
      <c r="F18" s="47">
        <v>42.12</v>
      </c>
    </row>
    <row r="19" spans="1:6" ht="11.45" customHeight="1" x14ac:dyDescent="0.2">
      <c r="A19" s="13">
        <f>IF(D19&lt;&gt;"",COUNTA($D$8:D19),"")</f>
        <v>11</v>
      </c>
      <c r="B19" s="26" t="s">
        <v>53</v>
      </c>
      <c r="C19" s="46" t="s">
        <v>11</v>
      </c>
      <c r="D19" s="46" t="s">
        <v>11</v>
      </c>
      <c r="E19" s="46" t="s">
        <v>11</v>
      </c>
      <c r="F19" s="47" t="s">
        <v>11</v>
      </c>
    </row>
    <row r="20" spans="1:6" ht="11.45" customHeight="1" x14ac:dyDescent="0.2">
      <c r="A20" s="13">
        <f>IF(D20&lt;&gt;"",COUNTA($D$8:D20),"")</f>
        <v>12</v>
      </c>
      <c r="B20" s="26" t="s">
        <v>54</v>
      </c>
      <c r="C20" s="46">
        <v>104</v>
      </c>
      <c r="D20" s="46">
        <v>587</v>
      </c>
      <c r="E20" s="46">
        <v>9228</v>
      </c>
      <c r="F20" s="47">
        <v>15.71</v>
      </c>
    </row>
    <row r="21" spans="1:6" ht="18" customHeight="1" x14ac:dyDescent="0.2">
      <c r="A21" s="13" t="str">
        <f>IF(D21&lt;&gt;"",COUNTA($D$8:D21),"")</f>
        <v/>
      </c>
      <c r="B21" s="26"/>
      <c r="C21" s="88" t="s">
        <v>57</v>
      </c>
      <c r="D21" s="88"/>
      <c r="E21" s="88"/>
      <c r="F21" s="88"/>
    </row>
    <row r="22" spans="1:6" ht="11.45" customHeight="1" x14ac:dyDescent="0.2">
      <c r="A22" s="13">
        <f>IF(D22&lt;&gt;"",COUNTA($D$8:D22),"")</f>
        <v>13</v>
      </c>
      <c r="B22" s="26" t="s">
        <v>56</v>
      </c>
      <c r="C22" s="46">
        <v>68</v>
      </c>
      <c r="D22" s="46">
        <v>579</v>
      </c>
      <c r="E22" s="46">
        <v>18301</v>
      </c>
      <c r="F22" s="47">
        <v>31.58</v>
      </c>
    </row>
    <row r="23" spans="1:6" ht="11.45" customHeight="1" x14ac:dyDescent="0.2">
      <c r="A23" s="13">
        <f>IF(D23&lt;&gt;"",COUNTA($D$8:D23),"")</f>
        <v>14</v>
      </c>
      <c r="B23" s="26" t="s">
        <v>50</v>
      </c>
      <c r="C23" s="46">
        <v>34</v>
      </c>
      <c r="D23" s="46" t="s">
        <v>14</v>
      </c>
      <c r="E23" s="46" t="s">
        <v>14</v>
      </c>
      <c r="F23" s="47">
        <v>314.43</v>
      </c>
    </row>
    <row r="24" spans="1:6" ht="11.45" customHeight="1" x14ac:dyDescent="0.2">
      <c r="A24" s="13">
        <f>IF(D24&lt;&gt;"",COUNTA($D$8:D24),"")</f>
        <v>15</v>
      </c>
      <c r="B24" s="26" t="s">
        <v>51</v>
      </c>
      <c r="C24" s="46">
        <v>32</v>
      </c>
      <c r="D24" s="46">
        <v>32</v>
      </c>
      <c r="E24" s="46">
        <v>11124</v>
      </c>
      <c r="F24" s="47">
        <v>350.66</v>
      </c>
    </row>
    <row r="25" spans="1:6" ht="11.45" customHeight="1" x14ac:dyDescent="0.2">
      <c r="A25" s="13">
        <f>IF(D25&lt;&gt;"",COUNTA($D$8:D25),"")</f>
        <v>16</v>
      </c>
      <c r="B25" s="26" t="s">
        <v>52</v>
      </c>
      <c r="C25" s="46">
        <v>2</v>
      </c>
      <c r="D25" s="46" t="s">
        <v>14</v>
      </c>
      <c r="E25" s="46" t="s">
        <v>14</v>
      </c>
      <c r="F25" s="47" t="s">
        <v>14</v>
      </c>
    </row>
    <row r="26" spans="1:6" ht="11.45" customHeight="1" x14ac:dyDescent="0.2">
      <c r="A26" s="13">
        <f>IF(D26&lt;&gt;"",COUNTA($D$8:D26),"")</f>
        <v>17</v>
      </c>
      <c r="B26" s="26" t="s">
        <v>53</v>
      </c>
      <c r="C26" s="46" t="s">
        <v>11</v>
      </c>
      <c r="D26" s="46" t="s">
        <v>11</v>
      </c>
      <c r="E26" s="46" t="s">
        <v>11</v>
      </c>
      <c r="F26" s="47" t="s">
        <v>11</v>
      </c>
    </row>
    <row r="27" spans="1:6" ht="11.45" customHeight="1" x14ac:dyDescent="0.2">
      <c r="A27" s="13">
        <f>IF(D27&lt;&gt;"",COUNTA($D$8:D27),"")</f>
        <v>18</v>
      </c>
      <c r="B27" s="26" t="s">
        <v>54</v>
      </c>
      <c r="C27" s="46">
        <v>34</v>
      </c>
      <c r="D27" s="46" t="s">
        <v>14</v>
      </c>
      <c r="E27" s="46" t="s">
        <v>14</v>
      </c>
      <c r="F27" s="47">
        <v>12.18</v>
      </c>
    </row>
    <row r="28" spans="1:6" ht="18" customHeight="1" x14ac:dyDescent="0.2">
      <c r="A28" s="13" t="str">
        <f>IF(D28&lt;&gt;"",COUNTA($D$8:D28),"")</f>
        <v/>
      </c>
      <c r="B28" s="26"/>
      <c r="C28" s="88" t="s">
        <v>58</v>
      </c>
      <c r="D28" s="88"/>
      <c r="E28" s="88"/>
      <c r="F28" s="88"/>
    </row>
    <row r="29" spans="1:6" ht="11.45" customHeight="1" x14ac:dyDescent="0.2">
      <c r="A29" s="13">
        <f>IF(D29&lt;&gt;"",COUNTA($D$8:D29),"")</f>
        <v>19</v>
      </c>
      <c r="B29" s="26" t="s">
        <v>56</v>
      </c>
      <c r="C29" s="46">
        <v>657</v>
      </c>
      <c r="D29" s="46">
        <v>677</v>
      </c>
      <c r="E29" s="46">
        <v>82705</v>
      </c>
      <c r="F29" s="47">
        <v>122.19</v>
      </c>
    </row>
    <row r="30" spans="1:6" ht="11.45" customHeight="1" x14ac:dyDescent="0.2">
      <c r="A30" s="13">
        <f>IF(D30&lt;&gt;"",COUNTA($D$8:D30),"")</f>
        <v>20</v>
      </c>
      <c r="B30" s="26" t="s">
        <v>50</v>
      </c>
      <c r="C30" s="46">
        <v>587</v>
      </c>
      <c r="D30" s="46" t="s">
        <v>14</v>
      </c>
      <c r="E30" s="46" t="s">
        <v>14</v>
      </c>
      <c r="F30" s="47">
        <v>126.77</v>
      </c>
    </row>
    <row r="31" spans="1:6" ht="11.45" customHeight="1" x14ac:dyDescent="0.2">
      <c r="A31" s="13">
        <f>IF(D31&lt;&gt;"",COUNTA($D$8:D31),"")</f>
        <v>21</v>
      </c>
      <c r="B31" s="26" t="s">
        <v>51</v>
      </c>
      <c r="C31" s="46">
        <v>581</v>
      </c>
      <c r="D31" s="46">
        <v>501</v>
      </c>
      <c r="E31" s="46">
        <v>74904</v>
      </c>
      <c r="F31" s="47">
        <v>149.61000000000001</v>
      </c>
    </row>
    <row r="32" spans="1:6" ht="11.45" customHeight="1" x14ac:dyDescent="0.2">
      <c r="A32" s="13">
        <f>IF(D32&lt;&gt;"",COUNTA($D$8:D32),"")</f>
        <v>22</v>
      </c>
      <c r="B32" s="26" t="s">
        <v>52</v>
      </c>
      <c r="C32" s="46">
        <v>6</v>
      </c>
      <c r="D32" s="46" t="s">
        <v>14</v>
      </c>
      <c r="E32" s="46" t="s">
        <v>14</v>
      </c>
      <c r="F32" s="47">
        <v>39.54</v>
      </c>
    </row>
    <row r="33" spans="1:6" ht="11.45" customHeight="1" x14ac:dyDescent="0.2">
      <c r="A33" s="13">
        <f>IF(D33&lt;&gt;"",COUNTA($D$8:D33),"")</f>
        <v>23</v>
      </c>
      <c r="B33" s="26" t="s">
        <v>53</v>
      </c>
      <c r="C33" s="46" t="s">
        <v>11</v>
      </c>
      <c r="D33" s="46" t="s">
        <v>11</v>
      </c>
      <c r="E33" s="46" t="s">
        <v>11</v>
      </c>
      <c r="F33" s="47" t="s">
        <v>11</v>
      </c>
    </row>
    <row r="34" spans="1:6" ht="11.45" customHeight="1" x14ac:dyDescent="0.2">
      <c r="A34" s="13">
        <f>IF(D34&lt;&gt;"",COUNTA($D$8:D34),"")</f>
        <v>24</v>
      </c>
      <c r="B34" s="26" t="s">
        <v>54</v>
      </c>
      <c r="C34" s="46">
        <v>70</v>
      </c>
      <c r="D34" s="46" t="s">
        <v>14</v>
      </c>
      <c r="E34" s="46" t="s">
        <v>14</v>
      </c>
      <c r="F34" s="47">
        <v>58.02</v>
      </c>
    </row>
    <row r="35" spans="1:6" ht="18" customHeight="1" x14ac:dyDescent="0.2">
      <c r="A35" s="13" t="str">
        <f>IF(D35&lt;&gt;"",COUNTA($D$8:D35),"")</f>
        <v/>
      </c>
      <c r="B35" s="26"/>
      <c r="C35" s="88" t="s">
        <v>59</v>
      </c>
      <c r="D35" s="88"/>
      <c r="E35" s="88"/>
      <c r="F35" s="88"/>
    </row>
    <row r="36" spans="1:6" ht="11.45" customHeight="1" x14ac:dyDescent="0.2">
      <c r="A36" s="13">
        <f>IF(D36&lt;&gt;"",COUNTA($D$8:D36),"")</f>
        <v>25</v>
      </c>
      <c r="B36" s="26" t="s">
        <v>56</v>
      </c>
      <c r="C36" s="46">
        <v>333</v>
      </c>
      <c r="D36" s="46">
        <v>386</v>
      </c>
      <c r="E36" s="46">
        <v>20197</v>
      </c>
      <c r="F36" s="47">
        <v>52.26</v>
      </c>
    </row>
    <row r="37" spans="1:6" ht="11.45" customHeight="1" x14ac:dyDescent="0.2">
      <c r="A37" s="13">
        <f>IF(D37&lt;&gt;"",COUNTA($D$8:D37),"")</f>
        <v>26</v>
      </c>
      <c r="B37" s="26" t="s">
        <v>50</v>
      </c>
      <c r="C37" s="46">
        <v>287</v>
      </c>
      <c r="D37" s="46">
        <v>348</v>
      </c>
      <c r="E37" s="46">
        <v>17952</v>
      </c>
      <c r="F37" s="47">
        <v>51.62</v>
      </c>
    </row>
    <row r="38" spans="1:6" ht="11.45" customHeight="1" x14ac:dyDescent="0.2">
      <c r="A38" s="13">
        <f>IF(D38&lt;&gt;"",COUNTA($D$8:D38),"")</f>
        <v>27</v>
      </c>
      <c r="B38" s="26" t="s">
        <v>51</v>
      </c>
      <c r="C38" s="46">
        <v>284</v>
      </c>
      <c r="D38" s="46" t="s">
        <v>14</v>
      </c>
      <c r="E38" s="46" t="s">
        <v>14</v>
      </c>
      <c r="F38" s="47">
        <v>46.63</v>
      </c>
    </row>
    <row r="39" spans="1:6" ht="11.45" customHeight="1" x14ac:dyDescent="0.2">
      <c r="A39" s="13">
        <f>IF(D39&lt;&gt;"",COUNTA($D$8:D39),"")</f>
        <v>28</v>
      </c>
      <c r="B39" s="26" t="s">
        <v>52</v>
      </c>
      <c r="C39" s="46">
        <v>3</v>
      </c>
      <c r="D39" s="46" t="s">
        <v>14</v>
      </c>
      <c r="E39" s="46" t="s">
        <v>14</v>
      </c>
      <c r="F39" s="47">
        <v>127.66</v>
      </c>
    </row>
    <row r="40" spans="1:6" ht="11.45" customHeight="1" x14ac:dyDescent="0.2">
      <c r="A40" s="13">
        <f>IF(D40&lt;&gt;"",COUNTA($D$8:D40),"")</f>
        <v>29</v>
      </c>
      <c r="B40" s="26" t="s">
        <v>53</v>
      </c>
      <c r="C40" s="46" t="s">
        <v>11</v>
      </c>
      <c r="D40" s="46" t="s">
        <v>11</v>
      </c>
      <c r="E40" s="46" t="s">
        <v>11</v>
      </c>
      <c r="F40" s="47" t="s">
        <v>11</v>
      </c>
    </row>
    <row r="41" spans="1:6" ht="11.45" customHeight="1" x14ac:dyDescent="0.2">
      <c r="A41" s="13">
        <f>IF(D41&lt;&gt;"",COUNTA($D$8:D41),"")</f>
        <v>30</v>
      </c>
      <c r="B41" s="26" t="s">
        <v>54</v>
      </c>
      <c r="C41" s="46">
        <v>46</v>
      </c>
      <c r="D41" s="46">
        <v>39</v>
      </c>
      <c r="E41" s="46">
        <v>2245</v>
      </c>
      <c r="F41" s="47">
        <v>58.01</v>
      </c>
    </row>
    <row r="42" spans="1:6" ht="18" customHeight="1" x14ac:dyDescent="0.2">
      <c r="A42" s="13" t="str">
        <f>IF(D42&lt;&gt;"",COUNTA($D$8:D42),"")</f>
        <v/>
      </c>
      <c r="B42" s="26"/>
      <c r="C42" s="88" t="s">
        <v>60</v>
      </c>
      <c r="D42" s="88"/>
      <c r="E42" s="88"/>
      <c r="F42" s="88"/>
    </row>
    <row r="43" spans="1:6" ht="11.45" customHeight="1" x14ac:dyDescent="0.2">
      <c r="A43" s="13">
        <f>IF(D43&lt;&gt;"",COUNTA($D$8:D43),"")</f>
        <v>31</v>
      </c>
      <c r="B43" s="26" t="s">
        <v>56</v>
      </c>
      <c r="C43" s="46">
        <v>93</v>
      </c>
      <c r="D43" s="46">
        <v>1036</v>
      </c>
      <c r="E43" s="46">
        <v>20388</v>
      </c>
      <c r="F43" s="47">
        <v>19.68</v>
      </c>
    </row>
    <row r="44" spans="1:6" ht="11.45" customHeight="1" x14ac:dyDescent="0.2">
      <c r="A44" s="13">
        <f>IF(D44&lt;&gt;"",COUNTA($D$8:D44),"")</f>
        <v>32</v>
      </c>
      <c r="B44" s="26" t="s">
        <v>50</v>
      </c>
      <c r="C44" s="46">
        <v>6</v>
      </c>
      <c r="D44" s="46" t="s">
        <v>14</v>
      </c>
      <c r="E44" s="46" t="s">
        <v>14</v>
      </c>
      <c r="F44" s="47">
        <v>10.6</v>
      </c>
    </row>
    <row r="45" spans="1:6" ht="11.45" customHeight="1" x14ac:dyDescent="0.2">
      <c r="A45" s="13">
        <f>IF(D45&lt;&gt;"",COUNTA($D$8:D45),"")</f>
        <v>33</v>
      </c>
      <c r="B45" s="26" t="s">
        <v>51</v>
      </c>
      <c r="C45" s="46">
        <v>4</v>
      </c>
      <c r="D45" s="46">
        <v>23</v>
      </c>
      <c r="E45" s="46">
        <v>326</v>
      </c>
      <c r="F45" s="47">
        <v>14.43</v>
      </c>
    </row>
    <row r="46" spans="1:6" ht="11.45" customHeight="1" x14ac:dyDescent="0.2">
      <c r="A46" s="13">
        <f>IF(D46&lt;&gt;"",COUNTA($D$8:D46),"")</f>
        <v>34</v>
      </c>
      <c r="B46" s="26" t="s">
        <v>52</v>
      </c>
      <c r="C46" s="46">
        <v>2</v>
      </c>
      <c r="D46" s="46" t="s">
        <v>14</v>
      </c>
      <c r="E46" s="46" t="s">
        <v>14</v>
      </c>
      <c r="F46" s="47" t="s">
        <v>14</v>
      </c>
    </row>
    <row r="47" spans="1:6" ht="11.45" customHeight="1" x14ac:dyDescent="0.2">
      <c r="A47" s="13">
        <f>IF(D47&lt;&gt;"",COUNTA($D$8:D47),"")</f>
        <v>35</v>
      </c>
      <c r="B47" s="26" t="s">
        <v>53</v>
      </c>
      <c r="C47" s="46">
        <v>1</v>
      </c>
      <c r="D47" s="46" t="s">
        <v>14</v>
      </c>
      <c r="E47" s="46" t="s">
        <v>14</v>
      </c>
      <c r="F47" s="47" t="s">
        <v>14</v>
      </c>
    </row>
    <row r="48" spans="1:6" ht="11.45" customHeight="1" x14ac:dyDescent="0.2">
      <c r="A48" s="13">
        <f>IF(D48&lt;&gt;"",COUNTA($D$8:D48),"")</f>
        <v>36</v>
      </c>
      <c r="B48" s="26" t="s">
        <v>54</v>
      </c>
      <c r="C48" s="46">
        <v>86</v>
      </c>
      <c r="D48" s="46">
        <v>609</v>
      </c>
      <c r="E48" s="46">
        <v>17303</v>
      </c>
      <c r="F48" s="47">
        <v>28.4</v>
      </c>
    </row>
    <row r="49" spans="1:6" ht="18" customHeight="1" x14ac:dyDescent="0.2">
      <c r="A49" s="13" t="str">
        <f>IF(D49&lt;&gt;"",COUNTA($D$8:D49),"")</f>
        <v/>
      </c>
      <c r="B49" s="26"/>
      <c r="C49" s="88" t="s">
        <v>61</v>
      </c>
      <c r="D49" s="88"/>
      <c r="E49" s="88"/>
      <c r="F49" s="88"/>
    </row>
    <row r="50" spans="1:6" ht="11.45" customHeight="1" x14ac:dyDescent="0.2">
      <c r="A50" s="13">
        <f>IF(D50&lt;&gt;"",COUNTA($D$8:D50),"")</f>
        <v>37</v>
      </c>
      <c r="B50" s="26" t="s">
        <v>56</v>
      </c>
      <c r="C50" s="46">
        <v>33</v>
      </c>
      <c r="D50" s="46">
        <v>125</v>
      </c>
      <c r="E50" s="46">
        <v>8068</v>
      </c>
      <c r="F50" s="47">
        <v>64.680000000000007</v>
      </c>
    </row>
    <row r="51" spans="1:6" ht="11.45" customHeight="1" x14ac:dyDescent="0.2">
      <c r="A51" s="13">
        <f>IF(D51&lt;&gt;"",COUNTA($D$8:D51),"")</f>
        <v>38</v>
      </c>
      <c r="B51" s="26" t="s">
        <v>50</v>
      </c>
      <c r="C51" s="46">
        <v>2</v>
      </c>
      <c r="D51" s="46" t="s">
        <v>14</v>
      </c>
      <c r="E51" s="46" t="s">
        <v>14</v>
      </c>
      <c r="F51" s="47" t="s">
        <v>14</v>
      </c>
    </row>
    <row r="52" spans="1:6" ht="11.45" customHeight="1" x14ac:dyDescent="0.2">
      <c r="A52" s="13">
        <f>IF(D52&lt;&gt;"",COUNTA($D$8:D52),"")</f>
        <v>39</v>
      </c>
      <c r="B52" s="26" t="s">
        <v>51</v>
      </c>
      <c r="C52" s="46">
        <v>2</v>
      </c>
      <c r="D52" s="46" t="s">
        <v>14</v>
      </c>
      <c r="E52" s="46" t="s">
        <v>14</v>
      </c>
      <c r="F52" s="47" t="s">
        <v>14</v>
      </c>
    </row>
    <row r="53" spans="1:6" ht="11.45" customHeight="1" x14ac:dyDescent="0.2">
      <c r="A53" s="13">
        <f>IF(D53&lt;&gt;"",COUNTA($D$8:D53),"")</f>
        <v>40</v>
      </c>
      <c r="B53" s="26" t="s">
        <v>52</v>
      </c>
      <c r="C53" s="46" t="s">
        <v>11</v>
      </c>
      <c r="D53" s="46" t="s">
        <v>11</v>
      </c>
      <c r="E53" s="46" t="s">
        <v>11</v>
      </c>
      <c r="F53" s="47" t="s">
        <v>11</v>
      </c>
    </row>
    <row r="54" spans="1:6" ht="11.45" customHeight="1" x14ac:dyDescent="0.2">
      <c r="A54" s="13">
        <f>IF(D54&lt;&gt;"",COUNTA($D$8:D54),"")</f>
        <v>41</v>
      </c>
      <c r="B54" s="26" t="s">
        <v>53</v>
      </c>
      <c r="C54" s="46" t="s">
        <v>11</v>
      </c>
      <c r="D54" s="46" t="s">
        <v>11</v>
      </c>
      <c r="E54" s="46" t="s">
        <v>11</v>
      </c>
      <c r="F54" s="47" t="s">
        <v>11</v>
      </c>
    </row>
    <row r="55" spans="1:6" ht="11.45" customHeight="1" x14ac:dyDescent="0.2">
      <c r="A55" s="13">
        <f>IF(D55&lt;&gt;"",COUNTA($D$8:D55),"")</f>
        <v>42</v>
      </c>
      <c r="B55" s="26" t="s">
        <v>54</v>
      </c>
      <c r="C55" s="46">
        <v>31</v>
      </c>
      <c r="D55" s="46" t="s">
        <v>14</v>
      </c>
      <c r="E55" s="46" t="s">
        <v>14</v>
      </c>
      <c r="F55" s="47">
        <v>62.75</v>
      </c>
    </row>
  </sheetData>
  <mergeCells count="16">
    <mergeCell ref="C49:F49"/>
    <mergeCell ref="A1:B1"/>
    <mergeCell ref="C1:F1"/>
    <mergeCell ref="A2:B2"/>
    <mergeCell ref="C2:F2"/>
    <mergeCell ref="A3:A5"/>
    <mergeCell ref="B3:B5"/>
    <mergeCell ref="C3:C4"/>
    <mergeCell ref="D3:D4"/>
    <mergeCell ref="E3:E4"/>
    <mergeCell ref="F3:F4"/>
    <mergeCell ref="C14:F14"/>
    <mergeCell ref="C21:F21"/>
    <mergeCell ref="C28:F28"/>
    <mergeCell ref="C35:F35"/>
    <mergeCell ref="C42:F4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45" customHeight="1" x14ac:dyDescent="0.2"/>
  <cols>
    <col min="1" max="1" width="3.7109375" style="17" customWidth="1"/>
    <col min="2" max="2" width="28.7109375" style="17" customWidth="1"/>
    <col min="3" max="6" width="14.7109375" style="17" customWidth="1"/>
    <col min="7" max="16384" width="11.42578125" style="17"/>
  </cols>
  <sheetData>
    <row r="1" spans="1:6" ht="30" customHeight="1" x14ac:dyDescent="0.2">
      <c r="A1" s="89" t="s">
        <v>32</v>
      </c>
      <c r="B1" s="90"/>
      <c r="C1" s="91" t="s">
        <v>132</v>
      </c>
      <c r="D1" s="91"/>
      <c r="E1" s="91"/>
      <c r="F1" s="92"/>
    </row>
    <row r="2" spans="1:6" ht="15" customHeight="1" x14ac:dyDescent="0.2">
      <c r="A2" s="93" t="s">
        <v>62</v>
      </c>
      <c r="B2" s="94"/>
      <c r="C2" s="95" t="s">
        <v>34</v>
      </c>
      <c r="D2" s="95"/>
      <c r="E2" s="95"/>
      <c r="F2" s="96"/>
    </row>
    <row r="3" spans="1:6" ht="11.45" customHeight="1" x14ac:dyDescent="0.2">
      <c r="A3" s="97" t="s">
        <v>42</v>
      </c>
      <c r="B3" s="98" t="s">
        <v>63</v>
      </c>
      <c r="C3" s="99" t="s">
        <v>44</v>
      </c>
      <c r="D3" s="98" t="s">
        <v>45</v>
      </c>
      <c r="E3" s="99" t="s">
        <v>46</v>
      </c>
      <c r="F3" s="100" t="s">
        <v>47</v>
      </c>
    </row>
    <row r="4" spans="1:6" ht="11.45" customHeight="1" x14ac:dyDescent="0.2">
      <c r="A4" s="97"/>
      <c r="B4" s="98"/>
      <c r="C4" s="99"/>
      <c r="D4" s="98"/>
      <c r="E4" s="99"/>
      <c r="F4" s="100"/>
    </row>
    <row r="5" spans="1:6" ht="11.45" customHeight="1" x14ac:dyDescent="0.2">
      <c r="A5" s="97"/>
      <c r="B5" s="98"/>
      <c r="C5" s="20" t="s">
        <v>48</v>
      </c>
      <c r="D5" s="20" t="s">
        <v>119</v>
      </c>
      <c r="E5" s="20" t="s">
        <v>120</v>
      </c>
      <c r="F5" s="21" t="s">
        <v>49</v>
      </c>
    </row>
    <row r="6" spans="1:6" ht="11.45" customHeight="1" x14ac:dyDescent="0.2">
      <c r="A6" s="22">
        <v>1</v>
      </c>
      <c r="B6" s="23">
        <v>2</v>
      </c>
      <c r="C6" s="23">
        <v>3</v>
      </c>
      <c r="D6" s="23">
        <v>4</v>
      </c>
      <c r="E6" s="23">
        <v>5</v>
      </c>
      <c r="F6" s="24">
        <v>6</v>
      </c>
    </row>
    <row r="7" spans="1:6" ht="11.45" customHeight="1" x14ac:dyDescent="0.2">
      <c r="A7" s="28"/>
      <c r="B7" s="29"/>
      <c r="C7" s="46"/>
      <c r="D7" s="46"/>
      <c r="E7" s="46"/>
      <c r="F7" s="47"/>
    </row>
    <row r="8" spans="1:6" ht="11.45" customHeight="1" x14ac:dyDescent="0.2">
      <c r="A8" s="13">
        <f>IF(D8&lt;&gt;"",COUNTA($D8:D$8),"")</f>
        <v>1</v>
      </c>
      <c r="B8" s="30" t="s">
        <v>64</v>
      </c>
      <c r="C8" s="60">
        <v>1184</v>
      </c>
      <c r="D8" s="60">
        <v>2804</v>
      </c>
      <c r="E8" s="60">
        <v>149660</v>
      </c>
      <c r="F8" s="61">
        <v>53.38</v>
      </c>
    </row>
    <row r="9" spans="1:6" ht="11.45" customHeight="1" x14ac:dyDescent="0.2">
      <c r="A9" s="13">
        <f>IF(D9&lt;&gt;"",COUNTA($D$8:D9),"")</f>
        <v>2</v>
      </c>
      <c r="B9" s="26" t="s">
        <v>50</v>
      </c>
      <c r="C9" s="46">
        <v>916</v>
      </c>
      <c r="D9" s="46">
        <v>1113</v>
      </c>
      <c r="E9" s="46">
        <v>111176</v>
      </c>
      <c r="F9" s="47">
        <v>99.93</v>
      </c>
    </row>
    <row r="10" spans="1:6" ht="11.45" customHeight="1" x14ac:dyDescent="0.2">
      <c r="A10" s="13">
        <f>IF(D10&lt;&gt;"",COUNTA($D$8:D10),"")</f>
        <v>3</v>
      </c>
      <c r="B10" s="26" t="s">
        <v>51</v>
      </c>
      <c r="C10" s="46">
        <v>903</v>
      </c>
      <c r="D10" s="46">
        <v>885</v>
      </c>
      <c r="E10" s="46">
        <v>102043</v>
      </c>
      <c r="F10" s="47">
        <v>115.3</v>
      </c>
    </row>
    <row r="11" spans="1:6" ht="11.45" customHeight="1" x14ac:dyDescent="0.2">
      <c r="A11" s="13">
        <f>IF(D11&lt;&gt;"",COUNTA($D$8:D11),"")</f>
        <v>4</v>
      </c>
      <c r="B11" s="26" t="s">
        <v>52</v>
      </c>
      <c r="C11" s="46">
        <v>13</v>
      </c>
      <c r="D11" s="46">
        <v>228</v>
      </c>
      <c r="E11" s="46">
        <v>9133</v>
      </c>
      <c r="F11" s="47">
        <v>40.14</v>
      </c>
    </row>
    <row r="12" spans="1:6" ht="11.45" customHeight="1" x14ac:dyDescent="0.2">
      <c r="A12" s="13">
        <f>IF(D12&lt;&gt;"",COUNTA($D$8:D12),"")</f>
        <v>5</v>
      </c>
      <c r="B12" s="26" t="s">
        <v>53</v>
      </c>
      <c r="C12" s="46">
        <v>1</v>
      </c>
      <c r="D12" s="46" t="s">
        <v>14</v>
      </c>
      <c r="E12" s="46" t="s">
        <v>14</v>
      </c>
      <c r="F12" s="46" t="s">
        <v>14</v>
      </c>
    </row>
    <row r="13" spans="1:6" ht="11.45" customHeight="1" x14ac:dyDescent="0.2">
      <c r="A13" s="13">
        <f>IF(D13&lt;&gt;"",COUNTA($D$8:D13),"")</f>
        <v>6</v>
      </c>
      <c r="B13" s="26" t="s">
        <v>54</v>
      </c>
      <c r="C13" s="46">
        <v>267</v>
      </c>
      <c r="D13" s="46" t="s">
        <v>14</v>
      </c>
      <c r="E13" s="46" t="s">
        <v>14</v>
      </c>
      <c r="F13" s="47">
        <v>26.82</v>
      </c>
    </row>
    <row r="14" spans="1:6" ht="11.45" customHeight="1" x14ac:dyDescent="0.2">
      <c r="A14" s="13" t="str">
        <f>IF(D14&lt;&gt;"",COUNTA($D$8:D14),"")</f>
        <v/>
      </c>
      <c r="B14" s="31"/>
      <c r="C14" s="46"/>
      <c r="D14" s="46"/>
      <c r="E14" s="46"/>
      <c r="F14" s="47"/>
    </row>
    <row r="15" spans="1:6" ht="11.45" customHeight="1" x14ac:dyDescent="0.2">
      <c r="A15" s="13" t="str">
        <f>IF(D15&lt;&gt;"",COUNTA($D$8:D15),"")</f>
        <v/>
      </c>
      <c r="B15" s="31" t="s">
        <v>65</v>
      </c>
      <c r="C15" s="56"/>
      <c r="D15" s="56"/>
      <c r="E15" s="56"/>
      <c r="F15" s="57"/>
    </row>
    <row r="16" spans="1:6" ht="11.45" customHeight="1" x14ac:dyDescent="0.2">
      <c r="A16" s="13">
        <f>IF(D16&lt;&gt;"",COUNTA($D$8:D16),"")</f>
        <v>7</v>
      </c>
      <c r="B16" s="31" t="s">
        <v>66</v>
      </c>
      <c r="C16" s="46">
        <v>98</v>
      </c>
      <c r="D16" s="46">
        <v>113</v>
      </c>
      <c r="E16" s="46">
        <v>41519</v>
      </c>
      <c r="F16" s="47">
        <v>367.62</v>
      </c>
    </row>
    <row r="17" spans="1:6" ht="11.45" customHeight="1" x14ac:dyDescent="0.2">
      <c r="A17" s="13">
        <f>IF(D17&lt;&gt;"",COUNTA($D$8:D17),"")</f>
        <v>8</v>
      </c>
      <c r="B17" s="26" t="s">
        <v>67</v>
      </c>
      <c r="C17" s="46">
        <v>80</v>
      </c>
      <c r="D17" s="46">
        <v>83</v>
      </c>
      <c r="E17" s="46">
        <v>36634</v>
      </c>
      <c r="F17" s="47">
        <v>441.2</v>
      </c>
    </row>
    <row r="18" spans="1:6" ht="11.45" customHeight="1" x14ac:dyDescent="0.2">
      <c r="A18" s="13">
        <f>IF(D18&lt;&gt;"",COUNTA($D$8:D18),"")</f>
        <v>9</v>
      </c>
      <c r="B18" s="31" t="s">
        <v>68</v>
      </c>
      <c r="C18" s="46">
        <v>76</v>
      </c>
      <c r="D18" s="46">
        <v>72</v>
      </c>
      <c r="E18" s="46">
        <v>33108</v>
      </c>
      <c r="F18" s="47">
        <v>460.47</v>
      </c>
    </row>
    <row r="19" spans="1:6" ht="11.45" customHeight="1" x14ac:dyDescent="0.2">
      <c r="A19" s="13">
        <f>IF(D19&lt;&gt;"",COUNTA($D$8:D19),"")</f>
        <v>10</v>
      </c>
      <c r="B19" s="31" t="s">
        <v>69</v>
      </c>
      <c r="C19" s="46">
        <v>4</v>
      </c>
      <c r="D19" s="46">
        <v>11</v>
      </c>
      <c r="E19" s="46">
        <v>3526</v>
      </c>
      <c r="F19" s="47">
        <v>316.7</v>
      </c>
    </row>
    <row r="20" spans="1:6" ht="11.45" customHeight="1" x14ac:dyDescent="0.2">
      <c r="A20" s="13">
        <f>IF(D20&lt;&gt;"",COUNTA($D$8:D20),"")</f>
        <v>11</v>
      </c>
      <c r="B20" s="31" t="s">
        <v>70</v>
      </c>
      <c r="C20" s="46" t="s">
        <v>11</v>
      </c>
      <c r="D20" s="46" t="s">
        <v>11</v>
      </c>
      <c r="E20" s="46" t="s">
        <v>11</v>
      </c>
      <c r="F20" s="47" t="s">
        <v>11</v>
      </c>
    </row>
    <row r="21" spans="1:6" ht="11.45" customHeight="1" x14ac:dyDescent="0.2">
      <c r="A21" s="13">
        <f>IF(D21&lt;&gt;"",COUNTA($D$8:D21),"")</f>
        <v>12</v>
      </c>
      <c r="B21" s="31" t="s">
        <v>71</v>
      </c>
      <c r="C21" s="46">
        <v>18</v>
      </c>
      <c r="D21" s="46">
        <v>30</v>
      </c>
      <c r="E21" s="46">
        <v>4885</v>
      </c>
      <c r="F21" s="47">
        <v>163.34</v>
      </c>
    </row>
    <row r="22" spans="1:6" ht="11.45" customHeight="1" x14ac:dyDescent="0.2">
      <c r="A22" s="13" t="str">
        <f>IF(D22&lt;&gt;"",COUNTA($D$8:D22),"")</f>
        <v/>
      </c>
      <c r="B22" s="31"/>
      <c r="C22" s="56"/>
      <c r="D22" s="56"/>
      <c r="E22" s="56"/>
      <c r="F22" s="57"/>
    </row>
    <row r="23" spans="1:6" ht="11.45" customHeight="1" x14ac:dyDescent="0.2">
      <c r="A23" s="13">
        <f>IF(D23&lt;&gt;"",COUNTA($D$8:D23),"")</f>
        <v>13</v>
      </c>
      <c r="B23" s="31" t="s">
        <v>72</v>
      </c>
      <c r="C23" s="46">
        <v>23</v>
      </c>
      <c r="D23" s="46">
        <v>127</v>
      </c>
      <c r="E23" s="46">
        <v>4251</v>
      </c>
      <c r="F23" s="47">
        <v>33.35</v>
      </c>
    </row>
    <row r="24" spans="1:6" ht="11.45" customHeight="1" x14ac:dyDescent="0.2">
      <c r="A24" s="13">
        <f>IF(D24&lt;&gt;"",COUNTA($D$8:D24),"")</f>
        <v>14</v>
      </c>
      <c r="B24" s="26" t="s">
        <v>67</v>
      </c>
      <c r="C24" s="46">
        <v>20</v>
      </c>
      <c r="D24" s="46" t="s">
        <v>14</v>
      </c>
      <c r="E24" s="46" t="s">
        <v>14</v>
      </c>
      <c r="F24" s="47">
        <v>155.57</v>
      </c>
    </row>
    <row r="25" spans="1:6" ht="11.45" customHeight="1" x14ac:dyDescent="0.2">
      <c r="A25" s="13">
        <f>IF(D25&lt;&gt;"",COUNTA($D$8:D25),"")</f>
        <v>15</v>
      </c>
      <c r="B25" s="31" t="s">
        <v>68</v>
      </c>
      <c r="C25" s="46">
        <v>19</v>
      </c>
      <c r="D25" s="46" t="s">
        <v>14</v>
      </c>
      <c r="E25" s="46" t="s">
        <v>14</v>
      </c>
      <c r="F25" s="47">
        <v>158.61000000000001</v>
      </c>
    </row>
    <row r="26" spans="1:6" ht="11.45" customHeight="1" x14ac:dyDescent="0.2">
      <c r="A26" s="13">
        <f>IF(D26&lt;&gt;"",COUNTA($D$8:D26),"")</f>
        <v>16</v>
      </c>
      <c r="B26" s="31" t="s">
        <v>69</v>
      </c>
      <c r="C26" s="46">
        <v>1</v>
      </c>
      <c r="D26" s="46" t="s">
        <v>14</v>
      </c>
      <c r="E26" s="46" t="s">
        <v>14</v>
      </c>
      <c r="F26" s="47" t="s">
        <v>14</v>
      </c>
    </row>
    <row r="27" spans="1:6" ht="11.45" customHeight="1" x14ac:dyDescent="0.2">
      <c r="A27" s="13">
        <f>IF(D27&lt;&gt;"",COUNTA($D$8:D27),"")</f>
        <v>17</v>
      </c>
      <c r="B27" s="31" t="s">
        <v>70</v>
      </c>
      <c r="C27" s="46" t="s">
        <v>11</v>
      </c>
      <c r="D27" s="46" t="s">
        <v>11</v>
      </c>
      <c r="E27" s="46" t="s">
        <v>11</v>
      </c>
      <c r="F27" s="47" t="s">
        <v>11</v>
      </c>
    </row>
    <row r="28" spans="1:6" ht="11.45" customHeight="1" x14ac:dyDescent="0.2">
      <c r="A28" s="13">
        <f>IF(D28&lt;&gt;"",COUNTA($D$8:D28),"")</f>
        <v>18</v>
      </c>
      <c r="B28" s="31" t="s">
        <v>71</v>
      </c>
      <c r="C28" s="46">
        <v>3</v>
      </c>
      <c r="D28" s="46" t="s">
        <v>14</v>
      </c>
      <c r="E28" s="46" t="s">
        <v>14</v>
      </c>
      <c r="F28" s="47">
        <v>14.51</v>
      </c>
    </row>
    <row r="29" spans="1:6" ht="11.45" customHeight="1" x14ac:dyDescent="0.2">
      <c r="A29" s="13" t="str">
        <f>IF(D29&lt;&gt;"",COUNTA($D$8:D29),"")</f>
        <v/>
      </c>
      <c r="B29" s="31"/>
      <c r="C29" s="56"/>
      <c r="D29" s="56"/>
      <c r="E29" s="56"/>
      <c r="F29" s="57"/>
    </row>
    <row r="30" spans="1:6" ht="11.45" customHeight="1" x14ac:dyDescent="0.2">
      <c r="A30" s="13" t="str">
        <f>IF(D30&lt;&gt;"",COUNTA($D$8:D30),"")</f>
        <v/>
      </c>
      <c r="B30" s="31" t="s">
        <v>73</v>
      </c>
      <c r="C30" s="56"/>
      <c r="D30" s="56"/>
      <c r="E30" s="56"/>
      <c r="F30" s="57"/>
    </row>
    <row r="31" spans="1:6" ht="11.45" customHeight="1" x14ac:dyDescent="0.2">
      <c r="A31" s="13">
        <f>IF(D31&lt;&gt;"",COUNTA($D$8:D31),"")</f>
        <v>19</v>
      </c>
      <c r="B31" s="31" t="s">
        <v>74</v>
      </c>
      <c r="C31" s="46">
        <v>193</v>
      </c>
      <c r="D31" s="46">
        <v>410</v>
      </c>
      <c r="E31" s="46">
        <v>12159</v>
      </c>
      <c r="F31" s="47">
        <v>29.69</v>
      </c>
    </row>
    <row r="32" spans="1:6" ht="11.45" customHeight="1" x14ac:dyDescent="0.2">
      <c r="A32" s="13">
        <f>IF(D32&lt;&gt;"",COUNTA($D$8:D32),"")</f>
        <v>20</v>
      </c>
      <c r="B32" s="26" t="s">
        <v>67</v>
      </c>
      <c r="C32" s="46">
        <v>169</v>
      </c>
      <c r="D32" s="46" t="s">
        <v>14</v>
      </c>
      <c r="E32" s="46" t="s">
        <v>14</v>
      </c>
      <c r="F32" s="47">
        <v>27.42</v>
      </c>
    </row>
    <row r="33" spans="1:7" ht="11.45" customHeight="1" x14ac:dyDescent="0.2">
      <c r="A33" s="13">
        <f>IF(D33&lt;&gt;"",COUNTA($D$8:D33),"")</f>
        <v>21</v>
      </c>
      <c r="B33" s="31" t="s">
        <v>68</v>
      </c>
      <c r="C33" s="46">
        <v>166</v>
      </c>
      <c r="D33" s="46">
        <v>214</v>
      </c>
      <c r="E33" s="46">
        <v>7140</v>
      </c>
      <c r="F33" s="47">
        <v>33.369999999999997</v>
      </c>
    </row>
    <row r="34" spans="1:7" ht="11.45" customHeight="1" x14ac:dyDescent="0.2">
      <c r="A34" s="13">
        <f>IF(D34&lt;&gt;"",COUNTA($D$8:D34),"")</f>
        <v>22</v>
      </c>
      <c r="B34" s="31" t="s">
        <v>69</v>
      </c>
      <c r="C34" s="46">
        <v>3</v>
      </c>
      <c r="D34" s="46" t="s">
        <v>14</v>
      </c>
      <c r="E34" s="46" t="s">
        <v>14</v>
      </c>
      <c r="F34" s="47">
        <v>9.92</v>
      </c>
    </row>
    <row r="35" spans="1:7" ht="11.45" customHeight="1" x14ac:dyDescent="0.2">
      <c r="A35" s="13">
        <f>IF(D35&lt;&gt;"",COUNTA($D$8:D35),"")</f>
        <v>23</v>
      </c>
      <c r="B35" s="31" t="s">
        <v>70</v>
      </c>
      <c r="C35" s="46" t="s">
        <v>11</v>
      </c>
      <c r="D35" s="46" t="s">
        <v>11</v>
      </c>
      <c r="E35" s="46" t="s">
        <v>11</v>
      </c>
      <c r="F35" s="47" t="s">
        <v>11</v>
      </c>
      <c r="G35" s="57"/>
    </row>
    <row r="36" spans="1:7" ht="11.45" customHeight="1" x14ac:dyDescent="0.2">
      <c r="A36" s="13">
        <f>IF(D36&lt;&gt;"",COUNTA($D$8:D36),"")</f>
        <v>24</v>
      </c>
      <c r="B36" s="31" t="s">
        <v>71</v>
      </c>
      <c r="C36" s="46">
        <v>24</v>
      </c>
      <c r="D36" s="46" t="s">
        <v>14</v>
      </c>
      <c r="E36" s="46" t="s">
        <v>14</v>
      </c>
      <c r="F36" s="47">
        <v>34.99</v>
      </c>
    </row>
    <row r="37" spans="1:7" ht="11.45" customHeight="1" x14ac:dyDescent="0.2">
      <c r="A37" s="13" t="str">
        <f>IF(D37&lt;&gt;"",COUNTA($D$8:D37),"")</f>
        <v/>
      </c>
      <c r="B37" s="31"/>
      <c r="C37" s="56"/>
      <c r="D37" s="56"/>
      <c r="E37" s="56"/>
    </row>
    <row r="38" spans="1:7" ht="11.45" customHeight="1" x14ac:dyDescent="0.2">
      <c r="A38" s="13">
        <f>IF(D38&lt;&gt;"",COUNTA($D$8:D38),"")</f>
        <v>25</v>
      </c>
      <c r="B38" s="31" t="s">
        <v>75</v>
      </c>
      <c r="C38" s="46">
        <v>177</v>
      </c>
      <c r="D38" s="46">
        <v>1095</v>
      </c>
      <c r="E38" s="46">
        <v>35797</v>
      </c>
      <c r="F38" s="47">
        <v>32.69</v>
      </c>
    </row>
    <row r="39" spans="1:7" ht="11.45" customHeight="1" x14ac:dyDescent="0.2">
      <c r="A39" s="13">
        <f>IF(D39&lt;&gt;"",COUNTA($D$8:D39),"")</f>
        <v>26</v>
      </c>
      <c r="B39" s="26" t="s">
        <v>67</v>
      </c>
      <c r="C39" s="46">
        <v>151</v>
      </c>
      <c r="D39" s="46" t="s">
        <v>14</v>
      </c>
      <c r="E39" s="46" t="s">
        <v>14</v>
      </c>
      <c r="F39" s="47">
        <v>140.79</v>
      </c>
    </row>
    <row r="40" spans="1:7" ht="11.45" customHeight="1" x14ac:dyDescent="0.2">
      <c r="A40" s="13">
        <f>IF(D40&lt;&gt;"",COUNTA($D$8:D40),"")</f>
        <v>27</v>
      </c>
      <c r="B40" s="31" t="s">
        <v>68</v>
      </c>
      <c r="C40" s="46">
        <v>150</v>
      </c>
      <c r="D40" s="46">
        <v>147</v>
      </c>
      <c r="E40" s="46">
        <v>23894</v>
      </c>
      <c r="F40" s="47">
        <v>162.22</v>
      </c>
    </row>
    <row r="41" spans="1:7" ht="11.45" customHeight="1" x14ac:dyDescent="0.2">
      <c r="A41" s="13">
        <f>IF(D41&lt;&gt;"",COUNTA($D$8:D41),"")</f>
        <v>28</v>
      </c>
      <c r="B41" s="31" t="s">
        <v>69</v>
      </c>
      <c r="C41" s="46">
        <v>1</v>
      </c>
      <c r="D41" s="46" t="s">
        <v>14</v>
      </c>
      <c r="E41" s="46" t="s">
        <v>14</v>
      </c>
      <c r="F41" s="47" t="s">
        <v>14</v>
      </c>
    </row>
    <row r="42" spans="1:7" ht="11.45" customHeight="1" x14ac:dyDescent="0.2">
      <c r="A42" s="13">
        <f>IF(D42&lt;&gt;"",COUNTA($D$8:D42),"")</f>
        <v>29</v>
      </c>
      <c r="B42" s="31" t="s">
        <v>70</v>
      </c>
      <c r="C42" s="46">
        <v>1</v>
      </c>
      <c r="D42" s="46" t="s">
        <v>14</v>
      </c>
      <c r="E42" s="46" t="s">
        <v>14</v>
      </c>
      <c r="F42" s="47" t="s">
        <v>14</v>
      </c>
    </row>
    <row r="43" spans="1:7" ht="11.45" customHeight="1" x14ac:dyDescent="0.2">
      <c r="A43" s="13">
        <f>IF(D43&lt;&gt;"",COUNTA($D$8:D43),"")</f>
        <v>30</v>
      </c>
      <c r="B43" s="31" t="s">
        <v>71</v>
      </c>
      <c r="C43" s="46">
        <v>25</v>
      </c>
      <c r="D43" s="46">
        <v>584</v>
      </c>
      <c r="E43" s="46">
        <v>8845</v>
      </c>
      <c r="F43" s="47">
        <v>15.15</v>
      </c>
    </row>
    <row r="44" spans="1:7" ht="11.45" customHeight="1" x14ac:dyDescent="0.2">
      <c r="A44" s="13" t="str">
        <f>IF(D44&lt;&gt;"",COUNTA($D$8:D44),"")</f>
        <v/>
      </c>
      <c r="B44" s="31"/>
      <c r="C44" s="56"/>
      <c r="D44" s="56"/>
      <c r="E44" s="56"/>
      <c r="F44" s="57"/>
    </row>
    <row r="45" spans="1:7" ht="11.45" customHeight="1" x14ac:dyDescent="0.2">
      <c r="A45" s="13">
        <f>IF(D45&lt;&gt;"",COUNTA($D$8:D45),"")</f>
        <v>31</v>
      </c>
      <c r="B45" s="31" t="s">
        <v>76</v>
      </c>
      <c r="C45" s="46">
        <v>165</v>
      </c>
      <c r="D45" s="46">
        <v>246</v>
      </c>
      <c r="E45" s="46">
        <v>16746</v>
      </c>
      <c r="F45" s="47">
        <v>68.06</v>
      </c>
    </row>
    <row r="46" spans="1:7" ht="11.45" customHeight="1" x14ac:dyDescent="0.2">
      <c r="A46" s="13">
        <f>IF(D46&lt;&gt;"",COUNTA($D$8:D46),"")</f>
        <v>32</v>
      </c>
      <c r="B46" s="26" t="s">
        <v>67</v>
      </c>
      <c r="C46" s="46">
        <v>115</v>
      </c>
      <c r="D46" s="46" t="s">
        <v>14</v>
      </c>
      <c r="E46" s="46" t="s">
        <v>14</v>
      </c>
      <c r="F46" s="47">
        <v>71.78</v>
      </c>
    </row>
    <row r="47" spans="1:7" ht="11.45" customHeight="1" x14ac:dyDescent="0.2">
      <c r="A47" s="13">
        <f>IF(D47&lt;&gt;"",COUNTA($D$8:D47),"")</f>
        <v>33</v>
      </c>
      <c r="B47" s="31" t="s">
        <v>68</v>
      </c>
      <c r="C47" s="46">
        <v>114</v>
      </c>
      <c r="D47" s="46">
        <v>82</v>
      </c>
      <c r="E47" s="46">
        <v>9297</v>
      </c>
      <c r="F47" s="47">
        <v>113.43</v>
      </c>
    </row>
    <row r="48" spans="1:7" ht="11.45" customHeight="1" x14ac:dyDescent="0.2">
      <c r="A48" s="13">
        <f>IF(D48&lt;&gt;"",COUNTA($D$8:D48),"")</f>
        <v>34</v>
      </c>
      <c r="B48" s="31" t="s">
        <v>69</v>
      </c>
      <c r="C48" s="46">
        <v>1</v>
      </c>
      <c r="D48" s="46" t="s">
        <v>14</v>
      </c>
      <c r="E48" s="46" t="s">
        <v>14</v>
      </c>
      <c r="F48" s="47" t="s">
        <v>14</v>
      </c>
    </row>
    <row r="49" spans="1:6" ht="11.45" customHeight="1" x14ac:dyDescent="0.2">
      <c r="A49" s="13">
        <f>IF(D49&lt;&gt;"",COUNTA($D$8:D49),"")</f>
        <v>35</v>
      </c>
      <c r="B49" s="31" t="s">
        <v>70</v>
      </c>
      <c r="C49" s="46" t="s">
        <v>11</v>
      </c>
      <c r="D49" s="46" t="s">
        <v>11</v>
      </c>
      <c r="E49" s="46" t="s">
        <v>11</v>
      </c>
      <c r="F49" s="47" t="s">
        <v>11</v>
      </c>
    </row>
    <row r="50" spans="1:6" ht="11.45" customHeight="1" x14ac:dyDescent="0.2">
      <c r="A50" s="13">
        <f>IF(D50&lt;&gt;"",COUNTA($D$8:D50),"")</f>
        <v>36</v>
      </c>
      <c r="B50" s="31" t="s">
        <v>71</v>
      </c>
      <c r="C50" s="46">
        <v>50</v>
      </c>
      <c r="D50" s="46" t="s">
        <v>14</v>
      </c>
      <c r="E50" s="46" t="s">
        <v>14</v>
      </c>
      <c r="F50" s="47">
        <v>58.82</v>
      </c>
    </row>
    <row r="51" spans="1:6" ht="11.45" customHeight="1" x14ac:dyDescent="0.2">
      <c r="A51" s="13" t="str">
        <f>IF(D51&lt;&gt;"",COUNTA($D$8:D51),"")</f>
        <v/>
      </c>
      <c r="B51" s="31"/>
      <c r="C51" s="56"/>
      <c r="D51" s="56"/>
      <c r="E51" s="56"/>
      <c r="F51" s="57"/>
    </row>
    <row r="52" spans="1:6" ht="11.45" customHeight="1" x14ac:dyDescent="0.2">
      <c r="A52" s="13">
        <f>IF(D52&lt;&gt;"",COUNTA($D$8:D52),"")</f>
        <v>37</v>
      </c>
      <c r="B52" s="31" t="s">
        <v>77</v>
      </c>
      <c r="C52" s="46">
        <v>115</v>
      </c>
      <c r="D52" s="46">
        <v>93</v>
      </c>
      <c r="E52" s="46">
        <v>8593</v>
      </c>
      <c r="F52" s="47">
        <v>92.77</v>
      </c>
    </row>
    <row r="53" spans="1:6" ht="11.45" customHeight="1" x14ac:dyDescent="0.2">
      <c r="A53" s="13">
        <f>IF(D53&lt;&gt;"",COUNTA($D$8:D53),"")</f>
        <v>38</v>
      </c>
      <c r="B53" s="26" t="s">
        <v>67</v>
      </c>
      <c r="C53" s="46">
        <v>69</v>
      </c>
      <c r="D53" s="46" t="s">
        <v>14</v>
      </c>
      <c r="E53" s="46" t="s">
        <v>14</v>
      </c>
      <c r="F53" s="47">
        <v>119.91</v>
      </c>
    </row>
    <row r="54" spans="1:6" ht="11.45" customHeight="1" x14ac:dyDescent="0.2">
      <c r="A54" s="13">
        <f>IF(D54&lt;&gt;"",COUNTA($D$8:D54),"")</f>
        <v>39</v>
      </c>
      <c r="B54" s="31" t="s">
        <v>68</v>
      </c>
      <c r="C54" s="46">
        <v>69</v>
      </c>
      <c r="D54" s="46" t="s">
        <v>14</v>
      </c>
      <c r="E54" s="46" t="s">
        <v>14</v>
      </c>
      <c r="F54" s="47">
        <v>119.91</v>
      </c>
    </row>
    <row r="55" spans="1:6" ht="11.45" customHeight="1" x14ac:dyDescent="0.2">
      <c r="A55" s="13">
        <f>IF(D55&lt;&gt;"",COUNTA($D$8:D55),"")</f>
        <v>40</v>
      </c>
      <c r="B55" s="31" t="s">
        <v>69</v>
      </c>
      <c r="C55" s="46" t="s">
        <v>11</v>
      </c>
      <c r="D55" s="46" t="s">
        <v>11</v>
      </c>
      <c r="E55" s="46" t="s">
        <v>11</v>
      </c>
      <c r="F55" s="47" t="s">
        <v>11</v>
      </c>
    </row>
    <row r="56" spans="1:6" ht="11.45" customHeight="1" x14ac:dyDescent="0.2">
      <c r="A56" s="13">
        <f>IF(D56&lt;&gt;"",COUNTA($D$8:D56),"")</f>
        <v>41</v>
      </c>
      <c r="B56" s="31" t="s">
        <v>70</v>
      </c>
      <c r="C56" s="46" t="s">
        <v>11</v>
      </c>
      <c r="D56" s="46" t="s">
        <v>11</v>
      </c>
      <c r="E56" s="46" t="s">
        <v>11</v>
      </c>
      <c r="F56" s="47" t="s">
        <v>11</v>
      </c>
    </row>
    <row r="57" spans="1:6" ht="11.45" customHeight="1" x14ac:dyDescent="0.2">
      <c r="A57" s="13">
        <f>IF(D57&lt;&gt;"",COUNTA($D$8:D57),"")</f>
        <v>42</v>
      </c>
      <c r="B57" s="31" t="s">
        <v>71</v>
      </c>
      <c r="C57" s="46">
        <v>46</v>
      </c>
      <c r="D57" s="46" t="s">
        <v>14</v>
      </c>
      <c r="E57" s="46" t="s">
        <v>14</v>
      </c>
      <c r="F57" s="47">
        <v>35.979999999999997</v>
      </c>
    </row>
    <row r="58" spans="1:6" ht="11.45" customHeight="1" x14ac:dyDescent="0.2">
      <c r="A58" s="13" t="str">
        <f>IF(D58&lt;&gt;"",COUNTA($D$8:D58),"")</f>
        <v/>
      </c>
      <c r="B58" s="31"/>
      <c r="C58" s="56"/>
      <c r="D58" s="56"/>
      <c r="E58" s="56"/>
      <c r="F58" s="57"/>
    </row>
    <row r="59" spans="1:6" ht="11.45" customHeight="1" x14ac:dyDescent="0.2">
      <c r="A59" s="13">
        <f>IF(D59&lt;&gt;"",COUNTA($D$8:D59),"")</f>
        <v>43</v>
      </c>
      <c r="B59" s="31" t="s">
        <v>78</v>
      </c>
      <c r="C59" s="46">
        <v>234</v>
      </c>
      <c r="D59" s="46">
        <v>408</v>
      </c>
      <c r="E59" s="46">
        <v>18378</v>
      </c>
      <c r="F59" s="47">
        <v>45.04</v>
      </c>
    </row>
    <row r="60" spans="1:6" ht="11.45" customHeight="1" x14ac:dyDescent="0.2">
      <c r="A60" s="13">
        <f>IF(D60&lt;&gt;"",COUNTA($D$8:D60),"")</f>
        <v>44</v>
      </c>
      <c r="B60" s="26" t="s">
        <v>67</v>
      </c>
      <c r="C60" s="46">
        <v>190</v>
      </c>
      <c r="D60" s="46">
        <v>179</v>
      </c>
      <c r="E60" s="46">
        <v>12377</v>
      </c>
      <c r="F60" s="47">
        <v>69.11</v>
      </c>
    </row>
    <row r="61" spans="1:6" ht="11.45" customHeight="1" x14ac:dyDescent="0.2">
      <c r="A61" s="13">
        <f>IF(D61&lt;&gt;"",COUNTA($D$8:D61),"")</f>
        <v>45</v>
      </c>
      <c r="B61" s="31" t="s">
        <v>68</v>
      </c>
      <c r="C61" s="46">
        <v>187</v>
      </c>
      <c r="D61" s="46">
        <v>159</v>
      </c>
      <c r="E61" s="46">
        <v>11841</v>
      </c>
      <c r="F61" s="47">
        <v>74.430000000000007</v>
      </c>
    </row>
    <row r="62" spans="1:6" ht="11.45" customHeight="1" x14ac:dyDescent="0.2">
      <c r="A62" s="13">
        <f>IF(D62&lt;&gt;"",COUNTA($D$8:D62),"")</f>
        <v>46</v>
      </c>
      <c r="B62" s="31" t="s">
        <v>69</v>
      </c>
      <c r="C62" s="46">
        <v>3</v>
      </c>
      <c r="D62" s="46">
        <v>20</v>
      </c>
      <c r="E62" s="46">
        <v>536</v>
      </c>
      <c r="F62" s="47">
        <v>26.8</v>
      </c>
    </row>
    <row r="63" spans="1:6" ht="11.45" customHeight="1" x14ac:dyDescent="0.2">
      <c r="A63" s="13">
        <f>IF(D63&lt;&gt;"",COUNTA($D$8:D63),"")</f>
        <v>47</v>
      </c>
      <c r="B63" s="31" t="s">
        <v>70</v>
      </c>
      <c r="C63" s="46" t="s">
        <v>11</v>
      </c>
      <c r="D63" s="46" t="s">
        <v>11</v>
      </c>
      <c r="E63" s="46" t="s">
        <v>11</v>
      </c>
      <c r="F63" s="47" t="s">
        <v>11</v>
      </c>
    </row>
    <row r="64" spans="1:6" ht="11.45" customHeight="1" x14ac:dyDescent="0.2">
      <c r="A64" s="13">
        <f>IF(D64&lt;&gt;"",COUNTA($D$8:D64),"")</f>
        <v>48</v>
      </c>
      <c r="B64" s="31" t="s">
        <v>71</v>
      </c>
      <c r="C64" s="46">
        <v>44</v>
      </c>
      <c r="D64" s="46">
        <v>229</v>
      </c>
      <c r="E64" s="46">
        <v>6001</v>
      </c>
      <c r="F64" s="47">
        <v>26.21</v>
      </c>
    </row>
    <row r="65" spans="1:6" ht="11.45" customHeight="1" x14ac:dyDescent="0.2">
      <c r="A65" s="13" t="str">
        <f>IF(D65&lt;&gt;"",COUNTA($D$8:D65),"")</f>
        <v/>
      </c>
      <c r="B65" s="31"/>
      <c r="C65" s="56"/>
      <c r="D65" s="56"/>
      <c r="E65" s="56"/>
      <c r="F65" s="57"/>
    </row>
    <row r="66" spans="1:6" ht="11.45" customHeight="1" x14ac:dyDescent="0.2">
      <c r="A66" s="13">
        <f>IF(D66&lt;&gt;"",COUNTA($D$8:D66),"")</f>
        <v>49</v>
      </c>
      <c r="B66" s="31" t="s">
        <v>79</v>
      </c>
      <c r="C66" s="46">
        <v>179</v>
      </c>
      <c r="D66" s="46">
        <v>312</v>
      </c>
      <c r="E66" s="46">
        <v>12219</v>
      </c>
      <c r="F66" s="47">
        <v>39.17</v>
      </c>
    </row>
    <row r="67" spans="1:6" ht="11.45" customHeight="1" x14ac:dyDescent="0.2">
      <c r="A67" s="13">
        <f>IF(D67&lt;&gt;"",COUNTA($D$8:D67),"")</f>
        <v>50</v>
      </c>
      <c r="B67" s="26" t="s">
        <v>67</v>
      </c>
      <c r="C67" s="46">
        <v>122</v>
      </c>
      <c r="D67" s="46">
        <v>132</v>
      </c>
      <c r="E67" s="46">
        <v>6699</v>
      </c>
      <c r="F67" s="47">
        <v>50.74</v>
      </c>
    </row>
    <row r="68" spans="1:6" ht="11.45" customHeight="1" x14ac:dyDescent="0.2">
      <c r="A68" s="13">
        <f>IF(D68&lt;&gt;"",COUNTA($D$8:D68),"")</f>
        <v>51</v>
      </c>
      <c r="B68" s="31" t="s">
        <v>68</v>
      </c>
      <c r="C68" s="46">
        <v>122</v>
      </c>
      <c r="D68" s="46">
        <v>132</v>
      </c>
      <c r="E68" s="46">
        <v>6699</v>
      </c>
      <c r="F68" s="47">
        <v>50.74</v>
      </c>
    </row>
    <row r="69" spans="1:6" ht="11.45" customHeight="1" x14ac:dyDescent="0.2">
      <c r="A69" s="13">
        <f>IF(D69&lt;&gt;"",COUNTA($D$8:D69),"")</f>
        <v>52</v>
      </c>
      <c r="B69" s="31" t="s">
        <v>69</v>
      </c>
      <c r="C69" s="46" t="s">
        <v>11</v>
      </c>
      <c r="D69" s="46" t="s">
        <v>11</v>
      </c>
      <c r="E69" s="46" t="s">
        <v>11</v>
      </c>
      <c r="F69" s="47" t="s">
        <v>11</v>
      </c>
    </row>
    <row r="70" spans="1:6" ht="11.45" customHeight="1" x14ac:dyDescent="0.2">
      <c r="A70" s="13">
        <f>IF(D70&lt;&gt;"",COUNTA($D$8:D70),"")</f>
        <v>53</v>
      </c>
      <c r="B70" s="31" t="s">
        <v>70</v>
      </c>
      <c r="C70" s="46" t="s">
        <v>11</v>
      </c>
      <c r="D70" s="46" t="s">
        <v>11</v>
      </c>
      <c r="E70" s="46" t="s">
        <v>11</v>
      </c>
      <c r="F70" s="47" t="s">
        <v>11</v>
      </c>
    </row>
    <row r="71" spans="1:6" ht="11.45" customHeight="1" x14ac:dyDescent="0.2">
      <c r="A71" s="13">
        <f>IF(D71&lt;&gt;"",COUNTA($D$8:D71),"")</f>
        <v>54</v>
      </c>
      <c r="B71" s="31" t="s">
        <v>71</v>
      </c>
      <c r="C71" s="46">
        <v>57</v>
      </c>
      <c r="D71" s="46">
        <v>180</v>
      </c>
      <c r="E71" s="46">
        <v>5519</v>
      </c>
      <c r="F71" s="47">
        <v>30.68</v>
      </c>
    </row>
  </sheetData>
  <mergeCells count="10">
    <mergeCell ref="A1:B1"/>
    <mergeCell ref="C1:F1"/>
    <mergeCell ref="A2:B2"/>
    <mergeCell ref="C2:F2"/>
    <mergeCell ref="A3:A5"/>
    <mergeCell ref="B3:B5"/>
    <mergeCell ref="C3:C4"/>
    <mergeCell ref="D3:D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rowBreaks count="1" manualBreakCount="1">
    <brk id="5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45" customHeight="1" x14ac:dyDescent="0.2"/>
  <cols>
    <col min="1" max="1" width="3.7109375" style="17" customWidth="1"/>
    <col min="2" max="2" width="34" style="17" customWidth="1"/>
    <col min="3" max="6" width="13.28515625" style="17" customWidth="1"/>
    <col min="7" max="16384" width="11.42578125" style="17"/>
  </cols>
  <sheetData>
    <row r="1" spans="1:9" ht="30" customHeight="1" x14ac:dyDescent="0.2">
      <c r="A1" s="89" t="s">
        <v>32</v>
      </c>
      <c r="B1" s="90"/>
      <c r="C1" s="91" t="s">
        <v>132</v>
      </c>
      <c r="D1" s="91"/>
      <c r="E1" s="91"/>
      <c r="F1" s="92"/>
    </row>
    <row r="2" spans="1:9" ht="15" customHeight="1" x14ac:dyDescent="0.2">
      <c r="A2" s="93" t="s">
        <v>80</v>
      </c>
      <c r="B2" s="94"/>
      <c r="C2" s="95" t="s">
        <v>36</v>
      </c>
      <c r="D2" s="95"/>
      <c r="E2" s="95"/>
      <c r="F2" s="96"/>
    </row>
    <row r="3" spans="1:9" ht="11.45" customHeight="1" x14ac:dyDescent="0.2">
      <c r="A3" s="101" t="s">
        <v>42</v>
      </c>
      <c r="B3" s="104" t="s">
        <v>81</v>
      </c>
      <c r="C3" s="99" t="s">
        <v>44</v>
      </c>
      <c r="D3" s="98" t="s">
        <v>45</v>
      </c>
      <c r="E3" s="99" t="s">
        <v>46</v>
      </c>
      <c r="F3" s="100" t="s">
        <v>47</v>
      </c>
    </row>
    <row r="4" spans="1:9" ht="11.45" customHeight="1" x14ac:dyDescent="0.2">
      <c r="A4" s="102"/>
      <c r="B4" s="105"/>
      <c r="C4" s="99"/>
      <c r="D4" s="98"/>
      <c r="E4" s="99"/>
      <c r="F4" s="100"/>
    </row>
    <row r="5" spans="1:9" ht="11.45" customHeight="1" x14ac:dyDescent="0.2">
      <c r="A5" s="103"/>
      <c r="B5" s="106"/>
      <c r="C5" s="20" t="s">
        <v>48</v>
      </c>
      <c r="D5" s="20" t="s">
        <v>119</v>
      </c>
      <c r="E5" s="20" t="s">
        <v>120</v>
      </c>
      <c r="F5" s="21" t="s">
        <v>49</v>
      </c>
    </row>
    <row r="6" spans="1:9" ht="11.45" customHeight="1" x14ac:dyDescent="0.2">
      <c r="A6" s="22">
        <v>1</v>
      </c>
      <c r="B6" s="23">
        <v>2</v>
      </c>
      <c r="C6" s="23">
        <v>3</v>
      </c>
      <c r="D6" s="23">
        <v>4</v>
      </c>
      <c r="E6" s="23">
        <v>5</v>
      </c>
      <c r="F6" s="24">
        <v>6</v>
      </c>
    </row>
    <row r="7" spans="1:9" ht="11.45" customHeight="1" x14ac:dyDescent="0.2">
      <c r="A7" s="28"/>
      <c r="B7" s="32"/>
      <c r="C7" s="48"/>
      <c r="D7" s="48"/>
      <c r="E7" s="48"/>
      <c r="F7" s="49"/>
    </row>
    <row r="8" spans="1:9" ht="11.45" customHeight="1" x14ac:dyDescent="0.2">
      <c r="A8" s="13">
        <f>IF(D8&lt;&gt;"",COUNTA($D8:D$8),"")</f>
        <v>1</v>
      </c>
      <c r="B8" s="27" t="s">
        <v>64</v>
      </c>
      <c r="C8" s="62">
        <v>1184</v>
      </c>
      <c r="D8" s="62">
        <v>2804</v>
      </c>
      <c r="E8" s="62">
        <v>149660</v>
      </c>
      <c r="F8" s="63">
        <v>53.38</v>
      </c>
    </row>
    <row r="9" spans="1:9" ht="11.45" customHeight="1" x14ac:dyDescent="0.2">
      <c r="A9" s="13">
        <f>IF(D9&lt;&gt;"",COUNTA($D$8:D9),"")</f>
        <v>2</v>
      </c>
      <c r="B9" s="26" t="s">
        <v>82</v>
      </c>
      <c r="C9" s="48">
        <v>725</v>
      </c>
      <c r="D9" s="48">
        <v>1256</v>
      </c>
      <c r="E9" s="48">
        <v>101006</v>
      </c>
      <c r="F9" s="49">
        <v>80.400000000000006</v>
      </c>
      <c r="G9" s="37"/>
      <c r="H9" s="37"/>
      <c r="I9" s="37"/>
    </row>
    <row r="10" spans="1:9" ht="11.45" customHeight="1" x14ac:dyDescent="0.2">
      <c r="A10" s="13">
        <f>IF(D10&lt;&gt;"",COUNTA($D$8:D10),"")</f>
        <v>3</v>
      </c>
      <c r="B10" s="26" t="s">
        <v>83</v>
      </c>
      <c r="C10" s="48">
        <v>68</v>
      </c>
      <c r="D10" s="48">
        <v>579</v>
      </c>
      <c r="E10" s="48">
        <v>18301</v>
      </c>
      <c r="F10" s="49">
        <v>31.58</v>
      </c>
    </row>
    <row r="11" spans="1:9" ht="11.45" customHeight="1" x14ac:dyDescent="0.2">
      <c r="A11" s="13">
        <f>IF(D11&lt;&gt;"",COUNTA($D$8:D11),"")</f>
        <v>4</v>
      </c>
      <c r="B11" s="26" t="s">
        <v>84</v>
      </c>
      <c r="C11" s="48">
        <v>657</v>
      </c>
      <c r="D11" s="48">
        <v>677</v>
      </c>
      <c r="E11" s="48">
        <v>82705</v>
      </c>
      <c r="F11" s="49">
        <v>122.19</v>
      </c>
    </row>
    <row r="12" spans="1:9" ht="11.45" customHeight="1" x14ac:dyDescent="0.2">
      <c r="A12" s="13">
        <f>IF(D12&lt;&gt;"",COUNTA($D$8:D12),"")</f>
        <v>5</v>
      </c>
      <c r="B12" s="26" t="s">
        <v>85</v>
      </c>
      <c r="C12" s="48">
        <v>333</v>
      </c>
      <c r="D12" s="48">
        <v>386</v>
      </c>
      <c r="E12" s="48">
        <v>20197</v>
      </c>
      <c r="F12" s="49">
        <v>52.26</v>
      </c>
    </row>
    <row r="13" spans="1:9" ht="11.45" customHeight="1" x14ac:dyDescent="0.2">
      <c r="A13" s="13">
        <f>IF(D13&lt;&gt;"",COUNTA($D$8:D13),"")</f>
        <v>6</v>
      </c>
      <c r="B13" s="26" t="s">
        <v>86</v>
      </c>
      <c r="C13" s="48">
        <v>93</v>
      </c>
      <c r="D13" s="48">
        <v>1036</v>
      </c>
      <c r="E13" s="48">
        <v>20388</v>
      </c>
      <c r="F13" s="49">
        <v>19.68</v>
      </c>
    </row>
    <row r="14" spans="1:9" ht="11.45" customHeight="1" x14ac:dyDescent="0.2">
      <c r="A14" s="13">
        <f>IF(D14&lt;&gt;"",COUNTA($D$8:D14),"")</f>
        <v>7</v>
      </c>
      <c r="B14" s="26" t="s">
        <v>87</v>
      </c>
      <c r="C14" s="48">
        <v>33</v>
      </c>
      <c r="D14" s="48">
        <v>125</v>
      </c>
      <c r="E14" s="48">
        <v>8068</v>
      </c>
      <c r="F14" s="49">
        <v>64.680000000000007</v>
      </c>
    </row>
    <row r="15" spans="1:9" ht="11.45" customHeight="1" x14ac:dyDescent="0.2">
      <c r="A15" s="13" t="str">
        <f>IF(D15&lt;&gt;"",COUNTA($D$8:D15),"")</f>
        <v/>
      </c>
      <c r="B15" s="26"/>
      <c r="C15" s="48"/>
      <c r="D15" s="48"/>
      <c r="E15" s="48"/>
      <c r="F15" s="49"/>
    </row>
    <row r="16" spans="1:9" ht="11.45" customHeight="1" x14ac:dyDescent="0.2">
      <c r="A16" s="13" t="str">
        <f>IF(D16&lt;&gt;"",COUNTA($D$8:D16),"")</f>
        <v/>
      </c>
      <c r="B16" s="26" t="s">
        <v>65</v>
      </c>
      <c r="C16" s="48"/>
      <c r="D16" s="48"/>
      <c r="E16" s="48"/>
      <c r="F16" s="49"/>
    </row>
    <row r="17" spans="1:6" ht="11.45" customHeight="1" x14ac:dyDescent="0.2">
      <c r="A17" s="13">
        <f>IF(D17&lt;&gt;"",COUNTA($D$8:D17),"")</f>
        <v>8</v>
      </c>
      <c r="B17" s="26" t="s">
        <v>66</v>
      </c>
      <c r="C17" s="48">
        <v>98</v>
      </c>
      <c r="D17" s="48">
        <v>113</v>
      </c>
      <c r="E17" s="48">
        <v>41519</v>
      </c>
      <c r="F17" s="49">
        <v>367.62</v>
      </c>
    </row>
    <row r="18" spans="1:6" ht="11.45" customHeight="1" x14ac:dyDescent="0.2">
      <c r="A18" s="13">
        <f>IF(D18&lt;&gt;"",COUNTA($D$8:D18),"")</f>
        <v>9</v>
      </c>
      <c r="B18" s="26" t="s">
        <v>88</v>
      </c>
      <c r="C18" s="48">
        <v>76</v>
      </c>
      <c r="D18" s="48">
        <v>76</v>
      </c>
      <c r="E18" s="48">
        <v>34461</v>
      </c>
      <c r="F18" s="49">
        <v>451.6</v>
      </c>
    </row>
    <row r="19" spans="1:6" ht="11.45" customHeight="1" x14ac:dyDescent="0.2">
      <c r="A19" s="13">
        <f>IF(D19&lt;&gt;"",COUNTA($D$8:D19),"")</f>
        <v>10</v>
      </c>
      <c r="B19" s="26" t="s">
        <v>89</v>
      </c>
      <c r="C19" s="48">
        <v>8</v>
      </c>
      <c r="D19" s="48">
        <v>20</v>
      </c>
      <c r="E19" s="48">
        <v>11553</v>
      </c>
      <c r="F19" s="49">
        <v>574.22</v>
      </c>
    </row>
    <row r="20" spans="1:6" ht="11.45" customHeight="1" x14ac:dyDescent="0.2">
      <c r="A20" s="13">
        <f>IF(D20&lt;&gt;"",COUNTA($D$8:D20),"")</f>
        <v>11</v>
      </c>
      <c r="B20" s="26" t="s">
        <v>90</v>
      </c>
      <c r="C20" s="48">
        <v>68</v>
      </c>
      <c r="D20" s="48">
        <v>56</v>
      </c>
      <c r="E20" s="48">
        <v>22908</v>
      </c>
      <c r="F20" s="49">
        <v>407.69</v>
      </c>
    </row>
    <row r="21" spans="1:6" ht="11.45" customHeight="1" x14ac:dyDescent="0.2">
      <c r="A21" s="13">
        <f>IF(D21&lt;&gt;"",COUNTA($D$8:D21),"")</f>
        <v>12</v>
      </c>
      <c r="B21" s="26" t="s">
        <v>91</v>
      </c>
      <c r="C21" s="48">
        <v>7</v>
      </c>
      <c r="D21" s="48">
        <v>9</v>
      </c>
      <c r="E21" s="48">
        <v>3607</v>
      </c>
      <c r="F21" s="49">
        <v>388.9</v>
      </c>
    </row>
    <row r="22" spans="1:6" ht="11.45" customHeight="1" x14ac:dyDescent="0.2">
      <c r="A22" s="13">
        <f>IF(D22&lt;&gt;"",COUNTA($D$8:D22),"")</f>
        <v>13</v>
      </c>
      <c r="B22" s="26" t="s">
        <v>92</v>
      </c>
      <c r="C22" s="48">
        <v>14</v>
      </c>
      <c r="D22" s="48" t="s">
        <v>14</v>
      </c>
      <c r="E22" s="48" t="s">
        <v>14</v>
      </c>
      <c r="F22" s="49">
        <v>122.1</v>
      </c>
    </row>
    <row r="23" spans="1:6" ht="11.45" customHeight="1" x14ac:dyDescent="0.2">
      <c r="A23" s="13">
        <f>IF(D23&lt;&gt;"",COUNTA($D$8:D23),"")</f>
        <v>14</v>
      </c>
      <c r="B23" s="26" t="s">
        <v>93</v>
      </c>
      <c r="C23" s="48">
        <v>1</v>
      </c>
      <c r="D23" s="48" t="s">
        <v>14</v>
      </c>
      <c r="E23" s="48" t="s">
        <v>14</v>
      </c>
      <c r="F23" s="48" t="s">
        <v>14</v>
      </c>
    </row>
    <row r="24" spans="1:6" ht="11.45" customHeight="1" x14ac:dyDescent="0.2">
      <c r="A24" s="13" t="str">
        <f>IF(D24&lt;&gt;"",COUNTA($D$8:D24),"")</f>
        <v/>
      </c>
      <c r="B24" s="26"/>
      <c r="C24" s="58"/>
      <c r="D24" s="58"/>
      <c r="E24" s="58"/>
      <c r="F24" s="59"/>
    </row>
    <row r="25" spans="1:6" ht="11.45" customHeight="1" x14ac:dyDescent="0.2">
      <c r="A25" s="13">
        <f>IF(D25&lt;&gt;"",COUNTA($D$8:D25),"")</f>
        <v>15</v>
      </c>
      <c r="B25" s="26" t="s">
        <v>72</v>
      </c>
      <c r="C25" s="48">
        <v>23</v>
      </c>
      <c r="D25" s="48">
        <v>127</v>
      </c>
      <c r="E25" s="48">
        <v>4251</v>
      </c>
      <c r="F25" s="49">
        <v>33.35</v>
      </c>
    </row>
    <row r="26" spans="1:6" ht="11.45" customHeight="1" x14ac:dyDescent="0.2">
      <c r="A26" s="13">
        <f>IF(D26&lt;&gt;"",COUNTA($D$8:D26),"")</f>
        <v>16</v>
      </c>
      <c r="B26" s="26" t="s">
        <v>88</v>
      </c>
      <c r="C26" s="48">
        <v>17</v>
      </c>
      <c r="D26" s="48">
        <v>14</v>
      </c>
      <c r="E26" s="48">
        <v>1928</v>
      </c>
      <c r="F26" s="49">
        <v>142.34</v>
      </c>
    </row>
    <row r="27" spans="1:6" ht="11.45" customHeight="1" x14ac:dyDescent="0.2">
      <c r="A27" s="13">
        <f>IF(D27&lt;&gt;"",COUNTA($D$8:D27),"")</f>
        <v>17</v>
      </c>
      <c r="B27" s="26" t="s">
        <v>89</v>
      </c>
      <c r="C27" s="48">
        <v>2</v>
      </c>
      <c r="D27" s="48" t="s">
        <v>14</v>
      </c>
      <c r="E27" s="48" t="s">
        <v>14</v>
      </c>
      <c r="F27" s="48" t="s">
        <v>14</v>
      </c>
    </row>
    <row r="28" spans="1:6" ht="11.45" customHeight="1" x14ac:dyDescent="0.2">
      <c r="A28" s="13">
        <f>IF(D28&lt;&gt;"",COUNTA($D$8:D28),"")</f>
        <v>18</v>
      </c>
      <c r="B28" s="26" t="s">
        <v>90</v>
      </c>
      <c r="C28" s="48">
        <v>15</v>
      </c>
      <c r="D28" s="48" t="s">
        <v>14</v>
      </c>
      <c r="E28" s="48" t="s">
        <v>14</v>
      </c>
      <c r="F28" s="49">
        <v>158.53</v>
      </c>
    </row>
    <row r="29" spans="1:6" ht="11.45" customHeight="1" x14ac:dyDescent="0.2">
      <c r="A29" s="13">
        <f>IF(D29&lt;&gt;"",COUNTA($D$8:D29),"")</f>
        <v>19</v>
      </c>
      <c r="B29" s="26" t="s">
        <v>91</v>
      </c>
      <c r="C29" s="48">
        <v>4</v>
      </c>
      <c r="D29" s="48" t="s">
        <v>14</v>
      </c>
      <c r="E29" s="48" t="s">
        <v>14</v>
      </c>
      <c r="F29" s="49">
        <v>159.82</v>
      </c>
    </row>
    <row r="30" spans="1:6" ht="11.45" customHeight="1" x14ac:dyDescent="0.2">
      <c r="A30" s="13">
        <f>IF(D30&lt;&gt;"",COUNTA($D$8:D30),"")</f>
        <v>20</v>
      </c>
      <c r="B30" s="26" t="s">
        <v>92</v>
      </c>
      <c r="C30" s="48">
        <v>2</v>
      </c>
      <c r="D30" s="48" t="s">
        <v>14</v>
      </c>
      <c r="E30" s="48" t="s">
        <v>14</v>
      </c>
      <c r="F30" s="48" t="s">
        <v>14</v>
      </c>
    </row>
    <row r="31" spans="1:6" ht="11.45" customHeight="1" x14ac:dyDescent="0.2">
      <c r="A31" s="13">
        <f>IF(D31&lt;&gt;"",COUNTA($D$8:D31),"")</f>
        <v>21</v>
      </c>
      <c r="B31" s="26" t="s">
        <v>93</v>
      </c>
      <c r="C31" s="48" t="s">
        <v>11</v>
      </c>
      <c r="D31" s="48" t="s">
        <v>11</v>
      </c>
      <c r="E31" s="48" t="s">
        <v>11</v>
      </c>
      <c r="F31" s="49" t="s">
        <v>11</v>
      </c>
    </row>
    <row r="32" spans="1:6" ht="11.45" customHeight="1" x14ac:dyDescent="0.2">
      <c r="A32" s="13" t="str">
        <f>IF(D32&lt;&gt;"",COUNTA($D$8:D32),"")</f>
        <v/>
      </c>
      <c r="B32" s="26"/>
      <c r="C32" s="48"/>
      <c r="D32" s="48"/>
      <c r="E32" s="48"/>
      <c r="F32" s="49"/>
    </row>
    <row r="33" spans="1:9" ht="11.45" customHeight="1" x14ac:dyDescent="0.2">
      <c r="A33" s="13" t="str">
        <f>IF(D33&lt;&gt;"",COUNTA($D$8:D33),"")</f>
        <v/>
      </c>
      <c r="B33" s="26" t="s">
        <v>94</v>
      </c>
      <c r="C33" s="48"/>
      <c r="D33" s="48"/>
      <c r="E33" s="48"/>
      <c r="F33" s="49"/>
    </row>
    <row r="34" spans="1:9" ht="11.45" customHeight="1" x14ac:dyDescent="0.2">
      <c r="A34" s="13">
        <f>IF(D34&lt;&gt;"",COUNTA($D$8:D34),"")</f>
        <v>22</v>
      </c>
      <c r="B34" s="26" t="s">
        <v>74</v>
      </c>
      <c r="C34" s="48">
        <v>193</v>
      </c>
      <c r="D34" s="48">
        <v>410</v>
      </c>
      <c r="E34" s="48">
        <v>12159</v>
      </c>
      <c r="F34" s="49">
        <v>29.69</v>
      </c>
    </row>
    <row r="35" spans="1:9" ht="11.45" customHeight="1" x14ac:dyDescent="0.2">
      <c r="A35" s="13">
        <f>IF(D35&lt;&gt;"",COUNTA($D$8:D35),"")</f>
        <v>23</v>
      </c>
      <c r="B35" s="26" t="s">
        <v>88</v>
      </c>
      <c r="C35" s="48">
        <v>78</v>
      </c>
      <c r="D35" s="48">
        <v>83</v>
      </c>
      <c r="E35" s="48">
        <v>4364</v>
      </c>
      <c r="F35" s="49">
        <v>52.5</v>
      </c>
    </row>
    <row r="36" spans="1:9" ht="11.45" customHeight="1" x14ac:dyDescent="0.2">
      <c r="A36" s="13">
        <f>IF(D36&lt;&gt;"",COUNTA($D$8:D36),"")</f>
        <v>24</v>
      </c>
      <c r="B36" s="26" t="s">
        <v>89</v>
      </c>
      <c r="C36" s="48">
        <v>4</v>
      </c>
      <c r="D36" s="48">
        <v>3</v>
      </c>
      <c r="E36" s="48">
        <v>53</v>
      </c>
      <c r="F36" s="49">
        <v>16.739999999999998</v>
      </c>
    </row>
    <row r="37" spans="1:9" ht="11.45" customHeight="1" x14ac:dyDescent="0.2">
      <c r="A37" s="13">
        <f>IF(D37&lt;&gt;"",COUNTA($D$8:D37),"")</f>
        <v>25</v>
      </c>
      <c r="B37" s="26" t="s">
        <v>90</v>
      </c>
      <c r="C37" s="48">
        <v>74</v>
      </c>
      <c r="D37" s="48">
        <v>80</v>
      </c>
      <c r="E37" s="48">
        <v>4311</v>
      </c>
      <c r="F37" s="49">
        <v>53.92</v>
      </c>
    </row>
    <row r="38" spans="1:9" ht="11.45" customHeight="1" x14ac:dyDescent="0.2">
      <c r="A38" s="13">
        <f>IF(D38&lt;&gt;"",COUNTA($D$8:D38),"")</f>
        <v>26</v>
      </c>
      <c r="B38" s="26" t="s">
        <v>91</v>
      </c>
      <c r="C38" s="48">
        <v>93</v>
      </c>
      <c r="D38" s="48">
        <v>114</v>
      </c>
      <c r="E38" s="48">
        <v>2230</v>
      </c>
      <c r="F38" s="49">
        <v>19.489999999999998</v>
      </c>
    </row>
    <row r="39" spans="1:9" ht="11.45" customHeight="1" x14ac:dyDescent="0.2">
      <c r="A39" s="13">
        <f>IF(D39&lt;&gt;"",COUNTA($D$8:D39),"")</f>
        <v>27</v>
      </c>
      <c r="B39" s="26" t="s">
        <v>92</v>
      </c>
      <c r="C39" s="48">
        <v>14</v>
      </c>
      <c r="D39" s="48">
        <v>129</v>
      </c>
      <c r="E39" s="48">
        <v>2173</v>
      </c>
      <c r="F39" s="49">
        <v>16.88</v>
      </c>
    </row>
    <row r="40" spans="1:9" ht="11.45" customHeight="1" x14ac:dyDescent="0.2">
      <c r="A40" s="13">
        <f>IF(D40&lt;&gt;"",COUNTA($D$8:D40),"")</f>
        <v>28</v>
      </c>
      <c r="B40" s="26" t="s">
        <v>93</v>
      </c>
      <c r="C40" s="48">
        <v>8</v>
      </c>
      <c r="D40" s="48">
        <v>83</v>
      </c>
      <c r="E40" s="48">
        <v>3392</v>
      </c>
      <c r="F40" s="49">
        <v>40.74</v>
      </c>
    </row>
    <row r="41" spans="1:9" ht="11.45" customHeight="1" x14ac:dyDescent="0.2">
      <c r="A41" s="13" t="str">
        <f>IF(D41&lt;&gt;"",COUNTA($D$8:D41),"")</f>
        <v/>
      </c>
      <c r="B41" s="26"/>
      <c r="C41" s="58"/>
      <c r="D41" s="58"/>
      <c r="E41" s="58"/>
      <c r="F41" s="59"/>
    </row>
    <row r="42" spans="1:9" ht="11.45" customHeight="1" x14ac:dyDescent="0.2">
      <c r="A42" s="13">
        <f>IF(D42&lt;&gt;"",COUNTA($D$8:D42),"")</f>
        <v>29</v>
      </c>
      <c r="B42" s="26" t="s">
        <v>75</v>
      </c>
      <c r="C42" s="48">
        <v>177</v>
      </c>
      <c r="D42" s="48">
        <v>1095</v>
      </c>
      <c r="E42" s="48">
        <v>35797</v>
      </c>
      <c r="F42" s="49">
        <v>32.69</v>
      </c>
    </row>
    <row r="43" spans="1:9" ht="11.45" customHeight="1" x14ac:dyDescent="0.2">
      <c r="A43" s="13">
        <f>IF(D43&lt;&gt;"",COUNTA($D$8:D43),"")</f>
        <v>30</v>
      </c>
      <c r="B43" s="26" t="s">
        <v>88</v>
      </c>
      <c r="C43" s="48">
        <v>118</v>
      </c>
      <c r="D43" s="48">
        <v>656</v>
      </c>
      <c r="E43" s="48">
        <v>25950</v>
      </c>
      <c r="F43" s="49">
        <v>39.57</v>
      </c>
      <c r="G43" s="37"/>
      <c r="H43" s="37"/>
      <c r="I43" s="37"/>
    </row>
    <row r="44" spans="1:9" ht="11.45" customHeight="1" x14ac:dyDescent="0.2">
      <c r="A44" s="13">
        <f>IF(D44&lt;&gt;"",COUNTA($D$8:D44),"")</f>
        <v>31</v>
      </c>
      <c r="B44" s="26" t="s">
        <v>89</v>
      </c>
      <c r="C44" s="48">
        <v>8</v>
      </c>
      <c r="D44" s="48" t="s">
        <v>14</v>
      </c>
      <c r="E44" s="48" t="s">
        <v>14</v>
      </c>
      <c r="F44" s="49">
        <v>9.5</v>
      </c>
    </row>
    <row r="45" spans="1:9" ht="11.45" customHeight="1" x14ac:dyDescent="0.2">
      <c r="A45" s="13">
        <f>IF(D45&lt;&gt;"",COUNTA($D$8:D45),"")</f>
        <v>32</v>
      </c>
      <c r="B45" s="26" t="s">
        <v>90</v>
      </c>
      <c r="C45" s="48">
        <v>110</v>
      </c>
      <c r="D45" s="48" t="s">
        <v>14</v>
      </c>
      <c r="E45" s="48" t="s">
        <v>14</v>
      </c>
      <c r="F45" s="49">
        <v>157.93</v>
      </c>
    </row>
    <row r="46" spans="1:9" ht="11.45" customHeight="1" x14ac:dyDescent="0.2">
      <c r="A46" s="13">
        <f>IF(D46&lt;&gt;"",COUNTA($D$8:D46),"")</f>
        <v>33</v>
      </c>
      <c r="B46" s="26" t="s">
        <v>91</v>
      </c>
      <c r="C46" s="48">
        <v>39</v>
      </c>
      <c r="D46" s="48" t="s">
        <v>14</v>
      </c>
      <c r="E46" s="48" t="s">
        <v>14</v>
      </c>
      <c r="F46" s="49">
        <v>89.99</v>
      </c>
    </row>
    <row r="47" spans="1:9" ht="11.45" customHeight="1" x14ac:dyDescent="0.2">
      <c r="A47" s="13">
        <f>IF(D47&lt;&gt;"",COUNTA($D$8:D47),"")</f>
        <v>34</v>
      </c>
      <c r="B47" s="26" t="s">
        <v>92</v>
      </c>
      <c r="C47" s="48">
        <v>19</v>
      </c>
      <c r="D47" s="48">
        <v>384</v>
      </c>
      <c r="E47" s="48">
        <v>4915</v>
      </c>
      <c r="F47" s="49">
        <v>12.78</v>
      </c>
    </row>
    <row r="48" spans="1:9" ht="11.45" customHeight="1" x14ac:dyDescent="0.2">
      <c r="A48" s="13">
        <f>IF(D48&lt;&gt;"",COUNTA($D$8:D48),"")</f>
        <v>35</v>
      </c>
      <c r="B48" s="26" t="s">
        <v>93</v>
      </c>
      <c r="C48" s="48">
        <v>1</v>
      </c>
      <c r="D48" s="48" t="s">
        <v>14</v>
      </c>
      <c r="E48" s="48" t="s">
        <v>14</v>
      </c>
      <c r="F48" s="48" t="s">
        <v>14</v>
      </c>
    </row>
    <row r="49" spans="1:7" ht="11.45" customHeight="1" x14ac:dyDescent="0.2">
      <c r="A49" s="13" t="str">
        <f>IF(D49&lt;&gt;"",COUNTA($D$8:D49),"")</f>
        <v/>
      </c>
      <c r="B49" s="26"/>
      <c r="C49" s="48"/>
      <c r="D49" s="48"/>
      <c r="E49" s="48"/>
      <c r="F49" s="49"/>
    </row>
    <row r="50" spans="1:7" ht="11.45" customHeight="1" x14ac:dyDescent="0.2">
      <c r="A50" s="13">
        <f>IF(D50&lt;&gt;"",COUNTA($D$8:D50),"")</f>
        <v>36</v>
      </c>
      <c r="B50" s="26" t="s">
        <v>76</v>
      </c>
      <c r="C50" s="48">
        <v>165</v>
      </c>
      <c r="D50" s="48">
        <v>246</v>
      </c>
      <c r="E50" s="48">
        <v>16746</v>
      </c>
      <c r="F50" s="49">
        <v>68.06</v>
      </c>
    </row>
    <row r="51" spans="1:7" ht="11.45" customHeight="1" x14ac:dyDescent="0.2">
      <c r="A51" s="13">
        <f>IF(D51&lt;&gt;"",COUNTA($D$8:D51),"")</f>
        <v>37</v>
      </c>
      <c r="B51" s="26" t="s">
        <v>88</v>
      </c>
      <c r="C51" s="48">
        <v>133</v>
      </c>
      <c r="D51" s="48">
        <v>183</v>
      </c>
      <c r="E51" s="48">
        <v>13046</v>
      </c>
      <c r="F51" s="49">
        <v>71.22</v>
      </c>
    </row>
    <row r="52" spans="1:7" ht="11.45" customHeight="1" x14ac:dyDescent="0.2">
      <c r="A52" s="13">
        <f>IF(D52&lt;&gt;"",COUNTA($D$8:D52),"")</f>
        <v>38</v>
      </c>
      <c r="B52" s="26" t="s">
        <v>89</v>
      </c>
      <c r="C52" s="48">
        <v>11</v>
      </c>
      <c r="D52" s="48">
        <v>6</v>
      </c>
      <c r="E52" s="48">
        <v>844</v>
      </c>
      <c r="F52" s="49">
        <v>142.56</v>
      </c>
    </row>
    <row r="53" spans="1:7" ht="11.45" customHeight="1" x14ac:dyDescent="0.2">
      <c r="A53" s="13">
        <f>IF(D53&lt;&gt;"",COUNTA($D$8:D53),"")</f>
        <v>39</v>
      </c>
      <c r="B53" s="26" t="s">
        <v>90</v>
      </c>
      <c r="C53" s="48">
        <v>122</v>
      </c>
      <c r="D53" s="48">
        <v>177</v>
      </c>
      <c r="E53" s="48">
        <v>12203</v>
      </c>
      <c r="F53" s="49">
        <v>68.84</v>
      </c>
    </row>
    <row r="54" spans="1:7" ht="11.45" customHeight="1" x14ac:dyDescent="0.2">
      <c r="A54" s="13">
        <f>IF(D54&lt;&gt;"",COUNTA($D$8:D54),"")</f>
        <v>40</v>
      </c>
      <c r="B54" s="26" t="s">
        <v>91</v>
      </c>
      <c r="C54" s="48">
        <v>17</v>
      </c>
      <c r="D54" s="48">
        <v>12</v>
      </c>
      <c r="E54" s="48">
        <v>1632</v>
      </c>
      <c r="F54" s="49">
        <v>131.57</v>
      </c>
    </row>
    <row r="55" spans="1:7" ht="11.45" customHeight="1" x14ac:dyDescent="0.2">
      <c r="A55" s="13">
        <f>IF(D55&lt;&gt;"",COUNTA($D$8:D55),"")</f>
        <v>41</v>
      </c>
      <c r="B55" s="26" t="s">
        <v>92</v>
      </c>
      <c r="C55" s="48">
        <v>7</v>
      </c>
      <c r="D55" s="48">
        <v>34</v>
      </c>
      <c r="E55" s="48">
        <v>628</v>
      </c>
      <c r="F55" s="49">
        <v>18.61</v>
      </c>
    </row>
    <row r="56" spans="1:7" ht="11.45" customHeight="1" x14ac:dyDescent="0.2">
      <c r="A56" s="13">
        <f>IF(D56&lt;&gt;"",COUNTA($D$8:D56),"")</f>
        <v>42</v>
      </c>
      <c r="B56" s="26" t="s">
        <v>93</v>
      </c>
      <c r="C56" s="48">
        <v>8</v>
      </c>
      <c r="D56" s="48">
        <v>17</v>
      </c>
      <c r="E56" s="48">
        <v>1439</v>
      </c>
      <c r="F56" s="49">
        <v>86.2</v>
      </c>
    </row>
    <row r="57" spans="1:7" ht="11.45" customHeight="1" x14ac:dyDescent="0.2">
      <c r="A57" s="13" t="str">
        <f>IF(D57&lt;&gt;"",COUNTA($D$8:D57),"")</f>
        <v/>
      </c>
      <c r="B57" s="26"/>
      <c r="C57" s="58"/>
      <c r="D57" s="58"/>
      <c r="E57" s="58"/>
      <c r="F57" s="59"/>
    </row>
    <row r="58" spans="1:7" ht="11.45" customHeight="1" x14ac:dyDescent="0.2">
      <c r="A58" s="13">
        <f>IF(D58&lt;&gt;"",COUNTA($D$8:D58),"")</f>
        <v>43</v>
      </c>
      <c r="B58" s="26" t="s">
        <v>77</v>
      </c>
      <c r="C58" s="48">
        <v>115</v>
      </c>
      <c r="D58" s="48">
        <v>93</v>
      </c>
      <c r="E58" s="48">
        <v>8593</v>
      </c>
      <c r="F58" s="49">
        <v>92.77</v>
      </c>
    </row>
    <row r="59" spans="1:7" ht="11.45" customHeight="1" x14ac:dyDescent="0.2">
      <c r="A59" s="13">
        <f>IF(D59&lt;&gt;"",COUNTA($D$8:D59),"")</f>
        <v>44</v>
      </c>
      <c r="B59" s="26" t="s">
        <v>88</v>
      </c>
      <c r="C59" s="48">
        <v>101</v>
      </c>
      <c r="D59" s="48">
        <v>74</v>
      </c>
      <c r="E59" s="48">
        <v>7432</v>
      </c>
      <c r="F59" s="49">
        <v>100.32</v>
      </c>
    </row>
    <row r="60" spans="1:7" ht="11.45" customHeight="1" x14ac:dyDescent="0.2">
      <c r="A60" s="13">
        <f>IF(D60&lt;&gt;"",COUNTA($D$8:D60),"")</f>
        <v>45</v>
      </c>
      <c r="B60" s="26" t="s">
        <v>89</v>
      </c>
      <c r="C60" s="48">
        <v>19</v>
      </c>
      <c r="D60" s="48">
        <v>10</v>
      </c>
      <c r="E60" s="48">
        <v>219</v>
      </c>
      <c r="F60" s="49">
        <v>22.59</v>
      </c>
      <c r="G60" s="51"/>
    </row>
    <row r="61" spans="1:7" ht="11.45" customHeight="1" x14ac:dyDescent="0.2">
      <c r="A61" s="13">
        <f>IF(D61&lt;&gt;"",COUNTA($D$8:D61),"")</f>
        <v>46</v>
      </c>
      <c r="B61" s="26" t="s">
        <v>90</v>
      </c>
      <c r="C61" s="48">
        <v>82</v>
      </c>
      <c r="D61" s="48">
        <v>64</v>
      </c>
      <c r="E61" s="48">
        <v>7213</v>
      </c>
      <c r="F61" s="49">
        <v>112.04</v>
      </c>
      <c r="G61" s="51"/>
    </row>
    <row r="62" spans="1:7" ht="11.45" customHeight="1" x14ac:dyDescent="0.2">
      <c r="A62" s="13">
        <f>IF(D62&lt;&gt;"",COUNTA($D$8:D62),"")</f>
        <v>47</v>
      </c>
      <c r="B62" s="26" t="s">
        <v>91</v>
      </c>
      <c r="C62" s="48">
        <v>9</v>
      </c>
      <c r="D62" s="48">
        <v>9</v>
      </c>
      <c r="E62" s="48">
        <v>572</v>
      </c>
      <c r="F62" s="49">
        <v>65.72</v>
      </c>
      <c r="G62" s="51"/>
    </row>
    <row r="63" spans="1:7" ht="11.45" customHeight="1" x14ac:dyDescent="0.2">
      <c r="A63" s="13">
        <f>IF(D63&lt;&gt;"",COUNTA($D$8:D63),"")</f>
        <v>48</v>
      </c>
      <c r="B63" s="26" t="s">
        <v>92</v>
      </c>
      <c r="C63" s="48">
        <v>3</v>
      </c>
      <c r="D63" s="48" t="s">
        <v>14</v>
      </c>
      <c r="E63" s="48" t="s">
        <v>14</v>
      </c>
      <c r="F63" s="49">
        <v>20.420000000000002</v>
      </c>
      <c r="G63" s="51"/>
    </row>
    <row r="64" spans="1:7" ht="11.45" customHeight="1" x14ac:dyDescent="0.2">
      <c r="A64" s="13">
        <f>IF(D64&lt;&gt;"",COUNTA($D$8:D64),"")</f>
        <v>49</v>
      </c>
      <c r="B64" s="26" t="s">
        <v>93</v>
      </c>
      <c r="C64" s="48">
        <v>2</v>
      </c>
      <c r="D64" s="48" t="s">
        <v>14</v>
      </c>
      <c r="E64" s="48" t="s">
        <v>14</v>
      </c>
      <c r="F64" s="48" t="s">
        <v>14</v>
      </c>
      <c r="G64" s="51"/>
    </row>
    <row r="65" spans="1:6" ht="11.45" customHeight="1" x14ac:dyDescent="0.2">
      <c r="A65" s="13" t="str">
        <f>IF(D65&lt;&gt;"",COUNTA($D$8:D65),"")</f>
        <v/>
      </c>
      <c r="B65" s="26"/>
      <c r="C65" s="58"/>
      <c r="D65" s="58"/>
      <c r="E65" s="58"/>
      <c r="F65" s="59"/>
    </row>
    <row r="66" spans="1:6" ht="11.45" customHeight="1" x14ac:dyDescent="0.2">
      <c r="A66" s="13">
        <f>IF(D66&lt;&gt;"",COUNTA($D$8:D66),"")</f>
        <v>50</v>
      </c>
      <c r="B66" s="26" t="s">
        <v>78</v>
      </c>
      <c r="C66" s="48">
        <v>234</v>
      </c>
      <c r="D66" s="48">
        <v>408</v>
      </c>
      <c r="E66" s="48">
        <v>18378</v>
      </c>
      <c r="F66" s="49">
        <v>45.04</v>
      </c>
    </row>
    <row r="67" spans="1:6" ht="11.45" customHeight="1" x14ac:dyDescent="0.2">
      <c r="A67" s="13">
        <f>IF(D67&lt;&gt;"",COUNTA($D$8:D67),"")</f>
        <v>51</v>
      </c>
      <c r="B67" s="26" t="s">
        <v>88</v>
      </c>
      <c r="C67" s="48">
        <v>118</v>
      </c>
      <c r="D67" s="48">
        <v>112</v>
      </c>
      <c r="E67" s="48">
        <v>8235</v>
      </c>
      <c r="F67" s="49">
        <v>73.510000000000005</v>
      </c>
    </row>
    <row r="68" spans="1:6" ht="11.45" customHeight="1" x14ac:dyDescent="0.2">
      <c r="A68" s="13">
        <f>IF(D68&lt;&gt;"",COUNTA($D$8:D68),"")</f>
        <v>52</v>
      </c>
      <c r="B68" s="26" t="s">
        <v>89</v>
      </c>
      <c r="C68" s="48">
        <v>7</v>
      </c>
      <c r="D68" s="48">
        <v>12</v>
      </c>
      <c r="E68" s="48">
        <v>279</v>
      </c>
      <c r="F68" s="49">
        <v>22.78</v>
      </c>
    </row>
    <row r="69" spans="1:6" ht="11.45" customHeight="1" x14ac:dyDescent="0.2">
      <c r="A69" s="13">
        <f>IF(D69&lt;&gt;"",COUNTA($D$8:D69),"")</f>
        <v>53</v>
      </c>
      <c r="B69" s="26" t="s">
        <v>90</v>
      </c>
      <c r="C69" s="48">
        <v>111</v>
      </c>
      <c r="D69" s="48">
        <v>100</v>
      </c>
      <c r="E69" s="48">
        <v>7956</v>
      </c>
      <c r="F69" s="49">
        <v>79.73</v>
      </c>
    </row>
    <row r="70" spans="1:6" ht="11.45" customHeight="1" x14ac:dyDescent="0.2">
      <c r="A70" s="13">
        <f>IF(D70&lt;&gt;"",COUNTA($D$8:D70),"")</f>
        <v>54</v>
      </c>
      <c r="B70" s="26" t="s">
        <v>91</v>
      </c>
      <c r="C70" s="48">
        <v>86</v>
      </c>
      <c r="D70" s="48">
        <v>91</v>
      </c>
      <c r="E70" s="48">
        <v>4632</v>
      </c>
      <c r="F70" s="49">
        <v>50.99</v>
      </c>
    </row>
    <row r="71" spans="1:6" ht="11.45" customHeight="1" x14ac:dyDescent="0.2">
      <c r="A71" s="13">
        <f>IF(D71&lt;&gt;"",COUNTA($D$8:D71),"")</f>
        <v>55</v>
      </c>
      <c r="B71" s="26" t="s">
        <v>92</v>
      </c>
      <c r="C71" s="48">
        <v>17</v>
      </c>
      <c r="D71" s="48">
        <v>187</v>
      </c>
      <c r="E71" s="48">
        <v>3249</v>
      </c>
      <c r="F71" s="49">
        <v>17.41</v>
      </c>
    </row>
    <row r="72" spans="1:6" ht="11.45" customHeight="1" x14ac:dyDescent="0.2">
      <c r="A72" s="13">
        <f>IF(D72&lt;&gt;"",COUNTA($D$8:D72),"")</f>
        <v>56</v>
      </c>
      <c r="B72" s="26" t="s">
        <v>93</v>
      </c>
      <c r="C72" s="48">
        <v>13</v>
      </c>
      <c r="D72" s="48">
        <v>18</v>
      </c>
      <c r="E72" s="48">
        <v>2261</v>
      </c>
      <c r="F72" s="49">
        <v>122.32</v>
      </c>
    </row>
    <row r="73" spans="1:6" ht="11.45" customHeight="1" x14ac:dyDescent="0.2">
      <c r="A73" s="13" t="str">
        <f>IF(D73&lt;&gt;"",COUNTA($D$8:D73),"")</f>
        <v/>
      </c>
      <c r="B73" s="26"/>
      <c r="C73" s="48"/>
      <c r="D73" s="48"/>
      <c r="E73" s="48"/>
      <c r="F73" s="49"/>
    </row>
    <row r="74" spans="1:6" ht="11.45" customHeight="1" x14ac:dyDescent="0.2">
      <c r="A74" s="13">
        <f>IF(D74&lt;&gt;"",COUNTA($D$8:D74),"")</f>
        <v>57</v>
      </c>
      <c r="B74" s="26" t="s">
        <v>79</v>
      </c>
      <c r="C74" s="48">
        <v>179</v>
      </c>
      <c r="D74" s="48">
        <v>312</v>
      </c>
      <c r="E74" s="48">
        <v>12219</v>
      </c>
      <c r="F74" s="49">
        <v>39.17</v>
      </c>
    </row>
    <row r="75" spans="1:6" ht="11.45" customHeight="1" x14ac:dyDescent="0.2">
      <c r="A75" s="13">
        <f>IF(D75&lt;&gt;"",COUNTA($D$8:D75),"")</f>
        <v>58</v>
      </c>
      <c r="B75" s="26" t="s">
        <v>88</v>
      </c>
      <c r="C75" s="48">
        <v>84</v>
      </c>
      <c r="D75" s="48">
        <v>58</v>
      </c>
      <c r="E75" s="48">
        <v>5590</v>
      </c>
      <c r="F75" s="49">
        <v>95.78</v>
      </c>
    </row>
    <row r="76" spans="1:6" ht="11.45" customHeight="1" x14ac:dyDescent="0.2">
      <c r="A76" s="13">
        <f>IF(D76&lt;&gt;"",COUNTA($D$8:D76),"")</f>
        <v>59</v>
      </c>
      <c r="B76" s="26" t="s">
        <v>89</v>
      </c>
      <c r="C76" s="48">
        <v>9</v>
      </c>
      <c r="D76" s="48">
        <v>3</v>
      </c>
      <c r="E76" s="48">
        <v>171</v>
      </c>
      <c r="F76" s="49">
        <v>63.05</v>
      </c>
    </row>
    <row r="77" spans="1:6" ht="11.45" customHeight="1" x14ac:dyDescent="0.2">
      <c r="A77" s="13">
        <f>IF(D77&lt;&gt;"",COUNTA($D$8:D77),"")</f>
        <v>60</v>
      </c>
      <c r="B77" s="26" t="s">
        <v>90</v>
      </c>
      <c r="C77" s="48">
        <v>75</v>
      </c>
      <c r="D77" s="48">
        <v>56</v>
      </c>
      <c r="E77" s="48">
        <v>5419</v>
      </c>
      <c r="F77" s="49">
        <v>97.38</v>
      </c>
    </row>
    <row r="78" spans="1:6" ht="11.45" customHeight="1" x14ac:dyDescent="0.2">
      <c r="A78" s="13">
        <f>IF(D78&lt;&gt;"",COUNTA($D$8:D78),"")</f>
        <v>61</v>
      </c>
      <c r="B78" s="26" t="s">
        <v>91</v>
      </c>
      <c r="C78" s="48">
        <v>78</v>
      </c>
      <c r="D78" s="48">
        <v>94</v>
      </c>
      <c r="E78" s="48">
        <v>2015</v>
      </c>
      <c r="F78" s="49">
        <v>21.47</v>
      </c>
    </row>
    <row r="79" spans="1:6" ht="11.45" customHeight="1" x14ac:dyDescent="0.2">
      <c r="A79" s="13">
        <f>IF(D79&lt;&gt;"",COUNTA($D$8:D79),"")</f>
        <v>62</v>
      </c>
      <c r="B79" s="26" t="s">
        <v>92</v>
      </c>
      <c r="C79" s="48">
        <v>17</v>
      </c>
      <c r="D79" s="48">
        <v>160</v>
      </c>
      <c r="E79" s="48">
        <v>4614</v>
      </c>
      <c r="F79" s="49">
        <v>28.89</v>
      </c>
    </row>
    <row r="80" spans="1:6" ht="11.45" customHeight="1" x14ac:dyDescent="0.2">
      <c r="A80" s="13">
        <f>IF(D80&lt;&gt;"",COUNTA($D$8:D80),"")</f>
        <v>63</v>
      </c>
      <c r="B80" s="26" t="s">
        <v>93</v>
      </c>
      <c r="C80" s="48" t="s">
        <v>11</v>
      </c>
      <c r="D80" s="48" t="s">
        <v>11</v>
      </c>
      <c r="E80" s="48" t="s">
        <v>11</v>
      </c>
      <c r="F80" s="49" t="s">
        <v>11</v>
      </c>
    </row>
  </sheetData>
  <mergeCells count="10">
    <mergeCell ref="A1:B1"/>
    <mergeCell ref="C1:F1"/>
    <mergeCell ref="A2:B2"/>
    <mergeCell ref="C2:F2"/>
    <mergeCell ref="A3:A5"/>
    <mergeCell ref="B3:B5"/>
    <mergeCell ref="C3:C4"/>
    <mergeCell ref="D3:D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rowBreaks count="1" manualBreakCount="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45" customHeight="1" x14ac:dyDescent="0.2"/>
  <cols>
    <col min="1" max="1" width="3.7109375" style="17" customWidth="1"/>
    <col min="2" max="2" width="28.7109375" style="17" customWidth="1"/>
    <col min="3" max="6" width="14.7109375" style="17" customWidth="1"/>
    <col min="7" max="16384" width="11.42578125" style="17"/>
  </cols>
  <sheetData>
    <row r="1" spans="1:6" ht="30" customHeight="1" x14ac:dyDescent="0.2">
      <c r="A1" s="89" t="s">
        <v>37</v>
      </c>
      <c r="B1" s="90"/>
      <c r="C1" s="107" t="s">
        <v>133</v>
      </c>
      <c r="D1" s="91"/>
      <c r="E1" s="91"/>
      <c r="F1" s="92"/>
    </row>
    <row r="2" spans="1:6" ht="15" customHeight="1" x14ac:dyDescent="0.2">
      <c r="A2" s="93" t="s">
        <v>95</v>
      </c>
      <c r="B2" s="94"/>
      <c r="C2" s="108" t="s">
        <v>39</v>
      </c>
      <c r="D2" s="108"/>
      <c r="E2" s="108"/>
      <c r="F2" s="109"/>
    </row>
    <row r="3" spans="1:6" ht="11.45" customHeight="1" x14ac:dyDescent="0.2">
      <c r="A3" s="97" t="s">
        <v>42</v>
      </c>
      <c r="B3" s="99" t="s">
        <v>96</v>
      </c>
      <c r="C3" s="99" t="s">
        <v>44</v>
      </c>
      <c r="D3" s="98" t="s">
        <v>45</v>
      </c>
      <c r="E3" s="99" t="s">
        <v>46</v>
      </c>
      <c r="F3" s="110" t="s">
        <v>47</v>
      </c>
    </row>
    <row r="4" spans="1:6" ht="11.45" customHeight="1" x14ac:dyDescent="0.2">
      <c r="A4" s="97"/>
      <c r="B4" s="99"/>
      <c r="C4" s="99"/>
      <c r="D4" s="98"/>
      <c r="E4" s="99"/>
      <c r="F4" s="110"/>
    </row>
    <row r="5" spans="1:6" ht="11.45" customHeight="1" x14ac:dyDescent="0.2">
      <c r="A5" s="97"/>
      <c r="B5" s="99"/>
      <c r="C5" s="20" t="s">
        <v>48</v>
      </c>
      <c r="D5" s="20" t="s">
        <v>119</v>
      </c>
      <c r="E5" s="20" t="s">
        <v>120</v>
      </c>
      <c r="F5" s="21" t="s">
        <v>49</v>
      </c>
    </row>
    <row r="6" spans="1:6" ht="11.45" customHeight="1" x14ac:dyDescent="0.2">
      <c r="A6" s="22">
        <v>1</v>
      </c>
      <c r="B6" s="23">
        <v>2</v>
      </c>
      <c r="C6" s="23">
        <v>3</v>
      </c>
      <c r="D6" s="23">
        <v>4</v>
      </c>
      <c r="E6" s="23">
        <v>5</v>
      </c>
      <c r="F6" s="24">
        <v>6</v>
      </c>
    </row>
    <row r="7" spans="1:6" ht="11.45" customHeight="1" x14ac:dyDescent="0.2">
      <c r="A7" s="33"/>
      <c r="B7" s="32"/>
      <c r="C7" s="46"/>
      <c r="D7" s="46"/>
      <c r="E7" s="46"/>
      <c r="F7" s="47"/>
    </row>
    <row r="8" spans="1:6" ht="11.45" customHeight="1" x14ac:dyDescent="0.2">
      <c r="A8" s="13">
        <f>IF(D8&lt;&gt;"",COUNTA($D$7:D8),"")</f>
        <v>1</v>
      </c>
      <c r="B8" s="27" t="s">
        <v>64</v>
      </c>
      <c r="C8" s="60">
        <v>1184</v>
      </c>
      <c r="D8" s="60">
        <v>2804</v>
      </c>
      <c r="E8" s="60">
        <v>149660</v>
      </c>
      <c r="F8" s="61">
        <v>53.38</v>
      </c>
    </row>
    <row r="9" spans="1:6" ht="18" customHeight="1" x14ac:dyDescent="0.2">
      <c r="A9" s="13" t="str">
        <f>IF(D9&lt;&gt;"",COUNTA($D$7:D9),"")</f>
        <v/>
      </c>
      <c r="B9" s="26" t="s">
        <v>97</v>
      </c>
      <c r="C9" s="88" t="s">
        <v>98</v>
      </c>
      <c r="D9" s="88"/>
      <c r="E9" s="88"/>
      <c r="F9" s="88"/>
    </row>
    <row r="10" spans="1:6" ht="11.45" customHeight="1" x14ac:dyDescent="0.2">
      <c r="A10" s="13">
        <f>IF(D10&lt;&gt;"",COUNTA($D$7:D10),"")</f>
        <v>2</v>
      </c>
      <c r="B10" s="34" t="s">
        <v>99</v>
      </c>
      <c r="C10" s="46">
        <v>194</v>
      </c>
      <c r="D10" s="46">
        <v>35</v>
      </c>
      <c r="E10" s="46">
        <v>2503</v>
      </c>
      <c r="F10" s="47">
        <v>70.510000000000005</v>
      </c>
    </row>
    <row r="11" spans="1:6" ht="11.45" customHeight="1" x14ac:dyDescent="0.2">
      <c r="A11" s="13">
        <f>IF(D11&lt;&gt;"",COUNTA($D$7:D11),"")</f>
        <v>3</v>
      </c>
      <c r="B11" s="34" t="s">
        <v>100</v>
      </c>
      <c r="C11" s="46">
        <v>120</v>
      </c>
      <c r="D11" s="46">
        <v>47</v>
      </c>
      <c r="E11" s="46">
        <v>4807</v>
      </c>
      <c r="F11" s="47">
        <v>102.18</v>
      </c>
    </row>
    <row r="12" spans="1:6" ht="11.45" customHeight="1" x14ac:dyDescent="0.2">
      <c r="A12" s="13">
        <f>IF(D12&lt;&gt;"",COUNTA($D$7:D12),"")</f>
        <v>4</v>
      </c>
      <c r="B12" s="34" t="s">
        <v>121</v>
      </c>
      <c r="C12" s="46">
        <v>473</v>
      </c>
      <c r="D12" s="46">
        <v>331</v>
      </c>
      <c r="E12" s="46">
        <v>54372</v>
      </c>
      <c r="F12" s="47">
        <v>164.1</v>
      </c>
    </row>
    <row r="13" spans="1:6" ht="11.45" customHeight="1" x14ac:dyDescent="0.2">
      <c r="A13" s="13">
        <f>IF(D13&lt;&gt;"",COUNTA($D$7:D13),"")</f>
        <v>5</v>
      </c>
      <c r="B13" s="26" t="s">
        <v>122</v>
      </c>
      <c r="C13" s="46">
        <v>309</v>
      </c>
      <c r="D13" s="46">
        <v>470</v>
      </c>
      <c r="E13" s="46">
        <v>35001</v>
      </c>
      <c r="F13" s="47">
        <v>74.459999999999994</v>
      </c>
    </row>
    <row r="14" spans="1:6" ht="11.45" customHeight="1" x14ac:dyDescent="0.2">
      <c r="A14" s="13">
        <f>IF(D14&lt;&gt;"",COUNTA($D$7:D14),"")</f>
        <v>6</v>
      </c>
      <c r="B14" s="26" t="s">
        <v>123</v>
      </c>
      <c r="C14" s="46">
        <v>88</v>
      </c>
      <c r="D14" s="46">
        <v>1920</v>
      </c>
      <c r="E14" s="46">
        <v>52978</v>
      </c>
      <c r="F14" s="47">
        <v>27.6</v>
      </c>
    </row>
    <row r="15" spans="1:6" ht="18" customHeight="1" x14ac:dyDescent="0.2">
      <c r="A15" s="13" t="str">
        <f>IF(D15&lt;&gt;"",COUNTA($D$7:D15),"")</f>
        <v/>
      </c>
      <c r="B15" s="26" t="s">
        <v>97</v>
      </c>
      <c r="C15" s="88" t="s">
        <v>101</v>
      </c>
      <c r="D15" s="88"/>
      <c r="E15" s="88"/>
      <c r="F15" s="88"/>
    </row>
    <row r="16" spans="1:6" ht="11.45" customHeight="1" x14ac:dyDescent="0.2">
      <c r="A16" s="13">
        <f>IF(D16&lt;&gt;"",COUNTA($D$7:D16),"")</f>
        <v>7</v>
      </c>
      <c r="B16" s="26" t="s">
        <v>102</v>
      </c>
      <c r="C16" s="46">
        <v>56</v>
      </c>
      <c r="D16" s="46">
        <v>118</v>
      </c>
      <c r="E16" s="46">
        <v>297</v>
      </c>
      <c r="F16" s="47">
        <v>2.52</v>
      </c>
    </row>
    <row r="17" spans="1:6" ht="11.45" customHeight="1" x14ac:dyDescent="0.2">
      <c r="A17" s="13">
        <f>IF(D17&lt;&gt;"",COUNTA($D$7:D17),"")</f>
        <v>8</v>
      </c>
      <c r="B17" s="34" t="s">
        <v>103</v>
      </c>
      <c r="C17" s="46">
        <v>85</v>
      </c>
      <c r="D17" s="46">
        <v>832</v>
      </c>
      <c r="E17" s="46">
        <v>5458</v>
      </c>
      <c r="F17" s="47">
        <v>6.56</v>
      </c>
    </row>
    <row r="18" spans="1:6" ht="11.45" customHeight="1" x14ac:dyDescent="0.2">
      <c r="A18" s="13">
        <f>IF(D18&lt;&gt;"",COUNTA($D$7:D18),"")</f>
        <v>9</v>
      </c>
      <c r="B18" s="34" t="s">
        <v>104</v>
      </c>
      <c r="C18" s="46">
        <v>142</v>
      </c>
      <c r="D18" s="46">
        <v>620</v>
      </c>
      <c r="E18" s="46">
        <v>7512</v>
      </c>
      <c r="F18" s="47">
        <v>12.12</v>
      </c>
    </row>
    <row r="19" spans="1:6" ht="11.45" customHeight="1" x14ac:dyDescent="0.2">
      <c r="A19" s="13">
        <f>IF(D19&lt;&gt;"",COUNTA($D$7:D19),"")</f>
        <v>10</v>
      </c>
      <c r="B19" s="34" t="s">
        <v>105</v>
      </c>
      <c r="C19" s="46">
        <v>109</v>
      </c>
      <c r="D19" s="46">
        <v>282</v>
      </c>
      <c r="E19" s="46">
        <v>6695</v>
      </c>
      <c r="F19" s="47">
        <v>23.72</v>
      </c>
    </row>
    <row r="20" spans="1:6" ht="11.45" customHeight="1" x14ac:dyDescent="0.2">
      <c r="A20" s="13">
        <f>IF(D20&lt;&gt;"",COUNTA($D$7:D20),"")</f>
        <v>11</v>
      </c>
      <c r="B20" s="34" t="s">
        <v>106</v>
      </c>
      <c r="C20" s="46">
        <v>129</v>
      </c>
      <c r="D20" s="46">
        <v>294</v>
      </c>
      <c r="E20" s="46">
        <v>10905</v>
      </c>
      <c r="F20" s="47">
        <v>37.11</v>
      </c>
    </row>
    <row r="21" spans="1:6" ht="11.45" customHeight="1" x14ac:dyDescent="0.2">
      <c r="A21" s="13">
        <f>IF(D21&lt;&gt;"",COUNTA($D$7:D21),"")</f>
        <v>12</v>
      </c>
      <c r="B21" s="34" t="s">
        <v>107</v>
      </c>
      <c r="C21" s="46">
        <v>205</v>
      </c>
      <c r="D21" s="46">
        <v>235</v>
      </c>
      <c r="E21" s="46">
        <v>17103</v>
      </c>
      <c r="F21" s="47">
        <v>72.930000000000007</v>
      </c>
    </row>
    <row r="22" spans="1:6" ht="11.45" customHeight="1" x14ac:dyDescent="0.2">
      <c r="A22" s="13">
        <f>IF(D22&lt;&gt;"",COUNTA($D$7:D22),"")</f>
        <v>13</v>
      </c>
      <c r="B22" s="26" t="s">
        <v>108</v>
      </c>
      <c r="C22" s="46">
        <v>259</v>
      </c>
      <c r="D22" s="46">
        <v>258</v>
      </c>
      <c r="E22" s="46">
        <v>37552</v>
      </c>
      <c r="F22" s="47">
        <v>145.47</v>
      </c>
    </row>
    <row r="23" spans="1:6" ht="11.45" customHeight="1" x14ac:dyDescent="0.2">
      <c r="A23" s="13">
        <f>IF(D23&lt;&gt;"",COUNTA($D$7:D23),"")</f>
        <v>14</v>
      </c>
      <c r="B23" s="26" t="s">
        <v>109</v>
      </c>
      <c r="C23" s="46">
        <v>199</v>
      </c>
      <c r="D23" s="46">
        <v>166</v>
      </c>
      <c r="E23" s="46">
        <v>64138</v>
      </c>
      <c r="F23" s="47">
        <v>387.16</v>
      </c>
    </row>
  </sheetData>
  <mergeCells count="12">
    <mergeCell ref="C9:F9"/>
    <mergeCell ref="C15:F15"/>
    <mergeCell ref="A1:B1"/>
    <mergeCell ref="C1:F1"/>
    <mergeCell ref="A2:B2"/>
    <mergeCell ref="C2:F2"/>
    <mergeCell ref="A3:A5"/>
    <mergeCell ref="B3:B5"/>
    <mergeCell ref="C3:C4"/>
    <mergeCell ref="D3:D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140" zoomScaleNormal="140" workbookViewId="0">
      <pane xSplit="2" ySplit="6" topLeftCell="C7" activePane="bottomRight" state="frozen"/>
      <selection sqref="A1:B1"/>
      <selection pane="topRight" sqref="A1:B1"/>
      <selection pane="bottomLeft" sqref="A1:B1"/>
      <selection pane="bottomRight" activeCell="C7" sqref="C7"/>
    </sheetView>
  </sheetViews>
  <sheetFormatPr baseColWidth="10" defaultRowHeight="11.45" customHeight="1" x14ac:dyDescent="0.2"/>
  <cols>
    <col min="1" max="1" width="3.7109375" style="17" customWidth="1"/>
    <col min="2" max="2" width="28.7109375" style="17" customWidth="1"/>
    <col min="3" max="6" width="14.7109375" style="17" customWidth="1"/>
    <col min="7" max="16384" width="11.42578125" style="17"/>
  </cols>
  <sheetData>
    <row r="1" spans="1:6" ht="30" customHeight="1" x14ac:dyDescent="0.2">
      <c r="A1" s="89" t="s">
        <v>124</v>
      </c>
      <c r="B1" s="90"/>
      <c r="C1" s="107" t="s">
        <v>133</v>
      </c>
      <c r="D1" s="91"/>
      <c r="E1" s="91"/>
      <c r="F1" s="92"/>
    </row>
    <row r="2" spans="1:6" ht="15" customHeight="1" x14ac:dyDescent="0.2">
      <c r="A2" s="93" t="s">
        <v>126</v>
      </c>
      <c r="B2" s="94"/>
      <c r="C2" s="111" t="s">
        <v>40</v>
      </c>
      <c r="D2" s="111"/>
      <c r="E2" s="111"/>
      <c r="F2" s="112"/>
    </row>
    <row r="3" spans="1:6" ht="11.45" customHeight="1" x14ac:dyDescent="0.2">
      <c r="A3" s="97" t="s">
        <v>42</v>
      </c>
      <c r="B3" s="99" t="s">
        <v>96</v>
      </c>
      <c r="C3" s="99" t="s">
        <v>44</v>
      </c>
      <c r="D3" s="98" t="s">
        <v>45</v>
      </c>
      <c r="E3" s="99" t="s">
        <v>46</v>
      </c>
      <c r="F3" s="110" t="s">
        <v>47</v>
      </c>
    </row>
    <row r="4" spans="1:6" ht="11.45" customHeight="1" x14ac:dyDescent="0.2">
      <c r="A4" s="113"/>
      <c r="B4" s="99"/>
      <c r="C4" s="99"/>
      <c r="D4" s="98"/>
      <c r="E4" s="99"/>
      <c r="F4" s="110"/>
    </row>
    <row r="5" spans="1:6" ht="11.45" customHeight="1" x14ac:dyDescent="0.2">
      <c r="A5" s="113"/>
      <c r="B5" s="99"/>
      <c r="C5" s="20" t="s">
        <v>48</v>
      </c>
      <c r="D5" s="20" t="s">
        <v>119</v>
      </c>
      <c r="E5" s="20" t="s">
        <v>120</v>
      </c>
      <c r="F5" s="21" t="s">
        <v>49</v>
      </c>
    </row>
    <row r="6" spans="1:6" ht="11.45" customHeight="1" x14ac:dyDescent="0.2">
      <c r="A6" s="22">
        <v>1</v>
      </c>
      <c r="B6" s="23">
        <v>2</v>
      </c>
      <c r="C6" s="23">
        <v>3</v>
      </c>
      <c r="D6" s="23">
        <v>4</v>
      </c>
      <c r="E6" s="23">
        <v>5</v>
      </c>
      <c r="F6" s="24">
        <v>6</v>
      </c>
    </row>
    <row r="7" spans="1:6" ht="11.45" customHeight="1" x14ac:dyDescent="0.2">
      <c r="A7" s="28"/>
      <c r="B7" s="32"/>
      <c r="C7" s="46"/>
      <c r="D7" s="46"/>
      <c r="E7" s="46"/>
      <c r="F7" s="47"/>
    </row>
    <row r="8" spans="1:6" ht="11.45" customHeight="1" x14ac:dyDescent="0.2">
      <c r="A8" s="13">
        <f>IF(D8&lt;&gt;"",COUNTA($D$8:D8),"")</f>
        <v>1</v>
      </c>
      <c r="B8" s="35" t="s">
        <v>64</v>
      </c>
      <c r="C8" s="60">
        <v>903</v>
      </c>
      <c r="D8" s="60">
        <v>885</v>
      </c>
      <c r="E8" s="60">
        <v>102043</v>
      </c>
      <c r="F8" s="61">
        <v>115.3</v>
      </c>
    </row>
    <row r="9" spans="1:6" ht="18" customHeight="1" x14ac:dyDescent="0.2">
      <c r="A9" s="13" t="str">
        <f>IF(D9&lt;&gt;"",COUNTA($D$8:D9),"")</f>
        <v/>
      </c>
      <c r="B9" s="36" t="s">
        <v>97</v>
      </c>
      <c r="C9" s="88" t="s">
        <v>98</v>
      </c>
      <c r="D9" s="88"/>
      <c r="E9" s="88"/>
      <c r="F9" s="88"/>
    </row>
    <row r="10" spans="1:6" ht="11.45" customHeight="1" x14ac:dyDescent="0.2">
      <c r="A10" s="13">
        <f>IF(D10&lt;&gt;"",COUNTA($D$8:D10),"")</f>
        <v>2</v>
      </c>
      <c r="B10" s="34" t="s">
        <v>99</v>
      </c>
      <c r="C10" s="46">
        <v>120</v>
      </c>
      <c r="D10" s="46" t="s">
        <v>14</v>
      </c>
      <c r="E10" s="46" t="s">
        <v>14</v>
      </c>
      <c r="F10" s="47">
        <v>71.16</v>
      </c>
    </row>
    <row r="11" spans="1:6" ht="11.45" customHeight="1" x14ac:dyDescent="0.2">
      <c r="A11" s="13">
        <f>IF(D11&lt;&gt;"",COUNTA($D$8:D11),"")</f>
        <v>3</v>
      </c>
      <c r="B11" s="34" t="s">
        <v>100</v>
      </c>
      <c r="C11" s="46">
        <v>86</v>
      </c>
      <c r="D11" s="46">
        <v>34</v>
      </c>
      <c r="E11" s="46">
        <v>3587</v>
      </c>
      <c r="F11" s="47">
        <v>105.64</v>
      </c>
    </row>
    <row r="12" spans="1:6" ht="11.45" customHeight="1" x14ac:dyDescent="0.2">
      <c r="A12" s="13">
        <f>IF(D12&lt;&gt;"",COUNTA($D$8:D12),"")</f>
        <v>4</v>
      </c>
      <c r="B12" s="34" t="s">
        <v>121</v>
      </c>
      <c r="C12" s="46">
        <v>438</v>
      </c>
      <c r="D12" s="46" t="s">
        <v>14</v>
      </c>
      <c r="E12" s="46" t="s">
        <v>14</v>
      </c>
      <c r="F12" s="47">
        <v>167.43</v>
      </c>
    </row>
    <row r="13" spans="1:6" ht="11.45" customHeight="1" x14ac:dyDescent="0.2">
      <c r="A13" s="13">
        <f>IF(D13&lt;&gt;"",COUNTA($D$8:D13),"")</f>
        <v>5</v>
      </c>
      <c r="B13" s="26" t="s">
        <v>122</v>
      </c>
      <c r="C13" s="46">
        <v>235</v>
      </c>
      <c r="D13" s="46" t="s">
        <v>14</v>
      </c>
      <c r="E13" s="46" t="s">
        <v>14</v>
      </c>
      <c r="F13" s="47">
        <v>76.2</v>
      </c>
    </row>
    <row r="14" spans="1:6" ht="11.45" customHeight="1" x14ac:dyDescent="0.2">
      <c r="A14" s="13">
        <f>IF(D14&lt;&gt;"",COUNTA($D$8:D14),"")</f>
        <v>6</v>
      </c>
      <c r="B14" s="26" t="s">
        <v>123</v>
      </c>
      <c r="C14" s="46">
        <v>24</v>
      </c>
      <c r="D14" s="46">
        <v>180</v>
      </c>
      <c r="E14" s="46">
        <v>19426</v>
      </c>
      <c r="F14" s="47">
        <v>107.86</v>
      </c>
    </row>
    <row r="15" spans="1:6" ht="18" customHeight="1" x14ac:dyDescent="0.2">
      <c r="A15" s="13" t="str">
        <f>IF(D15&lt;&gt;"",COUNTA($D$8:D15),"")</f>
        <v/>
      </c>
      <c r="B15" s="36" t="s">
        <v>97</v>
      </c>
      <c r="C15" s="88" t="s">
        <v>101</v>
      </c>
      <c r="D15" s="88"/>
      <c r="E15" s="88"/>
      <c r="F15" s="88"/>
    </row>
    <row r="16" spans="1:6" ht="11.45" customHeight="1" x14ac:dyDescent="0.2">
      <c r="A16" s="13">
        <f>IF(D16&lt;&gt;"",COUNTA($D$8:D16),"")</f>
        <v>7</v>
      </c>
      <c r="B16" s="26" t="s">
        <v>102</v>
      </c>
      <c r="C16" s="46">
        <v>37</v>
      </c>
      <c r="D16" s="46">
        <v>80</v>
      </c>
      <c r="E16" s="46">
        <v>194</v>
      </c>
      <c r="F16" s="47">
        <v>2.44</v>
      </c>
    </row>
    <row r="17" spans="1:6" ht="11.45" customHeight="1" x14ac:dyDescent="0.2">
      <c r="A17" s="13">
        <f>IF(D17&lt;&gt;"",COUNTA($D$8:D17),"")</f>
        <v>8</v>
      </c>
      <c r="B17" s="34" t="s">
        <v>103</v>
      </c>
      <c r="C17" s="46">
        <v>46</v>
      </c>
      <c r="D17" s="46" t="s">
        <v>14</v>
      </c>
      <c r="E17" s="46" t="s">
        <v>14</v>
      </c>
      <c r="F17" s="47">
        <v>8.1999999999999993</v>
      </c>
    </row>
    <row r="18" spans="1:6" ht="11.45" customHeight="1" x14ac:dyDescent="0.2">
      <c r="A18" s="13">
        <f>IF(D18&lt;&gt;"",COUNTA($D$8:D18),"")</f>
        <v>9</v>
      </c>
      <c r="B18" s="34" t="s">
        <v>104</v>
      </c>
      <c r="C18" s="46">
        <v>85</v>
      </c>
      <c r="D18" s="46" t="s">
        <v>14</v>
      </c>
      <c r="E18" s="46" t="s">
        <v>14</v>
      </c>
      <c r="F18" s="47">
        <v>13.37</v>
      </c>
    </row>
    <row r="19" spans="1:6" ht="11.45" customHeight="1" x14ac:dyDescent="0.2">
      <c r="A19" s="13">
        <f>IF(D19&lt;&gt;"",COUNTA($D$8:D19),"")</f>
        <v>10</v>
      </c>
      <c r="B19" s="34" t="s">
        <v>105</v>
      </c>
      <c r="C19" s="46">
        <v>81</v>
      </c>
      <c r="D19" s="46" t="s">
        <v>14</v>
      </c>
      <c r="E19" s="46" t="s">
        <v>14</v>
      </c>
      <c r="F19" s="47">
        <v>24.73</v>
      </c>
    </row>
    <row r="20" spans="1:6" ht="11.45" customHeight="1" x14ac:dyDescent="0.2">
      <c r="A20" s="13">
        <f>IF(D20&lt;&gt;"",COUNTA($D$8:D20),"")</f>
        <v>11</v>
      </c>
      <c r="B20" s="34" t="s">
        <v>106</v>
      </c>
      <c r="C20" s="46">
        <v>101</v>
      </c>
      <c r="D20" s="46" t="s">
        <v>14</v>
      </c>
      <c r="E20" s="46" t="s">
        <v>14</v>
      </c>
      <c r="F20" s="47">
        <v>38.39</v>
      </c>
    </row>
    <row r="21" spans="1:6" ht="11.45" customHeight="1" x14ac:dyDescent="0.2">
      <c r="A21" s="13">
        <f>IF(D21&lt;&gt;"",COUNTA($D$8:D21),"")</f>
        <v>12</v>
      </c>
      <c r="B21" s="34" t="s">
        <v>107</v>
      </c>
      <c r="C21" s="46">
        <v>156</v>
      </c>
      <c r="D21" s="46">
        <v>139</v>
      </c>
      <c r="E21" s="46">
        <v>10026</v>
      </c>
      <c r="F21" s="47">
        <v>72.209999999999994</v>
      </c>
    </row>
    <row r="22" spans="1:6" ht="11.45" customHeight="1" x14ac:dyDescent="0.2">
      <c r="A22" s="13">
        <f>IF(D22&lt;&gt;"",COUNTA($D$8:D22),"")</f>
        <v>13</v>
      </c>
      <c r="B22" s="26" t="s">
        <v>108</v>
      </c>
      <c r="C22" s="46">
        <v>223</v>
      </c>
      <c r="D22" s="46">
        <v>191</v>
      </c>
      <c r="E22" s="46">
        <v>28800</v>
      </c>
      <c r="F22" s="47">
        <v>150.62</v>
      </c>
    </row>
    <row r="23" spans="1:6" ht="11.45" customHeight="1" x14ac:dyDescent="0.2">
      <c r="A23" s="13">
        <f>IF(D23&lt;&gt;"",COUNTA($D$8:D23),"")</f>
        <v>14</v>
      </c>
      <c r="B23" s="26" t="s">
        <v>109</v>
      </c>
      <c r="C23" s="46">
        <v>174</v>
      </c>
      <c r="D23" s="46">
        <v>139</v>
      </c>
      <c r="E23" s="46">
        <v>55515</v>
      </c>
      <c r="F23" s="47">
        <v>398.53</v>
      </c>
    </row>
    <row r="25" spans="1:6" ht="11.45" customHeight="1" x14ac:dyDescent="0.2">
      <c r="C25" s="37"/>
    </row>
    <row r="26" spans="1:6" ht="11.45" customHeight="1" x14ac:dyDescent="0.2">
      <c r="C26" s="37"/>
    </row>
  </sheetData>
  <mergeCells count="12">
    <mergeCell ref="C9:F9"/>
    <mergeCell ref="C15:F15"/>
    <mergeCell ref="A1:B1"/>
    <mergeCell ref="C1:F1"/>
    <mergeCell ref="A2:B2"/>
    <mergeCell ref="C2:F2"/>
    <mergeCell ref="A3:A5"/>
    <mergeCell ref="B3:B5"/>
    <mergeCell ref="C3:C4"/>
    <mergeCell ref="D3:D4"/>
    <mergeCell ref="E3:E4"/>
    <mergeCell ref="F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M163 2024 00&amp;R&amp;"-,Standard"&amp;7&amp;P</oddFooter>
    <evenFooter>&amp;L&amp;"-,Standard"&amp;7&amp;P&amp;R&amp;"-,Standard"&amp;7StatA MV, Statistischer Bericht M163 2024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Deckblatt</vt:lpstr>
      <vt:lpstr>Inhalt</vt:lpstr>
      <vt:lpstr>Vorbemerkungen</vt:lpstr>
      <vt:lpstr>1.1</vt:lpstr>
      <vt:lpstr>2.1</vt:lpstr>
      <vt:lpstr>2.2</vt:lpstr>
      <vt:lpstr>3.1</vt:lpstr>
      <vt:lpstr>4.1</vt:lpstr>
      <vt:lpstr>'2.1'!Drucktitel</vt:lpstr>
      <vt:lpstr>'2.2'!Drucktitel</vt:lpstr>
    </vt:vector>
  </TitlesOfParts>
  <Company>Landesamt für innere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M163 Kaufwerte für Bauland 2024</dc:title>
  <dc:creator>FB 410</dc:creator>
  <cp:lastModifiedBy>Doll-Enderle, Daniela</cp:lastModifiedBy>
  <cp:lastPrinted>2025-09-24T08:13:57Z</cp:lastPrinted>
  <dcterms:created xsi:type="dcterms:W3CDTF">2022-12-13T11:56:50Z</dcterms:created>
  <dcterms:modified xsi:type="dcterms:W3CDTF">2025-09-24T08:15:01Z</dcterms:modified>
  <cp:category/>
</cp:coreProperties>
</file>