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310"/>
  </bookViews>
  <sheets>
    <sheet name="Deckblatt" sheetId="3" r:id="rId1"/>
    <sheet name="Inhalt" sheetId="1" r:id="rId2"/>
    <sheet name="Vorbemerkungen" sheetId="4" r:id="rId3"/>
    <sheet name="1.1" sheetId="2" r:id="rId4"/>
    <sheet name="2.1" sheetId="5" r:id="rId5"/>
    <sheet name="2.2" sheetId="6" r:id="rId6"/>
    <sheet name="3.1" sheetId="7" r:id="rId7"/>
    <sheet name="3.2" sheetId="8" r:id="rId8"/>
  </sheets>
  <definedNames>
    <definedName name="_xlnm.Print_Titles" localSheetId="4">'2.1'!$A:$B,'2.1'!$1:$6</definedName>
    <definedName name="_xlnm.Print_Titles" localSheetId="5">'2.2'!$A:$B,'2.2'!$1:$6</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1" i="8" l="1"/>
  <c r="A30" i="8"/>
  <c r="A29" i="8"/>
  <c r="A28" i="8"/>
  <c r="A27" i="8"/>
  <c r="A26" i="8"/>
  <c r="A25" i="8"/>
  <c r="A24" i="8"/>
  <c r="A23" i="8"/>
  <c r="A22" i="8"/>
  <c r="A21" i="8"/>
  <c r="A20" i="8"/>
  <c r="A19" i="8"/>
  <c r="A18" i="8"/>
  <c r="A17" i="8"/>
  <c r="A16" i="8"/>
  <c r="A15" i="8"/>
  <c r="A14" i="8"/>
  <c r="A13" i="8"/>
  <c r="A12" i="8"/>
  <c r="A11" i="8"/>
  <c r="A10" i="8"/>
  <c r="A9" i="8"/>
  <c r="A8" i="8"/>
  <c r="A31" i="7"/>
  <c r="A30" i="7"/>
  <c r="A29" i="7"/>
  <c r="A28" i="7"/>
  <c r="A27" i="7"/>
  <c r="A26" i="7"/>
  <c r="A25" i="7"/>
  <c r="A24" i="7"/>
  <c r="A23" i="7"/>
  <c r="A22" i="7"/>
  <c r="A21" i="7"/>
  <c r="A20" i="7"/>
  <c r="A19" i="7"/>
  <c r="A18" i="7"/>
  <c r="A17" i="7"/>
  <c r="A16" i="7"/>
  <c r="A15" i="7"/>
  <c r="A14" i="7"/>
  <c r="A13" i="7"/>
  <c r="A12" i="7"/>
  <c r="A11" i="7"/>
  <c r="A10" i="7"/>
  <c r="A9" i="7"/>
  <c r="A8" i="7"/>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alcChain>
</file>

<file path=xl/sharedStrings.xml><?xml version="1.0" encoding="utf-8"?>
<sst xmlns="http://schemas.openxmlformats.org/spreadsheetml/2006/main" count="492" uniqueCount="136">
  <si>
    <t>Statistische Berichte</t>
  </si>
  <si>
    <t>Preise und Preisindizes</t>
  </si>
  <si>
    <t>M I - j</t>
  </si>
  <si>
    <t>Kaufwerte für Bauland</t>
  </si>
  <si>
    <t>in Mecklenburg-Vorpommern</t>
  </si>
  <si>
    <t>2021</t>
  </si>
  <si>
    <t>Kennziffer:</t>
  </si>
  <si>
    <t>M163 2021 00</t>
  </si>
  <si>
    <t>Herausgabe:</t>
  </si>
  <si>
    <t>Herausgeber: Statistisches Amt Mecklenburg-Vorpommern, Lübecker Straße 287, 19059 Schwerin,</t>
  </si>
  <si>
    <t>Telefon: 0385 588-0, Telefax: 0385 588-56909, www.statistik-mv.de, statistik.post@statistik-mv.de</t>
  </si>
  <si>
    <t>Zuständiger Dezernent: Thomas Hilgemann, Telefon: 0385 588-56041</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</si>
  <si>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</si>
  <si>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</si>
  <si>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</si>
  <si>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</si>
  <si>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</si>
  <si>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</si>
  <si>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</si>
  <si>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</si>
  <si>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</si>
  <si>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</si>
  <si>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</si>
  <si>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</si>
  <si>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</si>
  <si>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</si>
  <si>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</si>
  <si>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</si>
  <si>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</si>
  <si>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</si>
  <si>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</si>
  <si>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Inhaltsverzeichnis</t>
  </si>
  <si>
    <t>Seite</t>
  </si>
  <si>
    <t>Vorbemerkungen</t>
  </si>
  <si>
    <t>Kapitel 1</t>
  </si>
  <si>
    <t>Kaufwerte für Bauland 2021</t>
  </si>
  <si>
    <t xml:space="preserve">   Tabelle 1.1</t>
  </si>
  <si>
    <t>Art des Grundstücks und Art der Baufläche</t>
  </si>
  <si>
    <t>Kapitel 2</t>
  </si>
  <si>
    <t>Kaufwerte für Bauland 2021 nach Kreisen</t>
  </si>
  <si>
    <t xml:space="preserve">   Tabelle 2.1</t>
  </si>
  <si>
    <t>Art des Grundstücks</t>
  </si>
  <si>
    <t xml:space="preserve">   Tabelle 2.2</t>
  </si>
  <si>
    <t>Art der Baufläche</t>
  </si>
  <si>
    <t>Kapitel 3</t>
  </si>
  <si>
    <t>Kaufwerte für Bauland 2021 nach Gemeindegrößen, Grundstücksgrößen- und Preisklassen</t>
  </si>
  <si>
    <t xml:space="preserve">   Tabelle 3.1</t>
  </si>
  <si>
    <t>Bauland insgesamt</t>
  </si>
  <si>
    <t xml:space="preserve">   Tabelle 3.2</t>
  </si>
  <si>
    <t>Baureifes Land</t>
  </si>
  <si>
    <t>Tabelle 1.1</t>
  </si>
  <si>
    <t>Lfd.
Nr.</t>
  </si>
  <si>
    <t>Grundstücksart</t>
  </si>
  <si>
    <t>Kauffälle</t>
  </si>
  <si>
    <t>Veräußerte Fläche</t>
  </si>
  <si>
    <t>Kaufsumme</t>
  </si>
  <si>
    <t>Durchschnittlicher
Kaufwert</t>
  </si>
  <si>
    <t>Anzahl</t>
  </si>
  <si>
    <t>1 000 m²</t>
  </si>
  <si>
    <t>1 000 EUR</t>
  </si>
  <si>
    <t>EUR/m²</t>
  </si>
  <si>
    <t>   Wohnbauland</t>
  </si>
  <si>
    <t>      Baureifes Land</t>
  </si>
  <si>
    <t>      Rohbauland</t>
  </si>
  <si>
    <t>   Wirtschaftlich genutztes Bauland</t>
  </si>
  <si>
    <t xml:space="preserve">   Sonstiges Bauland</t>
  </si>
  <si>
    <t>Wohnbaufläche insgesamt</t>
  </si>
  <si>
    <t>Zusammen</t>
  </si>
  <si>
    <t>Wohnbaufläche, geschlossene Bauweise</t>
  </si>
  <si>
    <t>Wohnbaufläche, offene Bauweise</t>
  </si>
  <si>
    <t>Gemischte Baufläche</t>
  </si>
  <si>
    <t>Gewerbliche Baufläche</t>
  </si>
  <si>
    <t>Sonderbaufläche</t>
  </si>
  <si>
    <t>Tabelle 2.1</t>
  </si>
  <si>
    <t>Regionale Gliederung
Grundstücksart</t>
  </si>
  <si>
    <t>Mecklenburg-Vorpommern</t>
  </si>
  <si>
    <t>Kreisfreie Städte</t>
  </si>
  <si>
    <t xml:space="preserve">   Rostock</t>
  </si>
  <si>
    <t>      Wohnbauland</t>
  </si>
  <si>
    <t>         Baureifes Land</t>
  </si>
  <si>
    <t xml:space="preserve">         Rohbauland</t>
  </si>
  <si>
    <t>      Wirtschaftlich genutztes Bauland</t>
  </si>
  <si>
    <t>      Sonstiges Bauland</t>
  </si>
  <si>
    <t xml:space="preserve">   Schwerin</t>
  </si>
  <si>
    <t>Landkreise</t>
  </si>
  <si>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</si>
  <si>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</si>
  <si>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</si>
  <si>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</si>
  <si>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</si>
  <si>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</si>
  <si>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t>Tabelle 2.2</t>
  </si>
  <si>
    <t>Regionale Gliederung
Baufläche</t>
  </si>
  <si>
    <t xml:space="preserve">   Wohnbaufläche</t>
  </si>
  <si>
    <t xml:space="preserve">      Wohnbaufläche, geschlossene Bauweise</t>
  </si>
  <si>
    <t xml:space="preserve">      Wohnbaufläche, offene Bauweise</t>
  </si>
  <si>
    <t xml:space="preserve">   Gemischte Baufläche</t>
  </si>
  <si>
    <t xml:space="preserve">   Gewerbliche Baufläche</t>
  </si>
  <si>
    <t xml:space="preserve">   Sonderbaufläche</t>
  </si>
  <si>
    <t>      Wohnbaufläche</t>
  </si>
  <si>
    <t xml:space="preserve">         Wohnbaufläche, geschlossene Bauweise</t>
  </si>
  <si>
    <t xml:space="preserve">         Wohnbaufläche, offene Bauweise</t>
  </si>
  <si>
    <t xml:space="preserve">      Gemischte Baufläche</t>
  </si>
  <si>
    <t xml:space="preserve">      Gewerbliche Baufläche</t>
  </si>
  <si>
    <t xml:space="preserve">      Sonderbaufläche</t>
  </si>
  <si>
    <t xml:space="preserve"> Landkreise</t>
  </si>
  <si>
    <t>Kaufwerte für Bauland 2021 nach Gemeindegrößen,
Grundstücksgrößen- und Preisklassen</t>
  </si>
  <si>
    <t>Tabelle 3.1</t>
  </si>
  <si>
    <t>Merkmal</t>
  </si>
  <si>
    <t>                                                                         </t>
  </si>
  <si>
    <t>Gemeinden mit … bis unter … Einwohnern</t>
  </si>
  <si>
    <t>Unter           2 000</t>
  </si>
  <si>
    <t xml:space="preserve">    2 000 -     5 000</t>
  </si>
  <si>
    <t xml:space="preserve">    5 000 -   10 000</t>
  </si>
  <si>
    <t xml:space="preserve">  10 000 -   20 000</t>
  </si>
  <si>
    <t xml:space="preserve">  20 000 -   50 000</t>
  </si>
  <si>
    <t xml:space="preserve">  50 000 - 100 000</t>
  </si>
  <si>
    <t>100 000 und mehr</t>
  </si>
  <si>
    <t>Grundstücksgrößenklassen</t>
  </si>
  <si>
    <t xml:space="preserve">   100 bis unter    300 m²</t>
  </si>
  <si>
    <t xml:space="preserve">   300 bis unter    500 m²</t>
  </si>
  <si>
    <t xml:space="preserve">   500 bis unter 1 000 m²</t>
  </si>
  <si>
    <t>1 000 bis unter 3 000 m²</t>
  </si>
  <si>
    <t>3 000 und mehr m²</t>
  </si>
  <si>
    <t>Preisklassen</t>
  </si>
  <si>
    <t>Unter                          5 EUR je m²</t>
  </si>
  <si>
    <t xml:space="preserve">    5 EUR bis unter   10 EUR je m²</t>
  </si>
  <si>
    <t xml:space="preserve">  10 EUR bis unter   20 EUR je m²</t>
  </si>
  <si>
    <t xml:space="preserve">  20 EUR bis unter   30 EUR je m²</t>
  </si>
  <si>
    <t xml:space="preserve">  30 EUR bis unter   50 EUR je m²</t>
  </si>
  <si>
    <t xml:space="preserve">  50 EUR bis unter 100 EUR je m²</t>
  </si>
  <si>
    <t>100 EUR bis unter 200 EUR je m²</t>
  </si>
  <si>
    <t>200 EUR und mehr EUR je m²</t>
  </si>
  <si>
    <t>Tabelle 3.2</t>
  </si>
  <si>
    <t>18. Januar 2023</t>
  </si>
  <si>
    <t>©  Statistisches Amt Mecklenburg-Vorpommern, Schwerin,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</si>
</sst>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quot;           &quot;;\-\ #,##0&quot;           &quot;;0&quot;           &quot;;@&quot;           &quot;"/>
    <numFmt numFmtId="165" formatCode="#,##0.00&quot;           &quot;;\-\ #,##0.00&quot;           &quot;;0.00&quot;           &quot;;@&quot;           &quot;"/>
    <numFmt numFmtId="166" formatCode="#,##0&quot;  &quot;;\-\ #,##0&quot;  &quot;;0&quot;  &quot;;@&quot;  &quot;"/>
  </numFmts>
  <fonts count="31" x14ac:knownFonts="1">
    <font>
      <sz val="10"/>
      <color theme="1"/>
      <name val="Arial"/>
      <family val="2"/>
    </font>
    <font>
      <sz val="10"/>
      <color theme="1"/>
      <name val="Arial"/>
      <family val="2"/>
    </font>
    <font>
      <sz val="10"/>
      <color theme="1"/>
      <name val="Calibri"/>
      <family val="2"/>
    </font>
    <font>
      <sz val="10"/>
      <color theme="1"/>
      <name val="Calibri"/>
      <family val="2"/>
      <scheme val="minor"/>
    </font>
    <font>
      <b/>
      <sz val="35"/>
      <name val="Calibri"/>
      <family val="2"/>
      <scheme val="minor"/>
    </font>
    <font>
      <sz val="10"/>
      <name val="Calibri"/>
      <family val="2"/>
      <scheme val="minor"/>
    </font>
    <font>
      <sz val="10"/>
      <name val="Arial"/>
      <family val="2"/>
    </font>
    <font>
      <b/>
      <sz val="13"/>
      <color theme="1"/>
      <name val="Calibri"/>
      <family val="2"/>
    </font>
    <font>
      <sz val="13"/>
      <color theme="1"/>
      <name val="Calibri"/>
      <family val="2"/>
    </font>
    <font>
      <b/>
      <sz val="12"/>
      <name val="Calibri"/>
      <family val="2"/>
    </font>
    <font>
      <b/>
      <sz val="21"/>
      <color theme="1"/>
      <name val="Calibri"/>
      <family val="2"/>
    </font>
    <font>
      <sz val="21"/>
      <name val="Calibri"/>
      <family val="2"/>
    </font>
    <font>
      <sz val="20"/>
      <name val="Calibri"/>
      <family val="2"/>
      <scheme val="minor"/>
    </font>
    <font>
      <b/>
      <sz val="20"/>
      <name val="Calibri"/>
      <family val="2"/>
      <scheme val="minor"/>
    </font>
    <font>
      <b/>
      <sz val="10"/>
      <name val="Calibri"/>
      <family val="2"/>
      <scheme val="minor"/>
    </font>
    <font>
      <sz val="10"/>
      <name val="Calibri"/>
      <family val="2"/>
    </font>
    <font>
      <b/>
      <sz val="11"/>
      <name val="Calibri"/>
      <family val="2"/>
    </font>
    <font>
      <sz val="9"/>
      <name val="Calibri"/>
      <family val="2"/>
    </font>
    <font>
      <b/>
      <sz val="9"/>
      <name val="Calibri"/>
      <family val="2"/>
    </font>
    <font>
      <sz val="8"/>
      <color rgb="FF000000"/>
      <name val="Helvetica"/>
    </font>
    <font>
      <b/>
      <sz val="9"/>
      <color rgb="FF000000"/>
      <name val="Calibri"/>
      <family val="2"/>
    </font>
    <font>
      <sz val="9"/>
      <color rgb="FF000000"/>
      <name val="Calibri"/>
      <family val="2"/>
    </font>
    <font>
      <b/>
      <sz val="11"/>
      <color theme="1"/>
      <name val="Calibri"/>
      <family val="2"/>
    </font>
    <font>
      <b/>
      <sz val="10"/>
      <color rgb="FF000000"/>
      <name val="Calibri"/>
      <family val="2"/>
    </font>
    <font>
      <sz val="8.5"/>
      <color rgb="FF000000"/>
      <name val="Calibri"/>
      <family val="2"/>
    </font>
    <font>
      <b/>
      <sz val="8.5"/>
      <color rgb="FF000000"/>
      <name val="Calibri"/>
      <family val="2"/>
    </font>
    <font>
      <sz val="6"/>
      <color rgb="FF000000"/>
      <name val="Calibri"/>
      <family val="2"/>
    </font>
    <font>
      <sz val="8.5"/>
      <name val="Calibri"/>
      <family val="2"/>
    </font>
    <font>
      <sz val="6"/>
      <name val="Calibri"/>
      <family val="2"/>
    </font>
    <font>
      <b/>
      <sz val="8.5"/>
      <name val="Calibri"/>
      <family val="2"/>
    </font>
    <font>
      <b/>
      <sz val="31"/>
      <name val="Calibri"/>
      <family val="2"/>
      <scheme val="minor"/>
    </font>
  </fonts>
  <fills count="2">
    <fill>
      <patternFill patternType="none"/>
    </fill>
    <fill>
      <patternFill patternType="gray125"/>
    </fill>
  </fills>
  <borders count="14">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auto="1"/>
      </right>
      <top style="hair">
        <color auto="1"/>
      </top>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s>
  <cellStyleXfs count="5">
    <xf numFmtId="0" fontId="0" fillId="0" borderId="0"/>
    <xf numFmtId="0" fontId="1" fillId="0" borderId="0"/>
    <xf numFmtId="0" fontId="6" fillId="0" borderId="0"/>
    <xf numFmtId="0" fontId="1" fillId="0" borderId="0"/>
    <xf numFmtId="0" fontId="19" fillId="0" borderId="0"/>
  </cellStyleXfs>
  <cellXfs count="100">
    <xf numFmtId="0" fontId="0" fillId="0" borderId="0" xfId="0"/>
    <xf numFmtId="0" fontId="3" fillId="0" borderId="0" xfId="0" applyFont="1"/>
    <xf numFmtId="0" fontId="5" fillId="0" borderId="0" xfId="1" applyFont="1"/>
    <xf numFmtId="0" fontId="5" fillId="0" borderId="0" xfId="1" applyFont="1" applyAlignment="1">
      <alignment horizontal="left" vertical="center" indent="33"/>
    </xf>
    <xf numFmtId="49" fontId="2" fillId="0" borderId="0" xfId="1" applyNumberFormat="1" applyFont="1" applyAlignment="1">
      <alignment horizontal="right" vertical="center"/>
    </xf>
    <xf numFmtId="49" fontId="2" fillId="0" borderId="0" xfId="1" applyNumberFormat="1" applyFont="1" applyAlignment="1">
      <alignment horizontal="right"/>
    </xf>
    <xf numFmtId="49" fontId="5" fillId="0" borderId="0" xfId="1" applyNumberFormat="1" applyFont="1" applyAlignment="1">
      <alignment horizontal="right"/>
    </xf>
    <xf numFmtId="0" fontId="14" fillId="0" borderId="0" xfId="1" applyFont="1" applyAlignment="1">
      <alignment vertical="center"/>
    </xf>
    <xf numFmtId="0" fontId="5" fillId="0" borderId="0" xfId="1" applyFont="1" applyAlignment="1"/>
    <xf numFmtId="49" fontId="5" fillId="0" borderId="0" xfId="1" applyNumberFormat="1" applyFont="1" applyAlignment="1">
      <alignment horizontal="left" vertical="center"/>
    </xf>
    <xf numFmtId="0" fontId="5" fillId="0" borderId="0" xfId="1" applyNumberFormat="1" applyFont="1" applyAlignment="1">
      <alignment horizontal="left" vertical="center"/>
    </xf>
    <xf numFmtId="0" fontId="5" fillId="0" borderId="0" xfId="1" applyFont="1" applyAlignment="1">
      <alignment horizontal="left" vertical="center"/>
    </xf>
    <xf numFmtId="0" fontId="17" fillId="0" borderId="0" xfId="3" applyFont="1" applyAlignment="1">
      <alignment horizontal="center"/>
    </xf>
    <xf numFmtId="0" fontId="17" fillId="0" borderId="0" xfId="3" applyFont="1" applyAlignment="1">
      <alignment vertical="center"/>
    </xf>
    <xf numFmtId="0" fontId="17" fillId="0" borderId="0" xfId="3" applyFont="1" applyAlignment="1">
      <alignment horizontal="right" vertical="center" indent="1"/>
    </xf>
    <xf numFmtId="0" fontId="17" fillId="0" borderId="0" xfId="3" applyFont="1" applyAlignment="1">
      <alignment horizontal="left" vertical="center"/>
    </xf>
    <xf numFmtId="0" fontId="18" fillId="0" borderId="0" xfId="3" applyFont="1"/>
    <xf numFmtId="0" fontId="20" fillId="0" borderId="0" xfId="4" applyFont="1" applyFill="1" applyBorder="1" applyAlignment="1">
      <alignment wrapText="1"/>
    </xf>
    <xf numFmtId="0" fontId="18" fillId="0" borderId="0" xfId="3" applyFont="1" applyAlignment="1">
      <alignment horizontal="right" indent="1"/>
    </xf>
    <xf numFmtId="0" fontId="17" fillId="0" borderId="0" xfId="3" applyFont="1"/>
    <xf numFmtId="0" fontId="17" fillId="0" borderId="0" xfId="3" applyFont="1" applyAlignment="1">
      <alignment horizontal="right" indent="1"/>
    </xf>
    <xf numFmtId="0" fontId="17" fillId="0" borderId="0" xfId="3" applyFont="1" applyAlignment="1">
      <alignment horizontal="justify" vertical="center"/>
    </xf>
    <xf numFmtId="0" fontId="21" fillId="0" borderId="0" xfId="4" applyFont="1" applyFill="1" applyBorder="1" applyAlignment="1">
      <alignment wrapText="1"/>
    </xf>
    <xf numFmtId="16" fontId="21" fillId="0" borderId="0" xfId="4" applyNumberFormat="1" applyFont="1" applyFill="1" applyBorder="1" applyAlignment="1">
      <alignment wrapText="1"/>
    </xf>
    <xf numFmtId="0" fontId="22" fillId="0" borderId="0" xfId="3" applyFont="1" applyAlignment="1">
      <alignment horizontal="justify" vertical="center"/>
    </xf>
    <xf numFmtId="0" fontId="24" fillId="0" borderId="6" xfId="4" applyFont="1" applyFill="1" applyBorder="1" applyAlignment="1">
      <alignment horizontal="center" vertical="top"/>
    </xf>
    <xf numFmtId="0" fontId="24" fillId="0" borderId="7" xfId="4" applyFont="1" applyFill="1" applyBorder="1" applyAlignment="1">
      <alignment horizontal="center" vertical="top"/>
    </xf>
    <xf numFmtId="0" fontId="26" fillId="0" borderId="5"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7" xfId="4" applyFont="1" applyFill="1" applyBorder="1" applyAlignment="1">
      <alignment horizontal="center" vertical="center"/>
    </xf>
    <xf numFmtId="0" fontId="24" fillId="0" borderId="8" xfId="4" applyFont="1" applyFill="1" applyBorder="1" applyAlignment="1">
      <alignment horizontal="left"/>
    </xf>
    <xf numFmtId="0" fontId="24" fillId="0" borderId="9" xfId="4" applyFont="1" applyFill="1" applyBorder="1" applyAlignment="1">
      <alignment horizontal="left" wrapText="1"/>
    </xf>
    <xf numFmtId="164" fontId="27" fillId="0" borderId="0" xfId="4" applyNumberFormat="1" applyFont="1" applyFill="1" applyAlignment="1">
      <alignment horizontal="right" vertical="center"/>
    </xf>
    <xf numFmtId="165" fontId="27" fillId="0" borderId="0" xfId="4" applyNumberFormat="1" applyFont="1" applyFill="1" applyAlignment="1">
      <alignment horizontal="right" vertical="center"/>
    </xf>
    <xf numFmtId="166" fontId="28" fillId="0" borderId="8" xfId="4" applyNumberFormat="1" applyFont="1" applyBorder="1" applyAlignment="1" applyProtection="1">
      <alignment horizontal="right"/>
    </xf>
    <xf numFmtId="0" fontId="25" fillId="0" borderId="9" xfId="4" applyFont="1" applyFill="1" applyBorder="1" applyAlignment="1">
      <alignment horizontal="left" wrapText="1"/>
    </xf>
    <xf numFmtId="164" fontId="29" fillId="0" borderId="0" xfId="4" applyNumberFormat="1" applyFont="1" applyFill="1" applyAlignment="1">
      <alignment horizontal="right" vertical="center"/>
    </xf>
    <xf numFmtId="165" fontId="29" fillId="0" borderId="0" xfId="4" applyNumberFormat="1" applyFont="1" applyFill="1" applyAlignment="1">
      <alignment horizontal="right" vertical="center"/>
    </xf>
    <xf numFmtId="0" fontId="24" fillId="0" borderId="10" xfId="4" applyFont="1" applyFill="1" applyBorder="1" applyAlignment="1">
      <alignment horizontal="left"/>
    </xf>
    <xf numFmtId="0" fontId="24" fillId="0" borderId="11" xfId="4" applyFont="1" applyFill="1" applyBorder="1" applyAlignment="1">
      <alignment horizontal="center" vertical="center"/>
    </xf>
    <xf numFmtId="0" fontId="25" fillId="0" borderId="9" xfId="4" applyFont="1" applyFill="1" applyBorder="1" applyAlignment="1">
      <alignment horizontal="left"/>
    </xf>
    <xf numFmtId="0" fontId="24" fillId="0" borderId="9" xfId="4" applyFont="1" applyFill="1" applyBorder="1" applyAlignment="1">
      <alignment horizontal="left"/>
    </xf>
    <xf numFmtId="0" fontId="24" fillId="0" borderId="11" xfId="4" applyFont="1" applyFill="1" applyBorder="1" applyAlignment="1">
      <alignment horizontal="left" wrapText="1"/>
    </xf>
    <xf numFmtId="0" fontId="24" fillId="0" borderId="10" xfId="4" applyFont="1" applyFill="1" applyBorder="1" applyAlignment="1">
      <alignment vertical="center"/>
    </xf>
    <xf numFmtId="0" fontId="24" fillId="0" borderId="9" xfId="4" quotePrefix="1" applyFont="1" applyFill="1" applyBorder="1" applyAlignment="1">
      <alignment horizontal="left" wrapText="1"/>
    </xf>
    <xf numFmtId="0" fontId="25" fillId="0" borderId="8" xfId="4" applyFont="1" applyFill="1" applyBorder="1" applyAlignment="1">
      <alignment horizontal="left" wrapText="1"/>
    </xf>
    <xf numFmtId="0" fontId="24" fillId="0" borderId="8" xfId="4" applyFont="1" applyFill="1" applyBorder="1" applyAlignment="1">
      <alignment horizontal="left" wrapText="1"/>
    </xf>
    <xf numFmtId="0" fontId="13" fillId="0" borderId="0" xfId="1" applyFont="1" applyAlignment="1">
      <alignment horizontal="left" vertical="center"/>
    </xf>
    <xf numFmtId="0" fontId="4" fillId="0" borderId="1" xfId="1" applyFont="1" applyBorder="1" applyAlignment="1">
      <alignment horizontal="center" vertical="center" wrapText="1"/>
    </xf>
    <xf numFmtId="0" fontId="7" fillId="0" borderId="2" xfId="2" applyFont="1" applyBorder="1" applyAlignment="1">
      <alignment horizontal="left" vertical="center" wrapText="1"/>
    </xf>
    <xf numFmtId="0" fontId="8" fillId="0" borderId="2" xfId="2" applyFont="1" applyBorder="1" applyAlignment="1">
      <alignment horizontal="right" vertical="center" wrapText="1"/>
    </xf>
    <xf numFmtId="0" fontId="9" fillId="0" borderId="0" xfId="2" applyFont="1" applyBorder="1" applyAlignment="1">
      <alignment horizontal="center" vertical="center" wrapText="1"/>
    </xf>
    <xf numFmtId="0" fontId="10" fillId="0" borderId="0" xfId="1" applyFont="1" applyAlignment="1">
      <alignment vertical="center" wrapText="1"/>
    </xf>
    <xf numFmtId="49" fontId="11" fillId="0" borderId="0" xfId="1" quotePrefix="1" applyNumberFormat="1" applyFont="1" applyAlignment="1">
      <alignment horizontal="left"/>
    </xf>
    <xf numFmtId="49" fontId="11" fillId="0" borderId="0" xfId="1" applyNumberFormat="1" applyFont="1" applyAlignment="1">
      <alignment horizontal="left"/>
    </xf>
    <xf numFmtId="49" fontId="12" fillId="0" borderId="0" xfId="1" quotePrefix="1" applyNumberFormat="1" applyFont="1" applyAlignment="1">
      <alignment horizontal="left"/>
    </xf>
    <xf numFmtId="0" fontId="15" fillId="0" borderId="0" xfId="1" applyFont="1" applyBorder="1" applyAlignment="1">
      <alignment horizontal="center" vertical="center"/>
    </xf>
    <xf numFmtId="0" fontId="5" fillId="0" borderId="0" xfId="1" applyFont="1" applyAlignment="1">
      <alignment horizontal="right"/>
    </xf>
    <xf numFmtId="0" fontId="14" fillId="0" borderId="3" xfId="1" applyFont="1" applyBorder="1" applyAlignment="1">
      <alignment horizontal="right"/>
    </xf>
    <xf numFmtId="0" fontId="5" fillId="0" borderId="4" xfId="1" applyFont="1" applyBorder="1" applyAlignment="1">
      <alignment horizontal="center" vertical="center"/>
    </xf>
    <xf numFmtId="0" fontId="5" fillId="0" borderId="0" xfId="1" applyFont="1" applyBorder="1" applyAlignment="1">
      <alignment horizontal="center" vertical="center"/>
    </xf>
    <xf numFmtId="49" fontId="5" fillId="0" borderId="0" xfId="1" applyNumberFormat="1" applyFont="1" applyAlignment="1">
      <alignment horizontal="left" vertical="center"/>
    </xf>
    <xf numFmtId="0" fontId="15" fillId="0" borderId="0" xfId="1" applyFont="1" applyBorder="1" applyAlignment="1">
      <alignment horizontal="left" vertical="center"/>
    </xf>
    <xf numFmtId="0" fontId="5" fillId="0" borderId="3" xfId="1" applyFont="1" applyBorder="1" applyAlignment="1">
      <alignment horizontal="center" vertical="center"/>
    </xf>
    <xf numFmtId="0" fontId="14"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xf>
    <xf numFmtId="0" fontId="3" fillId="0" borderId="0" xfId="1" applyFont="1" applyAlignment="1">
      <alignment horizontal="left" wrapText="1"/>
    </xf>
    <xf numFmtId="0" fontId="16" fillId="0" borderId="0" xfId="3" applyFont="1" applyAlignment="1">
      <alignment horizontal="left" vertical="center"/>
    </xf>
    <xf numFmtId="0" fontId="17" fillId="0" borderId="0" xfId="3" applyFont="1" applyAlignment="1">
      <alignment horizontal="center"/>
    </xf>
    <xf numFmtId="0" fontId="17" fillId="0" borderId="0" xfId="3" applyFont="1" applyAlignment="1">
      <alignment horizontal="left" vertical="center"/>
    </xf>
    <xf numFmtId="0" fontId="25" fillId="0" borderId="0" xfId="4" applyFont="1" applyFill="1" applyBorder="1" applyAlignment="1">
      <alignment horizontal="center" vertical="center"/>
    </xf>
    <xf numFmtId="0" fontId="23" fillId="0" borderId="5" xfId="4" applyFont="1" applyFill="1" applyBorder="1" applyAlignment="1">
      <alignment horizontal="left" vertical="center"/>
    </xf>
    <xf numFmtId="0" fontId="23" fillId="0" borderId="6" xfId="4" applyFont="1" applyFill="1" applyBorder="1" applyAlignment="1">
      <alignment horizontal="left" vertical="center"/>
    </xf>
    <xf numFmtId="0" fontId="23" fillId="0" borderId="6" xfId="4" applyFont="1" applyFill="1" applyBorder="1" applyAlignment="1">
      <alignment horizontal="center" vertical="center"/>
    </xf>
    <xf numFmtId="0" fontId="23" fillId="0" borderId="7" xfId="4" applyFont="1" applyFill="1" applyBorder="1" applyAlignment="1">
      <alignment horizontal="center" vertical="center"/>
    </xf>
    <xf numFmtId="0" fontId="24" fillId="0" borderId="5" xfId="4" applyFont="1" applyFill="1" applyBorder="1" applyAlignment="1">
      <alignment horizontal="left" vertical="center"/>
    </xf>
    <xf numFmtId="0" fontId="24" fillId="0" borderId="6" xfId="4" applyFont="1" applyFill="1" applyBorder="1" applyAlignment="1">
      <alignment horizontal="left" vertical="center"/>
    </xf>
    <xf numFmtId="0" fontId="25" fillId="0" borderId="6" xfId="4" applyFont="1" applyFill="1" applyBorder="1" applyAlignment="1">
      <alignment horizontal="center" vertical="center"/>
    </xf>
    <xf numFmtId="0" fontId="25" fillId="0" borderId="7" xfId="4" applyFont="1" applyFill="1" applyBorder="1" applyAlignment="1">
      <alignment horizontal="center" vertical="center"/>
    </xf>
    <xf numFmtId="0" fontId="24" fillId="0" borderId="5" xfId="4" applyFont="1" applyFill="1" applyBorder="1" applyAlignment="1">
      <alignment horizontal="center" vertical="center" wrapText="1"/>
    </xf>
    <xf numFmtId="0" fontId="24" fillId="0" borderId="6" xfId="4" applyFont="1" applyFill="1" applyBorder="1" applyAlignment="1">
      <alignment horizontal="center" vertical="center" wrapText="1"/>
    </xf>
    <xf numFmtId="0" fontId="24" fillId="0" borderId="6" xfId="4" applyFont="1" applyFill="1" applyBorder="1" applyAlignment="1">
      <alignment horizontal="center" vertical="center"/>
    </xf>
    <xf numFmtId="0" fontId="24" fillId="0" borderId="7" xfId="4" applyFont="1" applyFill="1" applyBorder="1" applyAlignment="1">
      <alignment horizontal="center" vertical="center" wrapText="1"/>
    </xf>
    <xf numFmtId="0" fontId="25" fillId="0" borderId="5" xfId="4" applyFont="1" applyFill="1" applyBorder="1" applyAlignment="1">
      <alignment horizontal="left" vertical="center"/>
    </xf>
    <xf numFmtId="0" fontId="25" fillId="0" borderId="6" xfId="4" applyFont="1" applyFill="1" applyBorder="1" applyAlignment="1">
      <alignment horizontal="left" vertical="center"/>
    </xf>
    <xf numFmtId="0" fontId="24" fillId="0" borderId="10" xfId="4" applyFont="1" applyFill="1" applyBorder="1" applyAlignment="1">
      <alignment horizontal="center" vertical="center" wrapText="1"/>
    </xf>
    <xf numFmtId="0" fontId="24" fillId="0" borderId="8" xfId="4" applyFont="1" applyFill="1" applyBorder="1" applyAlignment="1">
      <alignment horizontal="center" vertical="center" wrapText="1"/>
    </xf>
    <xf numFmtId="0" fontId="24" fillId="0" borderId="12" xfId="4" applyFont="1" applyFill="1" applyBorder="1" applyAlignment="1">
      <alignment horizontal="center" vertical="center" wrapText="1"/>
    </xf>
    <xf numFmtId="0" fontId="24" fillId="0" borderId="11" xfId="4" applyFont="1" applyFill="1" applyBorder="1" applyAlignment="1">
      <alignment horizontal="center" vertical="center" wrapText="1"/>
    </xf>
    <xf numFmtId="0" fontId="24" fillId="0" borderId="9" xfId="4" applyFont="1" applyFill="1" applyBorder="1" applyAlignment="1">
      <alignment horizontal="center" vertical="center" wrapText="1"/>
    </xf>
    <xf numFmtId="0" fontId="24" fillId="0" borderId="13" xfId="4" applyFont="1" applyFill="1" applyBorder="1" applyAlignment="1">
      <alignment horizontal="center" vertical="center" wrapText="1"/>
    </xf>
    <xf numFmtId="0" fontId="23" fillId="0" borderId="6" xfId="4" applyFont="1" applyFill="1" applyBorder="1" applyAlignment="1">
      <alignment horizontal="center" vertical="center" wrapText="1"/>
    </xf>
    <xf numFmtId="16" fontId="25" fillId="0" borderId="6" xfId="4" applyNumberFormat="1" applyFont="1" applyFill="1" applyBorder="1" applyAlignment="1">
      <alignment horizontal="center" vertical="center"/>
    </xf>
    <xf numFmtId="16" fontId="25" fillId="0" borderId="7" xfId="4" applyNumberFormat="1" applyFont="1" applyFill="1" applyBorder="1" applyAlignment="1">
      <alignment horizontal="center" vertical="center"/>
    </xf>
    <xf numFmtId="0" fontId="24" fillId="0" borderId="7" xfId="4" applyFont="1" applyFill="1" applyBorder="1" applyAlignment="1">
      <alignment horizontal="center" vertical="top" wrapText="1"/>
    </xf>
    <xf numFmtId="0" fontId="25" fillId="0" borderId="6" xfId="4" applyFont="1" applyFill="1" applyBorder="1" applyAlignment="1">
      <alignment horizontal="center" vertical="center" wrapText="1"/>
    </xf>
    <xf numFmtId="0" fontId="25" fillId="0" borderId="7" xfId="4" applyFont="1" applyFill="1" applyBorder="1" applyAlignment="1">
      <alignment horizontal="center" vertical="center" wrapText="1"/>
    </xf>
    <xf numFmtId="0" fontId="24" fillId="0" borderId="5" xfId="4" applyFont="1" applyFill="1" applyBorder="1" applyAlignment="1">
      <alignment horizontal="center" vertical="center"/>
    </xf>
    <xf numFmtId="0" fontId="30" fillId="0" borderId="1" xfId="1" applyFont="1" applyBorder="1" applyAlignment="1">
      <alignment horizontal="left" wrapText="1"/>
    </xf>
  </cellXfs>
  <cellStyles count="5">
    <cellStyle name="Standard" xfId="0" builtinId="0"/>
    <cellStyle name="Standard 2" xfId="2"/>
    <cellStyle name="Standard 2 3" xfId="1"/>
    <cellStyle name="Standard 3" xfId="3"/>
    <cellStyle name="Standard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6804</xdr:rowOff>
    </xdr:from>
    <xdr:to>
      <xdr:col>0</xdr:col>
      <xdr:colOff>6123910</xdr:colOff>
      <xdr:row>63</xdr:row>
      <xdr:rowOff>88447</xdr:rowOff>
    </xdr:to>
    <xdr:sp macro="" textlink="">
      <xdr:nvSpPr>
        <xdr:cNvPr id="2" name="Textfeld 1"/>
        <xdr:cNvSpPr txBox="1"/>
      </xdr:nvSpPr>
      <xdr:spPr>
        <a:xfrm>
          <a:off x="0" y="510268"/>
          <a:ext cx="6123910" cy="89398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Calibri" panose="020F0502020204030204" pitchFamily="34" charset="0"/>
              <a:ea typeface="+mn-ea"/>
              <a:cs typeface="Calibri" panose="020F0502020204030204" pitchFamily="34" charset="0"/>
            </a:rPr>
            <a:t>Rechtsgrundlage</a:t>
          </a:r>
          <a:endParaRPr lang="de-DE" sz="950">
            <a:solidFill>
              <a:schemeClr val="dk1"/>
            </a:solidFill>
            <a:effectLst/>
            <a:latin typeface="Calibri" panose="020F0502020204030204" pitchFamily="34" charset="0"/>
            <a:ea typeface="+mn-ea"/>
            <a:cs typeface="Calibri" panose="020F0502020204030204" pitchFamily="34" charset="0"/>
          </a:endParaRP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Rechtsgrundlage für die Statistik der Kaufwerte für Bauland ist das Gesetz über die Preisstatistik in Verbindung mit dem Gesetz über die Statistik für Bundeszwecke (Bundesstatistikgesetz - BStatG).</a:t>
          </a: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Das Gesetz über die Preisstatistik sieht in § 2 Nummer 5 und § 7 Absatz 1 die Erfassung von Preisen für Grundstücke vor, die nach Arten und Merkmalen zu bezeichnen sind.</a:t>
          </a: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b="1">
              <a:solidFill>
                <a:schemeClr val="dk1"/>
              </a:solidFill>
              <a:effectLst/>
              <a:latin typeface="Calibri" panose="020F0502020204030204" pitchFamily="34" charset="0"/>
              <a:ea typeface="+mn-ea"/>
              <a:cs typeface="Calibri" panose="020F0502020204030204" pitchFamily="34" charset="0"/>
            </a:rPr>
            <a:t>Erhebungsgegenstand und Erhebungsweg</a:t>
          </a:r>
          <a:endParaRPr lang="de-DE" sz="950">
            <a:solidFill>
              <a:schemeClr val="dk1"/>
            </a:solidFill>
            <a:effectLst/>
            <a:latin typeface="Calibri" panose="020F0502020204030204" pitchFamily="34" charset="0"/>
            <a:ea typeface="+mn-ea"/>
            <a:cs typeface="Calibri" panose="020F0502020204030204" pitchFamily="34" charset="0"/>
          </a:endParaRP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Die Statistik der Kaufwerte für Bauland gibt als Vollerhebung einen Überblick über den Markt für Bauland. </a:t>
          </a:r>
        </a:p>
        <a:p>
          <a:r>
            <a:rPr lang="de-DE" sz="950">
              <a:solidFill>
                <a:schemeClr val="dk1"/>
              </a:solidFill>
              <a:effectLst/>
              <a:latin typeface="Calibri" panose="020F0502020204030204" pitchFamily="34" charset="0"/>
              <a:ea typeface="+mn-ea"/>
              <a:cs typeface="Calibri" panose="020F0502020204030204" pitchFamily="34" charset="0"/>
            </a:rPr>
            <a:t>Erhebungsgegenstand sind die Kaufpreise</a:t>
          </a:r>
          <a:r>
            <a:rPr lang="de-DE" sz="950" baseline="0">
              <a:solidFill>
                <a:schemeClr val="dk1"/>
              </a:solidFill>
              <a:effectLst/>
              <a:latin typeface="Calibri" panose="020F0502020204030204" pitchFamily="34" charset="0"/>
              <a:ea typeface="+mn-ea"/>
              <a:cs typeface="Calibri" panose="020F0502020204030204" pitchFamily="34" charset="0"/>
            </a:rPr>
            <a:t> </a:t>
          </a:r>
          <a:r>
            <a:rPr lang="de-DE" sz="950">
              <a:solidFill>
                <a:schemeClr val="dk1"/>
              </a:solidFill>
              <a:effectLst/>
              <a:latin typeface="Calibri" panose="020F0502020204030204" pitchFamily="34" charset="0"/>
              <a:ea typeface="+mn-ea"/>
              <a:cs typeface="Calibri" panose="020F0502020204030204" pitchFamily="34" charset="0"/>
            </a:rPr>
            <a:t>bei Veräußerung und Erwerb unbebauter Grundstücke mit einer Größe von 100 m² und mehr, soweit sie in den Baugebieten der Gemeinden liegen und Baulandeigenschaft besitzen.</a:t>
          </a: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Die ausgewiesenen Durchschnittswerte sind für einen zeitlichen Vergleich nur bedingt verwendbar, weil die statistischen Massen, aus denen sie ermit­telt werden, sich jeweils aus anders gearteten Einzelfällen zusammensetzen. Die Angaben vermitteln somit auch nur bedingt einen Anhaltspunkt für das allgemeine Preisniveau der unbebauten Grundstücke, da weitere Einflussfaktoren, wie z. B. Standort, Lage, Beschaffenheit oder Nutzungsmöglichkeiten, eine wesentliche Rolle spielen.</a:t>
          </a:r>
        </a:p>
        <a:p>
          <a:r>
            <a:rPr lang="de-DE" sz="950">
              <a:solidFill>
                <a:schemeClr val="dk1"/>
              </a:solidFill>
              <a:effectLst/>
              <a:latin typeface="Calibri" panose="020F0502020204030204" pitchFamily="34" charset="0"/>
              <a:ea typeface="+mn-ea"/>
              <a:cs typeface="Calibri" panose="020F0502020204030204" pitchFamily="34" charset="0"/>
            </a:rPr>
            <a:t>Die Kaufwertestatistik für Bauland besitzt daher mehr den Charakter einer Grundeigentumswechselstatistik als den einer Preis­statistik.</a:t>
          </a: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Datenquelle für die Statistik der Kaufwerte für Bauland sind in Mecklenburg-Vorpommern seit dem Berichtsjahr 2021 die Angaben der Gutachterausschüsse für Grundstückswerte.</a:t>
          </a: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b="1">
              <a:solidFill>
                <a:schemeClr val="dk1"/>
              </a:solidFill>
              <a:effectLst/>
              <a:latin typeface="Calibri" panose="020F0502020204030204" pitchFamily="34" charset="0"/>
              <a:ea typeface="+mn-ea"/>
              <a:cs typeface="Calibri" panose="020F0502020204030204" pitchFamily="34" charset="0"/>
            </a:rPr>
            <a:t>Neu ab Berichtsjahr 2021</a:t>
          </a:r>
          <a:endParaRPr lang="de-DE" sz="950">
            <a:solidFill>
              <a:schemeClr val="dk1"/>
            </a:solidFill>
            <a:effectLst/>
            <a:latin typeface="Calibri" panose="020F0502020204030204" pitchFamily="34" charset="0"/>
            <a:ea typeface="+mn-ea"/>
            <a:cs typeface="Calibri" panose="020F0502020204030204" pitchFamily="34" charset="0"/>
          </a:endParaRP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Infolge der notwendigen Neukonzeption der Statistik der Kaufwerte für landwirtschaftliche Grundstücke (Anpassung an bestimmte Nutzerbedarfe von Eurostat, Bundesministerium für Ernährung und Landwirtschaft) wurde auch die Statistik der Kaufwerte für Bauland mit Gültigkeit ab dem Berichtsjahr 2021 neu konzipiert. Im Mittelpunkt der Überarbeitung standen dabei vor allem begriffliche Anpassungen sowie Standardisierungen von Merkmalsausprägungen.</a:t>
          </a: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Die Art des Grundstücks wird nun entsprechend der Baunutzungsverordnung in Wohnbauland – baureifes Land oder Roh­bauland –, wirtschaftliches Bauland und Sonderbauflächen unterteilt. Bis zum Berichtsjahr 2020 wurde zwischen bau­reifem Land, Rohbauland, Industrieland, Land für Verkehrszwecke sowie Freiflächen unterschieden.</a:t>
          </a: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Entsprechend des Verwendungszwecks wird die Art der Baufläche in Wohnbaufläche – offene oder geschlossene Bau­weise –, gemischte Baufläche, gewerbliche Baufläche und Sonderbaufläche unterschieden. Mit dem Berichtsjahr 2021 wird damit das Merkmal der Art des Baugebiets abgelöst. Dieses wurde bis einschließlich 2020 unterteilt in Geschäfts­gebiet, Ge­schäfts­gebiet mit Wohngebiet gemischt, Wohngebiet in geschlossener Bauweise, Wohngebiet in offener Bauweise, Industriegebiet sowie Dorfgebiet.</a:t>
          </a: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Im Rahmen der Neukonzeption wurde nicht nur der Merkmalskatalog überarbeitet, sondern auch das Veröffentlichungs­programm angepasst, sodass die Tabellen ab Berichtsjahr 2021 anders aufgebaut sind als bisher. Lange Zeitreihen sind aufgrund der inhaltlichen Abweichungen vorerst nicht verfügbar. Eine Revision zurückliegender Ergebnisse findet nicht statt.</a:t>
          </a:r>
        </a:p>
        <a:p>
          <a:endParaRPr lang="de-DE" sz="950">
            <a:solidFill>
              <a:schemeClr val="dk1"/>
            </a:solidFill>
            <a:effectLst/>
            <a:latin typeface="Calibri" panose="020F0502020204030204" pitchFamily="34" charset="0"/>
            <a:ea typeface="+mn-ea"/>
            <a:cs typeface="Calibri" panose="020F0502020204030204" pitchFamily="34" charset="0"/>
          </a:endParaRPr>
        </a:p>
        <a:p>
          <a:endParaRPr lang="de-DE" sz="950">
            <a:solidFill>
              <a:schemeClr val="dk1"/>
            </a:solidFill>
            <a:effectLst/>
            <a:latin typeface="Calibri" panose="020F0502020204030204" pitchFamily="34" charset="0"/>
            <a:ea typeface="+mn-ea"/>
            <a:cs typeface="Calibri" panose="020F0502020204030204" pitchFamily="34" charset="0"/>
          </a:endParaRPr>
        </a:p>
        <a:p>
          <a:endParaRPr lang="de-DE" sz="950">
            <a:solidFill>
              <a:schemeClr val="dk1"/>
            </a:solidFill>
            <a:effectLst/>
            <a:latin typeface="Calibri" panose="020F0502020204030204" pitchFamily="34" charset="0"/>
            <a:ea typeface="+mn-ea"/>
            <a:cs typeface="Calibri" panose="020F0502020204030204" pitchFamily="34" charset="0"/>
          </a:endParaRPr>
        </a:p>
        <a:p>
          <a:pPr>
            <a:lnSpc>
              <a:spcPts val="1100"/>
            </a:lnSpc>
          </a:pPr>
          <a:endParaRPr lang="de-DE" sz="950">
            <a:solidFill>
              <a:sysClr val="windowText" lastClr="000000"/>
            </a:solidFill>
            <a:latin typeface="Calibri" panose="020F0502020204030204" pitchFamily="34" charset="0"/>
            <a:cs typeface="Calibri" panose="020F0502020204030204" pitchFamily="34" charset="0"/>
          </a:endParaRPr>
        </a:p>
      </xdr:txBody>
    </xdr:sp>
    <xdr:clientData/>
  </xdr:twoCellAnchor>
  <xdr:twoCellAnchor>
    <xdr:from>
      <xdr:col>0</xdr:col>
      <xdr:colOff>0</xdr:colOff>
      <xdr:row>66</xdr:row>
      <xdr:rowOff>6804</xdr:rowOff>
    </xdr:from>
    <xdr:to>
      <xdr:col>0</xdr:col>
      <xdr:colOff>6120000</xdr:colOff>
      <xdr:row>128</xdr:row>
      <xdr:rowOff>81642</xdr:rowOff>
    </xdr:to>
    <xdr:sp macro="" textlink="">
      <xdr:nvSpPr>
        <xdr:cNvPr id="3" name="Textfeld 2"/>
        <xdr:cNvSpPr txBox="1"/>
      </xdr:nvSpPr>
      <xdr:spPr>
        <a:xfrm>
          <a:off x="0" y="10157733"/>
          <a:ext cx="6120000" cy="8933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pPr marL="0" marR="0" lvl="0" indent="0" defTabSz="914400" eaLnBrk="1" fontAlgn="auto" latinLnBrk="0" hangingPunct="1">
            <a:lnSpc>
              <a:spcPts val="1100"/>
            </a:lnSpc>
            <a:spcBef>
              <a:spcPts val="0"/>
            </a:spcBef>
            <a:spcAft>
              <a:spcPts val="0"/>
            </a:spcAft>
            <a:buClrTx/>
            <a:buSzTx/>
            <a:buFontTx/>
            <a:buNone/>
            <a:tabLst/>
            <a:defRPr/>
          </a:pPr>
          <a:r>
            <a:rPr kumimoji="0" lang="de-DE" sz="950" b="1" i="0" u="none" strike="noStrike" kern="0" cap="none" spc="0" normalizeH="0" baseline="0" noProof="0">
              <a:ln>
                <a:noFill/>
              </a:ln>
              <a:solidFill>
                <a:srgbClr val="000000"/>
              </a:solidFill>
              <a:effectLst/>
              <a:uLnTx/>
              <a:uFillTx/>
              <a:latin typeface="Calibri" panose="020F0502020204030204" pitchFamily="34" charset="0"/>
              <a:ea typeface="Calibri" panose="020F0502020204030204" pitchFamily="34" charset="0"/>
              <a:cs typeface="Calibri" panose="020F0502020204030204" pitchFamily="34" charset="0"/>
            </a:rPr>
            <a:t>Begriffliche Erläuterungen </a:t>
          </a:r>
          <a:endParaRPr kumimoji="0" lang="de-DE" sz="1100" b="0" i="0" u="none" strike="noStrike" kern="0" cap="none" spc="0" normalizeH="0" baseline="0" noProof="0">
            <a:ln>
              <a:noFill/>
            </a:ln>
            <a:solidFill>
              <a:srgbClr val="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srgbClr val="000000"/>
              </a:solidFill>
              <a:effectLst/>
              <a:uLnTx/>
              <a:uFillTx/>
              <a:latin typeface="Calibri" panose="020F0502020204030204" pitchFamily="34" charset="0"/>
              <a:ea typeface="Calibri" panose="020F0502020204030204" pitchFamily="34" charset="0"/>
              <a:cs typeface="Calibri" panose="020F0502020204030204" pitchFamily="34" charset="0"/>
            </a:rPr>
            <a:t> </a:t>
          </a:r>
          <a:endParaRPr kumimoji="0" lang="de-DE" sz="1100" b="0" i="0" u="none" strike="noStrike" kern="0" cap="none" spc="0" normalizeH="0" baseline="0" noProof="0">
            <a:ln>
              <a:noFill/>
            </a:ln>
            <a:solidFill>
              <a:srgbClr val="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srgbClr val="000000"/>
              </a:solidFill>
              <a:effectLst/>
              <a:uLnTx/>
              <a:uFillTx/>
              <a:latin typeface="Calibri" panose="020F0502020204030204" pitchFamily="34" charset="0"/>
              <a:ea typeface="Calibri" panose="020F0502020204030204" pitchFamily="34" charset="0"/>
              <a:cs typeface="Calibri" panose="020F0502020204030204" pitchFamily="34" charset="0"/>
            </a:rPr>
            <a:t>Für die zur Bebauung vorgesehenen Flächen der allgemeinen Art ihrer baulichen Nutzung (Bauflächen) wird die Gliederung der Baunutzungsverordnung verwendet. Die </a:t>
          </a:r>
          <a:r>
            <a:rPr kumimoji="0" lang="de-DE" sz="950" b="1" i="0" u="none" strike="noStrike" kern="0" cap="none" spc="0" normalizeH="0" baseline="0" noProof="0">
              <a:ln>
                <a:noFill/>
              </a:ln>
              <a:solidFill>
                <a:srgbClr val="000000"/>
              </a:solidFill>
              <a:effectLst/>
              <a:uLnTx/>
              <a:uFillTx/>
              <a:latin typeface="Calibri" panose="020F0502020204030204" pitchFamily="34" charset="0"/>
              <a:ea typeface="Calibri" panose="020F0502020204030204" pitchFamily="34" charset="0"/>
              <a:cs typeface="Calibri" panose="020F0502020204030204" pitchFamily="34" charset="0"/>
            </a:rPr>
            <a:t>Baufläche</a:t>
          </a:r>
          <a:r>
            <a:rPr kumimoji="0" lang="de-DE" sz="950" b="0" i="0" u="none" strike="noStrike" kern="0" cap="none" spc="0" normalizeH="0" baseline="0" noProof="0">
              <a:ln>
                <a:noFill/>
              </a:ln>
              <a:solidFill>
                <a:srgbClr val="000000"/>
              </a:solidFill>
              <a:effectLst/>
              <a:uLnTx/>
              <a:uFillTx/>
              <a:latin typeface="Calibri" panose="020F0502020204030204" pitchFamily="34" charset="0"/>
              <a:ea typeface="Calibri" panose="020F0502020204030204" pitchFamily="34" charset="0"/>
              <a:cs typeface="Calibri" panose="020F0502020204030204" pitchFamily="34" charset="0"/>
            </a:rPr>
            <a:t> unterteilt sich wie folgt: </a:t>
          </a:r>
          <a:endParaRPr kumimoji="0" lang="de-DE" sz="1100" b="0" i="0" u="none" strike="noStrike" kern="0" cap="none" spc="0" normalizeH="0" baseline="0" noProof="0">
            <a:ln>
              <a:noFill/>
            </a:ln>
            <a:solidFill>
              <a:srgbClr val="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srgbClr val="000000"/>
              </a:solidFill>
              <a:effectLst/>
              <a:uLnTx/>
              <a:uFillTx/>
              <a:latin typeface="Calibri" panose="020F0502020204030204" pitchFamily="34" charset="0"/>
              <a:ea typeface="Calibri" panose="020F0502020204030204" pitchFamily="34" charset="0"/>
              <a:cs typeface="Calibri" panose="020F0502020204030204" pitchFamily="34" charset="0"/>
            </a:rPr>
            <a:t> </a:t>
          </a:r>
          <a:endParaRPr kumimoji="0" lang="de-DE" sz="1100" b="0" i="0" u="none" strike="noStrike" kern="0" cap="none" spc="0" normalizeH="0" baseline="0" noProof="0">
            <a:ln>
              <a:noFill/>
            </a:ln>
            <a:solidFill>
              <a:srgbClr val="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180340" indent="-180340">
            <a:lnSpc>
              <a:spcPts val="1100"/>
            </a:lnSpc>
            <a:spcAft>
              <a:spcPts val="0"/>
            </a:spcAft>
            <a:tabLst>
              <a:tab pos="180340" algn="l"/>
            </a:tabLst>
          </a:pPr>
          <a:r>
            <a:rPr lang="de-DE" sz="950" b="1">
              <a:solidFill>
                <a:srgbClr val="000000"/>
              </a:solidFill>
              <a:effectLst/>
              <a:latin typeface="Calibri" panose="020F0502020204030204" pitchFamily="34" charset="0"/>
              <a:ea typeface="Calibri" panose="020F0502020204030204" pitchFamily="34" charset="0"/>
            </a:rPr>
            <a:t>-	Wohnbaufläche</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950">
              <a:solidFill>
                <a:srgbClr val="000000"/>
              </a:solidFill>
              <a:effectLst/>
              <a:latin typeface="Calibri" panose="020F0502020204030204" pitchFamily="34" charset="0"/>
              <a:ea typeface="Calibri" panose="020F0502020204030204" pitchFamily="34" charset="0"/>
            </a:rPr>
            <a:t>	Sie umfasst Kleinsiedlungsgebiete, reine Wohngebiete, allgemeine Wohngebiete und besondere Wohngebiete. Die Wohnbaufläche kann ihrerseits nach „geschlossener“ und „offener Bauweise“ unterschieden werden. Entsprechend der Baunutzungsverordnung (§ 22) liegt die </a:t>
          </a:r>
          <a:r>
            <a:rPr lang="de-DE" sz="950" b="1">
              <a:solidFill>
                <a:srgbClr val="000000"/>
              </a:solidFill>
              <a:effectLst/>
              <a:latin typeface="Calibri" panose="020F0502020204030204" pitchFamily="34" charset="0"/>
              <a:ea typeface="Calibri" panose="020F0502020204030204" pitchFamily="34" charset="0"/>
            </a:rPr>
            <a:t>geschlossene Bauweise</a:t>
          </a:r>
          <a:r>
            <a:rPr lang="de-DE" sz="950">
              <a:solidFill>
                <a:srgbClr val="000000"/>
              </a:solidFill>
              <a:effectLst/>
              <a:latin typeface="Calibri" panose="020F0502020204030204" pitchFamily="34" charset="0"/>
              <a:ea typeface="Calibri" panose="020F0502020204030204" pitchFamily="34" charset="0"/>
            </a:rPr>
            <a:t> vor, wenn Bauwerke ohne einen seitlichen Grenz­abstand gebaut werden. </a:t>
          </a:r>
          <a:r>
            <a:rPr lang="de-DE" sz="950" b="1">
              <a:solidFill>
                <a:srgbClr val="000000"/>
              </a:solidFill>
              <a:effectLst/>
              <a:latin typeface="Calibri" panose="020F0502020204030204" pitchFamily="34" charset="0"/>
              <a:ea typeface="Calibri" panose="020F0502020204030204" pitchFamily="34" charset="0"/>
            </a:rPr>
            <a:t>Offene Bauweise</a:t>
          </a:r>
          <a:r>
            <a:rPr lang="de-DE" sz="950">
              <a:solidFill>
                <a:srgbClr val="000000"/>
              </a:solidFill>
              <a:effectLst/>
              <a:latin typeface="Calibri" panose="020F0502020204030204" pitchFamily="34" charset="0"/>
              <a:ea typeface="Calibri" panose="020F0502020204030204" pitchFamily="34" charset="0"/>
            </a:rPr>
            <a:t> hingegen erfordert einen seitlichen Grenzab­stand auf beiden Seiten (ausge­nommen Doppelhäuser und Hausgruppen) sowie eine maximale Länge von 50 m.</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1200">
              <a:effectLst/>
              <a:latin typeface="Times New Roman" panose="02020603050405020304" pitchFamily="18" charset="0"/>
              <a:ea typeface="Times New Roman" panose="02020603050405020304" pitchFamily="18" charset="0"/>
            </a:rPr>
            <a:t> </a:t>
          </a:r>
        </a:p>
        <a:p>
          <a:pPr marL="180340" indent="-180340">
            <a:lnSpc>
              <a:spcPts val="1100"/>
            </a:lnSpc>
            <a:spcAft>
              <a:spcPts val="0"/>
            </a:spcAft>
            <a:tabLst>
              <a:tab pos="180340" algn="l"/>
            </a:tabLst>
          </a:pPr>
          <a:r>
            <a:rPr lang="de-DE" sz="950" b="1">
              <a:solidFill>
                <a:srgbClr val="000000"/>
              </a:solidFill>
              <a:effectLst/>
              <a:latin typeface="Calibri" panose="020F0502020204030204" pitchFamily="34" charset="0"/>
              <a:ea typeface="Calibri" panose="020F0502020204030204" pitchFamily="34" charset="0"/>
            </a:rPr>
            <a:t>-	Gemischte Bauflächen</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950">
              <a:solidFill>
                <a:srgbClr val="000000"/>
              </a:solidFill>
              <a:effectLst/>
              <a:latin typeface="Calibri" panose="020F0502020204030204" pitchFamily="34" charset="0"/>
              <a:ea typeface="Calibri" panose="020F0502020204030204" pitchFamily="34" charset="0"/>
            </a:rPr>
            <a:t>	Sie umfassen Dorfgebiete, Mischgebiete, urbane Gebiete und Kerngebiete.</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1200">
              <a:effectLst/>
              <a:latin typeface="Times New Roman" panose="02020603050405020304" pitchFamily="18" charset="0"/>
              <a:ea typeface="Times New Roman" panose="02020603050405020304" pitchFamily="18" charset="0"/>
            </a:rPr>
            <a:t> </a:t>
          </a:r>
        </a:p>
        <a:p>
          <a:pPr marL="180340" indent="-180340">
            <a:lnSpc>
              <a:spcPts val="1100"/>
            </a:lnSpc>
            <a:spcAft>
              <a:spcPts val="0"/>
            </a:spcAft>
            <a:tabLst>
              <a:tab pos="180340" algn="l"/>
            </a:tabLst>
          </a:pPr>
          <a:r>
            <a:rPr lang="de-DE" sz="950" b="1">
              <a:solidFill>
                <a:srgbClr val="000000"/>
              </a:solidFill>
              <a:effectLst/>
              <a:latin typeface="Calibri" panose="020F0502020204030204" pitchFamily="34" charset="0"/>
              <a:ea typeface="Calibri" panose="020F0502020204030204" pitchFamily="34" charset="0"/>
            </a:rPr>
            <a:t>-	Gewerbliche Bauflächen</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950">
              <a:solidFill>
                <a:srgbClr val="000000"/>
              </a:solidFill>
              <a:effectLst/>
              <a:latin typeface="Calibri" panose="020F0502020204030204" pitchFamily="34" charset="0"/>
              <a:ea typeface="Calibri" panose="020F0502020204030204" pitchFamily="34" charset="0"/>
            </a:rPr>
            <a:t>	Hierunter fallen Gewerbegebiete und Industriegebiete.</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1200">
              <a:effectLst/>
              <a:latin typeface="Times New Roman" panose="02020603050405020304" pitchFamily="18" charset="0"/>
              <a:ea typeface="Times New Roman" panose="02020603050405020304" pitchFamily="18" charset="0"/>
            </a:rPr>
            <a:t> </a:t>
          </a:r>
        </a:p>
        <a:p>
          <a:pPr marL="180340" indent="-180340">
            <a:lnSpc>
              <a:spcPts val="1100"/>
            </a:lnSpc>
            <a:spcAft>
              <a:spcPts val="0"/>
            </a:spcAft>
            <a:tabLst>
              <a:tab pos="180340" algn="l"/>
            </a:tabLst>
          </a:pPr>
          <a:r>
            <a:rPr lang="de-DE" sz="950" b="1">
              <a:solidFill>
                <a:srgbClr val="000000"/>
              </a:solidFill>
              <a:effectLst/>
              <a:latin typeface="Calibri" panose="020F0502020204030204" pitchFamily="34" charset="0"/>
              <a:ea typeface="Calibri" panose="020F0502020204030204" pitchFamily="34" charset="0"/>
            </a:rPr>
            <a:t>-	Sonderbauflächen</a:t>
          </a:r>
          <a:r>
            <a:rPr lang="de-DE" sz="950">
              <a:solidFill>
                <a:srgbClr val="000000"/>
              </a:solidFill>
              <a:effectLst/>
              <a:latin typeface="Calibri" panose="020F0502020204030204" pitchFamily="34" charset="0"/>
              <a:ea typeface="Calibri" panose="020F0502020204030204" pitchFamily="34" charset="0"/>
            </a:rPr>
            <a:t> entsprechen Sondergebieten.</a:t>
          </a:r>
          <a:endParaRPr lang="de-DE" sz="1200">
            <a:effectLst/>
            <a:latin typeface="Times New Roman" panose="02020603050405020304" pitchFamily="18" charset="0"/>
            <a:ea typeface="Times New Roman" panose="02020603050405020304" pitchFamily="18" charset="0"/>
          </a:endParaRPr>
        </a:p>
        <a:p>
          <a:pPr>
            <a:lnSpc>
              <a:spcPts val="1100"/>
            </a:lnSpc>
            <a:spcAft>
              <a:spcPts val="0"/>
            </a:spcAft>
          </a:pPr>
          <a:endParaRPr lang="de-DE" sz="950">
            <a:effectLst/>
            <a:latin typeface="Calibri" panose="020F0502020204030204" pitchFamily="34" charset="0"/>
            <a:ea typeface="Calibri" panose="020F0502020204030204" pitchFamily="34" charset="0"/>
            <a:cs typeface="Calibri" panose="020F0502020204030204" pitchFamily="34" charset="0"/>
          </a:endParaRPr>
        </a:p>
        <a:p>
          <a:pPr>
            <a:lnSpc>
              <a:spcPts val="1100"/>
            </a:lnSpc>
            <a:spcAft>
              <a:spcPts val="0"/>
            </a:spcAft>
          </a:pPr>
          <a:endParaRPr lang="de-DE" sz="950">
            <a:effectLst/>
            <a:latin typeface="Calibri" panose="020F0502020204030204" pitchFamily="34" charset="0"/>
            <a:ea typeface="Calibri" panose="020F0502020204030204" pitchFamily="34" charset="0"/>
            <a:cs typeface="Calibri" panose="020F0502020204030204" pitchFamily="34"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Die </a:t>
          </a:r>
          <a:r>
            <a:rPr lang="de-DE" sz="950" b="1">
              <a:effectLst/>
              <a:latin typeface="Calibri" panose="020F0502020204030204" pitchFamily="34" charset="0"/>
              <a:ea typeface="Calibri" panose="020F0502020204030204" pitchFamily="34" charset="0"/>
              <a:cs typeface="Calibri" panose="020F0502020204030204" pitchFamily="34" charset="0"/>
            </a:rPr>
            <a:t>Art des Baugrundstücks</a:t>
          </a:r>
          <a:r>
            <a:rPr lang="de-DE" sz="950">
              <a:effectLst/>
              <a:latin typeface="Calibri" panose="020F0502020204030204" pitchFamily="34" charset="0"/>
              <a:ea typeface="Calibri" panose="020F0502020204030204" pitchFamily="34" charset="0"/>
              <a:cs typeface="Calibri" panose="020F0502020204030204" pitchFamily="34" charset="0"/>
            </a:rPr>
            <a:t> wird durch den Verwendungszweck bestimmt.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180340" indent="-180340">
            <a:lnSpc>
              <a:spcPts val="1100"/>
            </a:lnSpc>
            <a:spcAft>
              <a:spcPts val="0"/>
            </a:spcAft>
            <a:tabLst>
              <a:tab pos="180340" algn="l"/>
            </a:tabLst>
          </a:pPr>
          <a:r>
            <a:rPr lang="de-DE" sz="950" b="1">
              <a:solidFill>
                <a:srgbClr val="000000"/>
              </a:solidFill>
              <a:effectLst/>
              <a:latin typeface="Calibri" panose="020F0502020204030204" pitchFamily="34" charset="0"/>
              <a:ea typeface="Calibri" panose="020F0502020204030204" pitchFamily="34" charset="0"/>
            </a:rPr>
            <a:t>-	Wohnbauland</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950">
              <a:solidFill>
                <a:srgbClr val="000000"/>
              </a:solidFill>
              <a:effectLst/>
              <a:latin typeface="Calibri" panose="020F0502020204030204" pitchFamily="34" charset="0"/>
              <a:ea typeface="Calibri" panose="020F0502020204030204" pitchFamily="34" charset="0"/>
            </a:rPr>
            <a:t>	Je nach ihrem Entwicklungszustand kann es „baureifes Land“ oder auch „Rohbauland“ sein.</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1200">
              <a:effectLst/>
              <a:latin typeface="Times New Roman" panose="02020603050405020304" pitchFamily="18" charset="0"/>
              <a:ea typeface="Times New Roman" panose="02020603050405020304" pitchFamily="18" charset="0"/>
            </a:rPr>
            <a:t> </a:t>
          </a:r>
        </a:p>
        <a:p>
          <a:pPr marL="180340" indent="-180340">
            <a:lnSpc>
              <a:spcPts val="1100"/>
            </a:lnSpc>
            <a:spcAft>
              <a:spcPts val="0"/>
            </a:spcAft>
            <a:tabLst>
              <a:tab pos="180340" algn="l"/>
            </a:tabLst>
          </a:pPr>
          <a:r>
            <a:rPr lang="de-DE" sz="950" b="1">
              <a:solidFill>
                <a:srgbClr val="000000"/>
              </a:solidFill>
              <a:effectLst/>
              <a:latin typeface="Calibri" panose="020F0502020204030204" pitchFamily="34" charset="0"/>
              <a:ea typeface="Calibri" panose="020F0502020204030204" pitchFamily="34" charset="0"/>
            </a:rPr>
            <a:t>-	Baureifes Land</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950">
              <a:solidFill>
                <a:srgbClr val="000000"/>
              </a:solidFill>
              <a:effectLst/>
              <a:latin typeface="Calibri" panose="020F0502020204030204" pitchFamily="34" charset="0"/>
              <a:ea typeface="Calibri" panose="020F0502020204030204" pitchFamily="34" charset="0"/>
            </a:rPr>
            <a:t>	Flächen, die nach öffentlich-rechtlichen Vorschriften baulich nutzbar sind. Dazu gehören Grundstücke oder Grund­stücksteile, die von der Gemeinde für die Bebauung vorliegen und deren Erschließungsgrad die sofortige Bebauung gestattet. Sie liegen im Allgemeinen an endgültig oder vorläufig ausgebauten Straßen und sind in der Regel bereits in passende Bauparzellen eingeteilt. Hierunter fallen in erster Linie Baulücken und städtebautech­nisch angeschlossener Grundbesitz, der mitunter nur eine geringe oder keine Bebauung zeigt. Auch ein Trenn­grund­stück ist baureifes Land, wenn es durch Hinzunahme eines Nachbargrundstücks bebaut werden kann.</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1200">
              <a:effectLst/>
              <a:latin typeface="Times New Roman" panose="02020603050405020304" pitchFamily="18" charset="0"/>
              <a:ea typeface="Times New Roman" panose="02020603050405020304" pitchFamily="18" charset="0"/>
            </a:rPr>
            <a:t> </a:t>
          </a:r>
        </a:p>
        <a:p>
          <a:pPr marL="180340" indent="-180340">
            <a:lnSpc>
              <a:spcPts val="1100"/>
            </a:lnSpc>
            <a:spcAft>
              <a:spcPts val="0"/>
            </a:spcAft>
            <a:tabLst>
              <a:tab pos="180340" algn="l"/>
            </a:tabLst>
          </a:pPr>
          <a:r>
            <a:rPr lang="de-DE" sz="950" b="1">
              <a:solidFill>
                <a:srgbClr val="000000"/>
              </a:solidFill>
              <a:effectLst/>
              <a:latin typeface="Calibri" panose="020F0502020204030204" pitchFamily="34" charset="0"/>
              <a:ea typeface="Calibri" panose="020F0502020204030204" pitchFamily="34" charset="0"/>
            </a:rPr>
            <a:t>-	Rohbauland</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950">
              <a:solidFill>
                <a:srgbClr val="000000"/>
              </a:solidFill>
              <a:effectLst/>
              <a:latin typeface="Calibri" panose="020F0502020204030204" pitchFamily="34" charset="0"/>
              <a:ea typeface="Calibri" panose="020F0502020204030204" pitchFamily="34" charset="0"/>
            </a:rPr>
            <a:t>	Flächen, die nach dem Baugesetzbuch für eine bauliche Nutzung vorgesehen, deren Erschließung aber noch nicht ge­sichert sind oder die nach Lage, Form oder Größe für eine bauliche Nutzung unzureichend gestaltet sind. Das Rohbau­land ist im Allgemeinen eine Vorstufe für die übrigen Baulandarten, insbesondere für das baureife Land. Es nimmt bei fortschreitender Entwicklung je nach seinem späteren Verwendungszweck die Eigenschaft einer dieser Arten an. Als Rohbauland sind in der Regel größere, unaufgeschlossene Grundstücksflächen anzusehen, die die Eigenschaft als land- und forstwirtschaftliches Vermögen verloren haben, selbst wenn sie noch land- oder forst­wirtschaftlich genutzt wer­den. Dabei ist es gleichgültig, ob das Gelände parzelliert ist oder nicht.</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1200">
              <a:effectLst/>
              <a:latin typeface="Times New Roman" panose="02020603050405020304" pitchFamily="18" charset="0"/>
              <a:ea typeface="Times New Roman" panose="02020603050405020304" pitchFamily="18" charset="0"/>
            </a:rPr>
            <a:t> </a:t>
          </a:r>
        </a:p>
        <a:p>
          <a:pPr marL="180340" indent="-180340">
            <a:lnSpc>
              <a:spcPts val="1100"/>
            </a:lnSpc>
            <a:spcAft>
              <a:spcPts val="0"/>
            </a:spcAft>
            <a:tabLst>
              <a:tab pos="180340" algn="l"/>
            </a:tabLst>
          </a:pPr>
          <a:r>
            <a:rPr lang="de-DE" sz="950" b="1">
              <a:solidFill>
                <a:srgbClr val="000000"/>
              </a:solidFill>
              <a:effectLst/>
              <a:latin typeface="Calibri" panose="020F0502020204030204" pitchFamily="34" charset="0"/>
              <a:ea typeface="Calibri" panose="020F0502020204030204" pitchFamily="34" charset="0"/>
            </a:rPr>
            <a:t>-	Wirtschaftlich genutztes Bauland</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950">
              <a:solidFill>
                <a:srgbClr val="000000"/>
              </a:solidFill>
              <a:effectLst/>
              <a:latin typeface="Calibri" panose="020F0502020204030204" pitchFamily="34" charset="0"/>
              <a:ea typeface="Calibri" panose="020F0502020204030204" pitchFamily="34" charset="0"/>
            </a:rPr>
            <a:t>	Umfasst Industriebauland, welches als Lager- und Arbeitsplätze bereits einem Gewerbe dient oder zur Erweite­rung eines Betriebes vorrätig gehalten wird, sowie Flächen, die nach der Verkehrsauffassung und den örtlichen Gegeben­heiten Gelände für Industriezwecke sind oder dafür vorgesehen sind.</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1200">
              <a:effectLst/>
              <a:latin typeface="Times New Roman" panose="02020603050405020304" pitchFamily="18" charset="0"/>
              <a:ea typeface="Times New Roman" panose="02020603050405020304" pitchFamily="18" charset="0"/>
            </a:rPr>
            <a:t> </a:t>
          </a:r>
        </a:p>
        <a:p>
          <a:pPr marL="180340" indent="-180340">
            <a:lnSpc>
              <a:spcPts val="1100"/>
            </a:lnSpc>
            <a:spcAft>
              <a:spcPts val="0"/>
            </a:spcAft>
            <a:tabLst>
              <a:tab pos="180340" algn="l"/>
            </a:tabLst>
          </a:pPr>
          <a:r>
            <a:rPr lang="de-DE" sz="950" b="1">
              <a:solidFill>
                <a:srgbClr val="000000"/>
              </a:solidFill>
              <a:effectLst/>
              <a:latin typeface="Calibri" panose="020F0502020204030204" pitchFamily="34" charset="0"/>
              <a:ea typeface="Calibri" panose="020F0502020204030204" pitchFamily="34" charset="0"/>
            </a:rPr>
            <a:t>-	Sonstiges Bauland</a:t>
          </a:r>
          <a:endParaRPr lang="de-DE" sz="1200">
            <a:effectLst/>
            <a:latin typeface="Times New Roman" panose="02020603050405020304" pitchFamily="18" charset="0"/>
            <a:ea typeface="Times New Roman" panose="02020603050405020304" pitchFamily="18" charset="0"/>
          </a:endParaRPr>
        </a:p>
        <a:p>
          <a:pPr marL="180340" indent="-180340">
            <a:lnSpc>
              <a:spcPts val="1100"/>
            </a:lnSpc>
            <a:spcAft>
              <a:spcPts val="0"/>
            </a:spcAft>
            <a:tabLst>
              <a:tab pos="180340" algn="l"/>
            </a:tabLst>
          </a:pPr>
          <a:r>
            <a:rPr lang="de-DE" sz="950">
              <a:solidFill>
                <a:srgbClr val="000000"/>
              </a:solidFill>
              <a:effectLst/>
              <a:latin typeface="Calibri" panose="020F0502020204030204" pitchFamily="34" charset="0"/>
              <a:ea typeface="Calibri" panose="020F0502020204030204" pitchFamily="34" charset="0"/>
            </a:rPr>
            <a:t>	Alle Grundstücksarten, die nicht unter die vorhergehenden Definitionen gefasst werden können.</a:t>
          </a:r>
          <a:endParaRPr lang="de-DE" sz="1200">
            <a:effectLst/>
            <a:latin typeface="Times New Roman" panose="02020603050405020304" pitchFamily="18" charset="0"/>
            <a:ea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Der </a:t>
          </a:r>
          <a:r>
            <a:rPr lang="de-DE" sz="950" b="1">
              <a:effectLst/>
              <a:latin typeface="Calibri" panose="020F0502020204030204" pitchFamily="34" charset="0"/>
              <a:ea typeface="Calibri" panose="020F0502020204030204" pitchFamily="34" charset="0"/>
              <a:cs typeface="Calibri" panose="020F0502020204030204" pitchFamily="34" charset="0"/>
            </a:rPr>
            <a:t>Kaufpreis</a:t>
          </a:r>
          <a:r>
            <a:rPr lang="de-DE" sz="950">
              <a:effectLst/>
              <a:latin typeface="Calibri" panose="020F0502020204030204" pitchFamily="34" charset="0"/>
              <a:ea typeface="Calibri" panose="020F0502020204030204" pitchFamily="34" charset="0"/>
              <a:cs typeface="Calibri" panose="020F0502020204030204" pitchFamily="34" charset="0"/>
            </a:rPr>
            <a:t> wird unterteilt nach „Vertragspreis“ und „bereinigtem Kaufpreis“.</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Der Vertragspreis ist der im Kaufvertrag angegebene Gesamtpreis des Grundstücks inklusive weiterer Wertgegenstände, Rechte und/oder Pflichten. Der bereinigte Kaufpreis enthält lediglich den Preis für das pure Land.</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endParaRPr lang="de-DE" sz="950">
            <a:latin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2" customWidth="1"/>
    <col min="2" max="2" width="55.7109375" style="2" customWidth="1"/>
    <col min="3" max="3" width="8.7109375" style="2" customWidth="1"/>
    <col min="4" max="4" width="16.7109375" style="2" customWidth="1"/>
    <col min="5" max="16384" width="11.42578125" style="2"/>
  </cols>
  <sheetData>
    <row r="1" spans="1:4" ht="50.1" customHeight="1" thickBot="1" x14ac:dyDescent="0.65">
      <c r="A1" s="99" t="s">
        <v>0</v>
      </c>
      <c r="B1" s="99"/>
      <c r="C1" s="48"/>
      <c r="D1" s="48"/>
    </row>
    <row r="2" spans="1:4" ht="35.1" customHeight="1" thickTop="1" x14ac:dyDescent="0.2">
      <c r="A2" s="49" t="s">
        <v>1</v>
      </c>
      <c r="B2" s="49"/>
      <c r="C2" s="50" t="s">
        <v>2</v>
      </c>
      <c r="D2" s="50"/>
    </row>
    <row r="3" spans="1:4" ht="24.95" customHeight="1" x14ac:dyDescent="0.2">
      <c r="A3" s="51"/>
      <c r="B3" s="51"/>
      <c r="C3" s="51"/>
      <c r="D3" s="51"/>
    </row>
    <row r="4" spans="1:4" ht="24.95" customHeight="1" x14ac:dyDescent="0.2">
      <c r="A4" s="52" t="s">
        <v>3</v>
      </c>
      <c r="B4" s="52"/>
      <c r="C4" s="52"/>
      <c r="D4" s="52"/>
    </row>
    <row r="5" spans="1:4" ht="24.95" customHeight="1" x14ac:dyDescent="0.2">
      <c r="A5" s="52" t="s">
        <v>4</v>
      </c>
      <c r="B5" s="52"/>
      <c r="C5" s="52"/>
      <c r="D5" s="52"/>
    </row>
    <row r="6" spans="1:4" ht="39.950000000000003" customHeight="1" x14ac:dyDescent="0.45">
      <c r="A6" s="53" t="s">
        <v>5</v>
      </c>
      <c r="B6" s="54"/>
      <c r="C6" s="54"/>
      <c r="D6" s="54"/>
    </row>
    <row r="7" spans="1:4" ht="24.95" customHeight="1" x14ac:dyDescent="0.4">
      <c r="A7" s="55"/>
      <c r="B7" s="55"/>
      <c r="C7" s="55"/>
      <c r="D7" s="55"/>
    </row>
    <row r="8" spans="1:4" ht="24.95" customHeight="1" x14ac:dyDescent="0.4">
      <c r="A8" s="55"/>
      <c r="B8" s="55"/>
      <c r="C8" s="55"/>
      <c r="D8" s="55"/>
    </row>
    <row r="9" spans="1:4" ht="24.95" customHeight="1" x14ac:dyDescent="0.4">
      <c r="A9" s="55"/>
      <c r="B9" s="55"/>
      <c r="C9" s="55"/>
      <c r="D9" s="55"/>
    </row>
    <row r="10" spans="1:4" ht="24.95" customHeight="1" x14ac:dyDescent="0.2">
      <c r="A10" s="47"/>
      <c r="B10" s="47"/>
      <c r="C10" s="47"/>
      <c r="D10" s="47"/>
    </row>
    <row r="11" spans="1:4" ht="24.95" customHeight="1" x14ac:dyDescent="0.2">
      <c r="A11" s="47"/>
      <c r="B11" s="47"/>
      <c r="C11" s="47"/>
      <c r="D11" s="47"/>
    </row>
    <row r="12" spans="1:4" ht="24.95" customHeight="1" x14ac:dyDescent="0.2">
      <c r="A12" s="47"/>
      <c r="B12" s="47"/>
      <c r="C12" s="47"/>
      <c r="D12" s="47"/>
    </row>
    <row r="13" spans="1:4" ht="12" customHeight="1" x14ac:dyDescent="0.2">
      <c r="A13" s="3"/>
      <c r="B13" s="57" t="s">
        <v>6</v>
      </c>
      <c r="C13" s="57"/>
      <c r="D13" s="4" t="s">
        <v>7</v>
      </c>
    </row>
    <row r="14" spans="1:4" ht="12" customHeight="1" x14ac:dyDescent="0.2">
      <c r="A14" s="3"/>
      <c r="B14" s="57"/>
      <c r="C14" s="57"/>
      <c r="D14" s="5"/>
    </row>
    <row r="15" spans="1:4" ht="12" customHeight="1" x14ac:dyDescent="0.2">
      <c r="A15" s="3"/>
      <c r="B15" s="57" t="s">
        <v>8</v>
      </c>
      <c r="C15" s="57"/>
      <c r="D15" s="4" t="s">
        <v>134</v>
      </c>
    </row>
    <row r="16" spans="1:4" ht="12" customHeight="1" x14ac:dyDescent="0.2">
      <c r="A16" s="3"/>
      <c r="B16" s="57"/>
      <c r="C16" s="57"/>
      <c r="D16" s="6"/>
    </row>
    <row r="17" spans="1:4" ht="12" customHeight="1" x14ac:dyDescent="0.2">
      <c r="A17" s="7"/>
      <c r="B17" s="58"/>
      <c r="C17" s="58"/>
      <c r="D17" s="8"/>
    </row>
    <row r="18" spans="1:4" ht="12" customHeight="1" x14ac:dyDescent="0.2">
      <c r="A18" s="59"/>
      <c r="B18" s="59"/>
      <c r="C18" s="59"/>
      <c r="D18" s="59"/>
    </row>
    <row r="19" spans="1:4" ht="12" customHeight="1" x14ac:dyDescent="0.2">
      <c r="A19" s="60" t="s">
        <v>9</v>
      </c>
      <c r="B19" s="60"/>
      <c r="C19" s="60"/>
      <c r="D19" s="60"/>
    </row>
    <row r="20" spans="1:4" ht="12" customHeight="1" x14ac:dyDescent="0.2">
      <c r="A20" s="60" t="s">
        <v>10</v>
      </c>
      <c r="B20" s="60"/>
      <c r="C20" s="60"/>
      <c r="D20" s="60"/>
    </row>
    <row r="21" spans="1:4" ht="12" customHeight="1" x14ac:dyDescent="0.2">
      <c r="A21" s="60"/>
      <c r="B21" s="60"/>
      <c r="C21" s="60"/>
      <c r="D21" s="60"/>
    </row>
    <row r="22" spans="1:4" ht="12" customHeight="1" x14ac:dyDescent="0.2">
      <c r="A22" s="56" t="s">
        <v>11</v>
      </c>
      <c r="B22" s="56"/>
      <c r="C22" s="56"/>
      <c r="D22" s="56"/>
    </row>
    <row r="23" spans="1:4" ht="12" customHeight="1" x14ac:dyDescent="0.2">
      <c r="A23" s="56"/>
      <c r="B23" s="56"/>
      <c r="C23" s="56"/>
      <c r="D23" s="56"/>
    </row>
    <row r="24" spans="1:4" ht="12" customHeight="1" x14ac:dyDescent="0.2">
      <c r="A24" s="62" t="s">
        <v>135</v>
      </c>
      <c r="B24" s="62"/>
      <c r="C24" s="62"/>
      <c r="D24" s="62"/>
    </row>
    <row r="25" spans="1:4" ht="12" customHeight="1" x14ac:dyDescent="0.2">
      <c r="A25" s="62" t="s">
        <v>12</v>
      </c>
      <c r="B25" s="62"/>
      <c r="C25" s="62"/>
      <c r="D25" s="62"/>
    </row>
    <row r="26" spans="1:4" ht="12" customHeight="1" x14ac:dyDescent="0.2">
      <c r="A26" s="63"/>
      <c r="B26" s="63"/>
      <c r="C26" s="63"/>
      <c r="D26" s="63"/>
    </row>
    <row r="27" spans="1:4" ht="12" customHeight="1" x14ac:dyDescent="0.2">
      <c r="A27" s="59"/>
      <c r="B27" s="59"/>
      <c r="C27" s="59"/>
      <c r="D27" s="59"/>
    </row>
    <row r="28" spans="1:4" ht="12" customHeight="1" x14ac:dyDescent="0.2">
      <c r="A28" s="64" t="s">
        <v>13</v>
      </c>
      <c r="B28" s="64"/>
      <c r="C28" s="64"/>
      <c r="D28" s="64"/>
    </row>
    <row r="29" spans="1:4" ht="12" customHeight="1" x14ac:dyDescent="0.2">
      <c r="A29" s="65"/>
      <c r="B29" s="65"/>
      <c r="C29" s="65"/>
      <c r="D29" s="65"/>
    </row>
    <row r="30" spans="1:4" ht="12" customHeight="1" x14ac:dyDescent="0.2">
      <c r="A30" s="9" t="s">
        <v>14</v>
      </c>
      <c r="B30" s="61" t="s">
        <v>15</v>
      </c>
      <c r="C30" s="61"/>
      <c r="D30" s="61"/>
    </row>
    <row r="31" spans="1:4" ht="12" customHeight="1" x14ac:dyDescent="0.2">
      <c r="A31" s="10">
        <v>0</v>
      </c>
      <c r="B31" s="61" t="s">
        <v>16</v>
      </c>
      <c r="C31" s="61"/>
      <c r="D31" s="61"/>
    </row>
    <row r="32" spans="1:4" ht="12" customHeight="1" x14ac:dyDescent="0.2">
      <c r="A32" s="9" t="s">
        <v>17</v>
      </c>
      <c r="B32" s="61" t="s">
        <v>18</v>
      </c>
      <c r="C32" s="61"/>
      <c r="D32" s="61"/>
    </row>
    <row r="33" spans="1:4" ht="12" customHeight="1" x14ac:dyDescent="0.2">
      <c r="A33" s="9" t="s">
        <v>19</v>
      </c>
      <c r="B33" s="61" t="s">
        <v>20</v>
      </c>
      <c r="C33" s="61"/>
      <c r="D33" s="61"/>
    </row>
    <row r="34" spans="1:4" ht="12" customHeight="1" x14ac:dyDescent="0.2">
      <c r="A34" s="9" t="s">
        <v>21</v>
      </c>
      <c r="B34" s="61" t="s">
        <v>22</v>
      </c>
      <c r="C34" s="61"/>
      <c r="D34" s="61"/>
    </row>
    <row r="35" spans="1:4" ht="12" customHeight="1" x14ac:dyDescent="0.2">
      <c r="A35" s="9" t="s">
        <v>23</v>
      </c>
      <c r="B35" s="61" t="s">
        <v>24</v>
      </c>
      <c r="C35" s="61"/>
      <c r="D35" s="61"/>
    </row>
    <row r="36" spans="1:4" ht="12" customHeight="1" x14ac:dyDescent="0.2">
      <c r="A36" s="9" t="s">
        <v>25</v>
      </c>
      <c r="B36" s="61" t="s">
        <v>26</v>
      </c>
      <c r="C36" s="61"/>
      <c r="D36" s="61"/>
    </row>
    <row r="37" spans="1:4" ht="12" customHeight="1" x14ac:dyDescent="0.2">
      <c r="A37" s="9" t="s">
        <v>27</v>
      </c>
      <c r="B37" s="61" t="s">
        <v>28</v>
      </c>
      <c r="C37" s="61"/>
      <c r="D37" s="61"/>
    </row>
    <row r="38" spans="1:4" ht="12" customHeight="1" x14ac:dyDescent="0.2">
      <c r="A38" s="9"/>
      <c r="B38" s="61"/>
      <c r="C38" s="61"/>
      <c r="D38" s="61"/>
    </row>
    <row r="39" spans="1:4" ht="12" customHeight="1" x14ac:dyDescent="0.2">
      <c r="A39" s="9"/>
      <c r="B39" s="9"/>
      <c r="C39" s="9"/>
      <c r="D39" s="9"/>
    </row>
    <row r="40" spans="1:4" ht="12" customHeight="1" x14ac:dyDescent="0.2">
      <c r="A40" s="9"/>
      <c r="B40" s="9"/>
      <c r="C40" s="9"/>
      <c r="D40" s="9"/>
    </row>
    <row r="41" spans="1:4" ht="12" customHeight="1" x14ac:dyDescent="0.2">
      <c r="A41" s="9"/>
      <c r="B41" s="61"/>
      <c r="C41" s="61"/>
      <c r="D41" s="61"/>
    </row>
    <row r="42" spans="1:4" ht="12" customHeight="1" x14ac:dyDescent="0.2">
      <c r="A42" s="11"/>
      <c r="B42" s="66"/>
      <c r="C42" s="66"/>
      <c r="D42" s="66"/>
    </row>
    <row r="43" spans="1:4" ht="12" customHeight="1" x14ac:dyDescent="0.2">
      <c r="A43" s="11"/>
      <c r="B43" s="66"/>
      <c r="C43" s="66"/>
      <c r="D43" s="66"/>
    </row>
    <row r="44" spans="1:4" x14ac:dyDescent="0.2">
      <c r="A44" s="61" t="s">
        <v>29</v>
      </c>
      <c r="B44" s="61"/>
      <c r="C44" s="61"/>
      <c r="D44" s="61"/>
    </row>
    <row r="45" spans="1:4" ht="39.950000000000003" customHeight="1" x14ac:dyDescent="0.2">
      <c r="A45" s="67" t="s">
        <v>30</v>
      </c>
      <c r="B45" s="67"/>
      <c r="C45" s="67"/>
      <c r="D45" s="67"/>
    </row>
  </sheetData>
  <mergeCells count="45">
    <mergeCell ref="B43:D43"/>
    <mergeCell ref="A44:D44"/>
    <mergeCell ref="A45:D45"/>
    <mergeCell ref="B35:D35"/>
    <mergeCell ref="B36:D36"/>
    <mergeCell ref="B37:D37"/>
    <mergeCell ref="B38:D38"/>
    <mergeCell ref="B41:D41"/>
    <mergeCell ref="B42:D42"/>
    <mergeCell ref="B34:D34"/>
    <mergeCell ref="A23:D23"/>
    <mergeCell ref="A24:D24"/>
    <mergeCell ref="A25:D25"/>
    <mergeCell ref="A26:D26"/>
    <mergeCell ref="A27:D27"/>
    <mergeCell ref="A28:D28"/>
    <mergeCell ref="A29:D29"/>
    <mergeCell ref="B30:D30"/>
    <mergeCell ref="B31:D31"/>
    <mergeCell ref="B32:D32"/>
    <mergeCell ref="B33:D33"/>
    <mergeCell ref="A22:D22"/>
    <mergeCell ref="A11:D11"/>
    <mergeCell ref="A12:D12"/>
    <mergeCell ref="B13:C13"/>
    <mergeCell ref="B14:C14"/>
    <mergeCell ref="B15:C15"/>
    <mergeCell ref="B16:C16"/>
    <mergeCell ref="B17:C17"/>
    <mergeCell ref="A18:D18"/>
    <mergeCell ref="A19:D19"/>
    <mergeCell ref="A20:D20"/>
    <mergeCell ref="A21:D21"/>
    <mergeCell ref="A10:D10"/>
    <mergeCell ref="A1:B1"/>
    <mergeCell ref="C1:D1"/>
    <mergeCell ref="A2:B2"/>
    <mergeCell ref="C2:D2"/>
    <mergeCell ref="A3:D3"/>
    <mergeCell ref="A4:D4"/>
    <mergeCell ref="A5:D5"/>
    <mergeCell ref="A6:D6"/>
    <mergeCell ref="A7:D7"/>
    <mergeCell ref="A8:D8"/>
    <mergeCell ref="A9:D9"/>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zoomScale="140" zoomScaleNormal="140" workbookViewId="0">
      <selection sqref="A1:C1"/>
    </sheetView>
  </sheetViews>
  <sheetFormatPr baseColWidth="10" defaultRowHeight="12" customHeight="1" x14ac:dyDescent="0.2"/>
  <cols>
    <col min="1" max="1" width="10.7109375" style="1" customWidth="1"/>
    <col min="2" max="2" width="72.7109375" style="1" customWidth="1"/>
    <col min="3" max="3" width="8.7109375" style="1" customWidth="1"/>
    <col min="4" max="16384" width="11.42578125" style="1"/>
  </cols>
  <sheetData>
    <row r="1" spans="1:3" ht="39.950000000000003" customHeight="1" x14ac:dyDescent="0.2">
      <c r="A1" s="68" t="s">
        <v>31</v>
      </c>
      <c r="B1" s="68"/>
      <c r="C1" s="68"/>
    </row>
    <row r="2" spans="1:3" ht="12" customHeight="1" x14ac:dyDescent="0.2">
      <c r="A2" s="69"/>
      <c r="B2" s="69"/>
      <c r="C2" s="12" t="s">
        <v>32</v>
      </c>
    </row>
    <row r="3" spans="1:3" ht="12" customHeight="1" x14ac:dyDescent="0.2">
      <c r="A3" s="13"/>
      <c r="B3" s="13"/>
      <c r="C3" s="13"/>
    </row>
    <row r="4" spans="1:3" ht="12" customHeight="1" x14ac:dyDescent="0.2">
      <c r="A4" s="70" t="s">
        <v>33</v>
      </c>
      <c r="B4" s="70"/>
      <c r="C4" s="14">
        <v>3</v>
      </c>
    </row>
    <row r="5" spans="1:3" ht="12" customHeight="1" x14ac:dyDescent="0.2">
      <c r="A5" s="15"/>
      <c r="B5" s="15"/>
      <c r="C5" s="14"/>
    </row>
    <row r="6" spans="1:3" ht="12" customHeight="1" x14ac:dyDescent="0.2">
      <c r="A6" s="16" t="s">
        <v>34</v>
      </c>
      <c r="B6" s="17" t="s">
        <v>35</v>
      </c>
      <c r="C6" s="18"/>
    </row>
    <row r="7" spans="1:3" ht="12" customHeight="1" x14ac:dyDescent="0.2">
      <c r="A7" s="19"/>
      <c r="B7" s="19"/>
      <c r="C7" s="20"/>
    </row>
    <row r="8" spans="1:3" ht="12" customHeight="1" x14ac:dyDescent="0.2">
      <c r="A8" s="21" t="s">
        <v>36</v>
      </c>
      <c r="B8" s="22" t="s">
        <v>37</v>
      </c>
      <c r="C8" s="14">
        <v>5</v>
      </c>
    </row>
    <row r="9" spans="1:3" ht="12" customHeight="1" x14ac:dyDescent="0.2">
      <c r="A9" s="19"/>
      <c r="B9" s="19"/>
      <c r="C9" s="20"/>
    </row>
    <row r="10" spans="1:3" ht="12" customHeight="1" x14ac:dyDescent="0.2">
      <c r="A10" s="19"/>
      <c r="B10" s="19"/>
      <c r="C10" s="20"/>
    </row>
    <row r="11" spans="1:3" ht="12" customHeight="1" x14ac:dyDescent="0.2">
      <c r="A11" s="16" t="s">
        <v>38</v>
      </c>
      <c r="B11" s="17" t="s">
        <v>39</v>
      </c>
      <c r="C11" s="18"/>
    </row>
    <row r="12" spans="1:3" ht="12" customHeight="1" x14ac:dyDescent="0.2">
      <c r="A12" s="19"/>
      <c r="B12" s="19"/>
      <c r="C12" s="20"/>
    </row>
    <row r="13" spans="1:3" ht="12" customHeight="1" x14ac:dyDescent="0.2">
      <c r="A13" s="21" t="s">
        <v>40</v>
      </c>
      <c r="B13" s="22" t="s">
        <v>41</v>
      </c>
      <c r="C13" s="14">
        <v>6</v>
      </c>
    </row>
    <row r="14" spans="1:3" ht="12" customHeight="1" x14ac:dyDescent="0.2">
      <c r="A14" s="19"/>
      <c r="B14" s="22"/>
      <c r="C14" s="20"/>
    </row>
    <row r="15" spans="1:3" ht="12" customHeight="1" x14ac:dyDescent="0.2">
      <c r="A15" s="21" t="s">
        <v>42</v>
      </c>
      <c r="B15" s="22" t="s">
        <v>43</v>
      </c>
      <c r="C15" s="14">
        <v>8</v>
      </c>
    </row>
    <row r="16" spans="1:3" ht="12" customHeight="1" x14ac:dyDescent="0.2">
      <c r="A16" s="21"/>
      <c r="B16" s="22"/>
      <c r="C16" s="14"/>
    </row>
    <row r="17" spans="1:3" ht="12" customHeight="1" x14ac:dyDescent="0.2">
      <c r="A17" s="21"/>
      <c r="B17" s="22"/>
      <c r="C17" s="14"/>
    </row>
    <row r="18" spans="1:3" ht="12" customHeight="1" x14ac:dyDescent="0.2">
      <c r="A18" s="16" t="s">
        <v>44</v>
      </c>
      <c r="B18" s="17" t="s">
        <v>45</v>
      </c>
      <c r="C18" s="14"/>
    </row>
    <row r="19" spans="1:3" ht="12" customHeight="1" x14ac:dyDescent="0.2">
      <c r="A19" s="21"/>
      <c r="B19" s="22"/>
      <c r="C19" s="14"/>
    </row>
    <row r="20" spans="1:3" ht="12" customHeight="1" x14ac:dyDescent="0.2">
      <c r="A20" s="21" t="s">
        <v>46</v>
      </c>
      <c r="B20" s="23" t="s">
        <v>47</v>
      </c>
      <c r="C20" s="14">
        <v>10</v>
      </c>
    </row>
    <row r="21" spans="1:3" ht="12" customHeight="1" x14ac:dyDescent="0.2">
      <c r="A21" s="19"/>
      <c r="B21" s="23"/>
      <c r="C21" s="20"/>
    </row>
    <row r="22" spans="1:3" ht="12" customHeight="1" x14ac:dyDescent="0.2">
      <c r="A22" s="21" t="s">
        <v>48</v>
      </c>
      <c r="B22" s="23" t="s">
        <v>49</v>
      </c>
      <c r="C22" s="14">
        <v>11</v>
      </c>
    </row>
  </sheetData>
  <mergeCells count="3">
    <mergeCell ref="A1:C1"/>
    <mergeCell ref="A2:B2"/>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M163 2021 00&amp;R&amp;"-,Standard"&amp;7&amp;P</oddFooter>
    <evenFooter>&amp;L&amp;"-,Standard"&amp;7&amp;P&amp;R&amp;"-,Standard"&amp;7StatA MV, Statistischer Bericht M163 2021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6"/>
  <sheetViews>
    <sheetView zoomScale="140" zoomScaleNormal="140" workbookViewId="0"/>
  </sheetViews>
  <sheetFormatPr baseColWidth="10" defaultRowHeight="11.45" customHeight="1" x14ac:dyDescent="0.2"/>
  <cols>
    <col min="1" max="1" width="94.7109375" style="1" customWidth="1"/>
    <col min="2" max="16384" width="11.42578125" style="1"/>
  </cols>
  <sheetData>
    <row r="1" spans="1:1" ht="39.950000000000003" customHeight="1" x14ac:dyDescent="0.2">
      <c r="A1" s="24" t="s">
        <v>33</v>
      </c>
    </row>
    <row r="66" ht="39.950000000000003"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M163 2021 00&amp;R&amp;"-,Standard"&amp;7&amp;P</oddFooter>
    <evenFooter>&amp;L&amp;"-,Standard"&amp;7&amp;P&amp;R&amp;"-,Standard"&amp;7StatA MV, Statistischer Bericht M163 2021 00</evenFooter>
  </headerFooter>
  <rowBreaks count="1" manualBreakCount="1">
    <brk id="6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zoomScale="140" zoomScaleNormal="140" workbookViewId="0">
      <pane xSplit="2" ySplit="6" topLeftCell="C7" activePane="bottomRight" state="frozen"/>
      <selection pane="topRight" activeCell="C1" sqref="C1"/>
      <selection pane="bottomLeft" activeCell="A7" sqref="A7"/>
      <selection pane="bottomRight" activeCell="C7" sqref="C7"/>
    </sheetView>
  </sheetViews>
  <sheetFormatPr baseColWidth="10" defaultRowHeight="11.45" customHeight="1" x14ac:dyDescent="0.2"/>
  <cols>
    <col min="1" max="1" width="3.7109375" style="1" customWidth="1"/>
    <col min="2" max="2" width="28.7109375" style="1" customWidth="1"/>
    <col min="3" max="6" width="14.7109375" style="1" customWidth="1"/>
    <col min="7" max="16384" width="11.42578125" style="1"/>
  </cols>
  <sheetData>
    <row r="1" spans="1:6" ht="30" customHeight="1" x14ac:dyDescent="0.2">
      <c r="A1" s="72" t="s">
        <v>34</v>
      </c>
      <c r="B1" s="73"/>
      <c r="C1" s="74" t="s">
        <v>35</v>
      </c>
      <c r="D1" s="74"/>
      <c r="E1" s="74"/>
      <c r="F1" s="75"/>
    </row>
    <row r="2" spans="1:6" ht="15" customHeight="1" x14ac:dyDescent="0.2">
      <c r="A2" s="76" t="s">
        <v>50</v>
      </c>
      <c r="B2" s="77"/>
      <c r="C2" s="78" t="s">
        <v>37</v>
      </c>
      <c r="D2" s="78"/>
      <c r="E2" s="78"/>
      <c r="F2" s="79"/>
    </row>
    <row r="3" spans="1:6" ht="11.45" customHeight="1" x14ac:dyDescent="0.2">
      <c r="A3" s="80" t="s">
        <v>51</v>
      </c>
      <c r="B3" s="81" t="s">
        <v>52</v>
      </c>
      <c r="C3" s="82" t="s">
        <v>53</v>
      </c>
      <c r="D3" s="81" t="s">
        <v>54</v>
      </c>
      <c r="E3" s="82" t="s">
        <v>55</v>
      </c>
      <c r="F3" s="83" t="s">
        <v>56</v>
      </c>
    </row>
    <row r="4" spans="1:6" ht="11.45" customHeight="1" x14ac:dyDescent="0.2">
      <c r="A4" s="80"/>
      <c r="B4" s="81"/>
      <c r="C4" s="82"/>
      <c r="D4" s="81"/>
      <c r="E4" s="82"/>
      <c r="F4" s="83"/>
    </row>
    <row r="5" spans="1:6" ht="11.45" customHeight="1" x14ac:dyDescent="0.2">
      <c r="A5" s="80"/>
      <c r="B5" s="81"/>
      <c r="C5" s="25" t="s">
        <v>57</v>
      </c>
      <c r="D5" s="25" t="s">
        <v>58</v>
      </c>
      <c r="E5" s="25" t="s">
        <v>59</v>
      </c>
      <c r="F5" s="26" t="s">
        <v>60</v>
      </c>
    </row>
    <row r="6" spans="1:6" ht="11.45" customHeight="1" x14ac:dyDescent="0.2">
      <c r="A6" s="27">
        <v>1</v>
      </c>
      <c r="B6" s="28">
        <v>2</v>
      </c>
      <c r="C6" s="28">
        <v>3</v>
      </c>
      <c r="D6" s="28">
        <v>4</v>
      </c>
      <c r="E6" s="28">
        <v>5</v>
      </c>
      <c r="F6" s="29">
        <v>6</v>
      </c>
    </row>
    <row r="7" spans="1:6" ht="11.45" customHeight="1" x14ac:dyDescent="0.2">
      <c r="A7" s="30"/>
      <c r="B7" s="31"/>
      <c r="C7" s="32"/>
      <c r="D7" s="32"/>
      <c r="E7" s="32"/>
      <c r="F7" s="33"/>
    </row>
    <row r="8" spans="1:6" ht="11.45" customHeight="1" x14ac:dyDescent="0.2">
      <c r="A8" s="34">
        <f>IF(D8&lt;&gt;"",COUNTA($D8:D$8),"")</f>
        <v>1</v>
      </c>
      <c r="B8" s="35" t="s">
        <v>47</v>
      </c>
      <c r="C8" s="36">
        <v>2718</v>
      </c>
      <c r="D8" s="36">
        <v>4432</v>
      </c>
      <c r="E8" s="36">
        <v>343036</v>
      </c>
      <c r="F8" s="37">
        <v>77.400000000000006</v>
      </c>
    </row>
    <row r="9" spans="1:6" ht="11.45" customHeight="1" x14ac:dyDescent="0.2">
      <c r="A9" s="34">
        <f>IF(D9&lt;&gt;"",COUNTA($D$8:D9),"")</f>
        <v>2</v>
      </c>
      <c r="B9" s="31" t="s">
        <v>61</v>
      </c>
      <c r="C9" s="32">
        <v>2163</v>
      </c>
      <c r="D9" s="32">
        <v>2717</v>
      </c>
      <c r="E9" s="32">
        <v>250230</v>
      </c>
      <c r="F9" s="33">
        <v>92.08</v>
      </c>
    </row>
    <row r="10" spans="1:6" ht="11.45" customHeight="1" x14ac:dyDescent="0.2">
      <c r="A10" s="34">
        <f>IF(D10&lt;&gt;"",COUNTA($D$8:D10),"")</f>
        <v>3</v>
      </c>
      <c r="B10" s="31" t="s">
        <v>62</v>
      </c>
      <c r="C10" s="32">
        <v>2130</v>
      </c>
      <c r="D10" s="32">
        <v>2392</v>
      </c>
      <c r="E10" s="32">
        <v>239826</v>
      </c>
      <c r="F10" s="33">
        <v>100.26</v>
      </c>
    </row>
    <row r="11" spans="1:6" ht="11.45" customHeight="1" x14ac:dyDescent="0.2">
      <c r="A11" s="34">
        <f>IF(D11&lt;&gt;"",COUNTA($D$8:D11),"")</f>
        <v>4</v>
      </c>
      <c r="B11" s="31" t="s">
        <v>63</v>
      </c>
      <c r="C11" s="32">
        <v>33</v>
      </c>
      <c r="D11" s="32">
        <v>326</v>
      </c>
      <c r="E11" s="32">
        <v>10403</v>
      </c>
      <c r="F11" s="33">
        <v>31.96</v>
      </c>
    </row>
    <row r="12" spans="1:6" ht="11.45" customHeight="1" x14ac:dyDescent="0.2">
      <c r="A12" s="34">
        <f>IF(D12&lt;&gt;"",COUNTA($D$8:D12),"")</f>
        <v>5</v>
      </c>
      <c r="B12" s="31" t="s">
        <v>64</v>
      </c>
      <c r="C12" s="32">
        <v>4</v>
      </c>
      <c r="D12" s="32" t="s">
        <v>17</v>
      </c>
      <c r="E12" s="32" t="s">
        <v>17</v>
      </c>
      <c r="F12" s="33">
        <v>20.45</v>
      </c>
    </row>
    <row r="13" spans="1:6" ht="11.45" customHeight="1" x14ac:dyDescent="0.2">
      <c r="A13" s="34">
        <f>IF(D13&lt;&gt;"",COUNTA($D$8:D13),"")</f>
        <v>6</v>
      </c>
      <c r="B13" s="31" t="s">
        <v>65</v>
      </c>
      <c r="C13" s="32">
        <v>551</v>
      </c>
      <c r="D13" s="32" t="s">
        <v>17</v>
      </c>
      <c r="E13" s="32" t="s">
        <v>17</v>
      </c>
      <c r="F13" s="33">
        <v>56.88</v>
      </c>
    </row>
    <row r="14" spans="1:6" ht="11.45" customHeight="1" x14ac:dyDescent="0.2">
      <c r="A14" s="34" t="str">
        <f>IF(D14&lt;&gt;"",COUNTA($D$8:D14),"")</f>
        <v/>
      </c>
      <c r="B14" s="31"/>
      <c r="C14" s="71" t="s">
        <v>66</v>
      </c>
      <c r="D14" s="71"/>
      <c r="E14" s="71"/>
      <c r="F14" s="71"/>
    </row>
    <row r="15" spans="1:6" ht="11.45" customHeight="1" x14ac:dyDescent="0.2">
      <c r="A15" s="34">
        <f>IF(D15&lt;&gt;"",COUNTA($D$8:D15),"")</f>
        <v>7</v>
      </c>
      <c r="B15" s="31" t="s">
        <v>67</v>
      </c>
      <c r="C15" s="32">
        <v>1607</v>
      </c>
      <c r="D15" s="32">
        <v>1873</v>
      </c>
      <c r="E15" s="32">
        <v>198896</v>
      </c>
      <c r="F15" s="33">
        <v>106.17</v>
      </c>
    </row>
    <row r="16" spans="1:6" ht="11.45" customHeight="1" x14ac:dyDescent="0.2">
      <c r="A16" s="34">
        <f>IF(D16&lt;&gt;"",COUNTA($D$8:D16),"")</f>
        <v>8</v>
      </c>
      <c r="B16" s="31" t="s">
        <v>61</v>
      </c>
      <c r="C16" s="32">
        <v>1414</v>
      </c>
      <c r="D16" s="32">
        <v>1587</v>
      </c>
      <c r="E16" s="32">
        <v>178467</v>
      </c>
      <c r="F16" s="33">
        <v>112.48</v>
      </c>
    </row>
    <row r="17" spans="1:6" ht="11.45" customHeight="1" x14ac:dyDescent="0.2">
      <c r="A17" s="34">
        <f>IF(D17&lt;&gt;"",COUNTA($D$8:D17),"")</f>
        <v>9</v>
      </c>
      <c r="B17" s="31" t="s">
        <v>62</v>
      </c>
      <c r="C17" s="32">
        <v>1393</v>
      </c>
      <c r="D17" s="32">
        <v>1324</v>
      </c>
      <c r="E17" s="32">
        <v>169500</v>
      </c>
      <c r="F17" s="33">
        <v>128</v>
      </c>
    </row>
    <row r="18" spans="1:6" ht="11.45" customHeight="1" x14ac:dyDescent="0.2">
      <c r="A18" s="34">
        <f>IF(D18&lt;&gt;"",COUNTA($D$8:D18),"")</f>
        <v>10</v>
      </c>
      <c r="B18" s="31" t="s">
        <v>63</v>
      </c>
      <c r="C18" s="32">
        <v>21</v>
      </c>
      <c r="D18" s="32">
        <v>262</v>
      </c>
      <c r="E18" s="32">
        <v>8967</v>
      </c>
      <c r="F18" s="33">
        <v>34.17</v>
      </c>
    </row>
    <row r="19" spans="1:6" ht="11.45" customHeight="1" x14ac:dyDescent="0.2">
      <c r="A19" s="34">
        <f>IF(D19&lt;&gt;"",COUNTA($D$8:D19),"")</f>
        <v>11</v>
      </c>
      <c r="B19" s="31" t="s">
        <v>64</v>
      </c>
      <c r="C19" s="32" t="s">
        <v>14</v>
      </c>
      <c r="D19" s="32" t="s">
        <v>14</v>
      </c>
      <c r="E19" s="32" t="s">
        <v>14</v>
      </c>
      <c r="F19" s="33" t="s">
        <v>14</v>
      </c>
    </row>
    <row r="20" spans="1:6" ht="11.45" customHeight="1" x14ac:dyDescent="0.2">
      <c r="A20" s="34">
        <f>IF(D20&lt;&gt;"",COUNTA($D$8:D20),"")</f>
        <v>12</v>
      </c>
      <c r="B20" s="31" t="s">
        <v>65</v>
      </c>
      <c r="C20" s="32">
        <v>193</v>
      </c>
      <c r="D20" s="32">
        <v>287</v>
      </c>
      <c r="E20" s="32">
        <v>20429</v>
      </c>
      <c r="F20" s="33">
        <v>71.239999999999995</v>
      </c>
    </row>
    <row r="21" spans="1:6" ht="11.45" customHeight="1" x14ac:dyDescent="0.2">
      <c r="A21" s="34" t="str">
        <f>IF(D21&lt;&gt;"",COUNTA($D$8:D21),"")</f>
        <v/>
      </c>
      <c r="B21" s="31"/>
      <c r="C21" s="71" t="s">
        <v>68</v>
      </c>
      <c r="D21" s="71"/>
      <c r="E21" s="71"/>
      <c r="F21" s="71"/>
    </row>
    <row r="22" spans="1:6" ht="11.45" customHeight="1" x14ac:dyDescent="0.2">
      <c r="A22" s="34">
        <f>IF(D22&lt;&gt;"",COUNTA($D$8:D22),"")</f>
        <v>13</v>
      </c>
      <c r="B22" s="31" t="s">
        <v>67</v>
      </c>
      <c r="C22" s="32">
        <v>165</v>
      </c>
      <c r="D22" s="32">
        <v>206</v>
      </c>
      <c r="E22" s="32">
        <v>29471</v>
      </c>
      <c r="F22" s="33">
        <v>142.76</v>
      </c>
    </row>
    <row r="23" spans="1:6" ht="11.45" customHeight="1" x14ac:dyDescent="0.2">
      <c r="A23" s="34">
        <f>IF(D23&lt;&gt;"",COUNTA($D$8:D23),"")</f>
        <v>14</v>
      </c>
      <c r="B23" s="31" t="s">
        <v>61</v>
      </c>
      <c r="C23" s="32">
        <v>80</v>
      </c>
      <c r="D23" s="32">
        <v>102</v>
      </c>
      <c r="E23" s="32">
        <v>17547</v>
      </c>
      <c r="F23" s="33">
        <v>172.29</v>
      </c>
    </row>
    <row r="24" spans="1:6" ht="11.45" customHeight="1" x14ac:dyDescent="0.2">
      <c r="A24" s="34">
        <f>IF(D24&lt;&gt;"",COUNTA($D$8:D24),"")</f>
        <v>15</v>
      </c>
      <c r="B24" s="31" t="s">
        <v>62</v>
      </c>
      <c r="C24" s="32">
        <v>76</v>
      </c>
      <c r="D24" s="32">
        <v>99</v>
      </c>
      <c r="E24" s="32">
        <v>17059</v>
      </c>
      <c r="F24" s="33">
        <v>172.84</v>
      </c>
    </row>
    <row r="25" spans="1:6" ht="11.45" customHeight="1" x14ac:dyDescent="0.2">
      <c r="A25" s="34">
        <f>IF(D25&lt;&gt;"",COUNTA($D$8:D25),"")</f>
        <v>16</v>
      </c>
      <c r="B25" s="31" t="s">
        <v>63</v>
      </c>
      <c r="C25" s="32">
        <v>4</v>
      </c>
      <c r="D25" s="32">
        <v>3</v>
      </c>
      <c r="E25" s="32">
        <v>488</v>
      </c>
      <c r="F25" s="33">
        <v>155</v>
      </c>
    </row>
    <row r="26" spans="1:6" ht="11.45" customHeight="1" x14ac:dyDescent="0.2">
      <c r="A26" s="34">
        <f>IF(D26&lt;&gt;"",COUNTA($D$8:D26),"")</f>
        <v>17</v>
      </c>
      <c r="B26" s="31" t="s">
        <v>64</v>
      </c>
      <c r="C26" s="32" t="s">
        <v>14</v>
      </c>
      <c r="D26" s="32" t="s">
        <v>14</v>
      </c>
      <c r="E26" s="32" t="s">
        <v>14</v>
      </c>
      <c r="F26" s="33" t="s">
        <v>14</v>
      </c>
    </row>
    <row r="27" spans="1:6" ht="11.45" customHeight="1" x14ac:dyDescent="0.2">
      <c r="A27" s="34">
        <f>IF(D27&lt;&gt;"",COUNTA($D$8:D27),"")</f>
        <v>18</v>
      </c>
      <c r="B27" s="31" t="s">
        <v>65</v>
      </c>
      <c r="C27" s="32">
        <v>85</v>
      </c>
      <c r="D27" s="32">
        <v>105</v>
      </c>
      <c r="E27" s="32">
        <v>11924</v>
      </c>
      <c r="F27" s="33">
        <v>114</v>
      </c>
    </row>
    <row r="28" spans="1:6" ht="11.45" customHeight="1" x14ac:dyDescent="0.2">
      <c r="A28" s="34" t="str">
        <f>IF(D28&lt;&gt;"",COUNTA($D$8:D28),"")</f>
        <v/>
      </c>
      <c r="B28" s="31"/>
      <c r="C28" s="71" t="s">
        <v>69</v>
      </c>
      <c r="D28" s="71"/>
      <c r="E28" s="71"/>
      <c r="F28" s="71"/>
    </row>
    <row r="29" spans="1:6" ht="11.45" customHeight="1" x14ac:dyDescent="0.2">
      <c r="A29" s="34">
        <f>IF(D29&lt;&gt;"",COUNTA($D$8:D29),"")</f>
        <v>19</v>
      </c>
      <c r="B29" s="31" t="s">
        <v>67</v>
      </c>
      <c r="C29" s="32">
        <v>1442</v>
      </c>
      <c r="D29" s="32">
        <v>1667</v>
      </c>
      <c r="E29" s="32">
        <v>169425</v>
      </c>
      <c r="F29" s="33">
        <v>101.64</v>
      </c>
    </row>
    <row r="30" spans="1:6" ht="11.45" customHeight="1" x14ac:dyDescent="0.2">
      <c r="A30" s="34">
        <f>IF(D30&lt;&gt;"",COUNTA($D$8:D30),"")</f>
        <v>20</v>
      </c>
      <c r="B30" s="31" t="s">
        <v>61</v>
      </c>
      <c r="C30" s="32">
        <v>1334</v>
      </c>
      <c r="D30" s="32">
        <v>1485</v>
      </c>
      <c r="E30" s="32">
        <v>160920</v>
      </c>
      <c r="F30" s="33">
        <v>108.38</v>
      </c>
    </row>
    <row r="31" spans="1:6" ht="11.45" customHeight="1" x14ac:dyDescent="0.2">
      <c r="A31" s="34">
        <f>IF(D31&lt;&gt;"",COUNTA($D$8:D31),"")</f>
        <v>21</v>
      </c>
      <c r="B31" s="31" t="s">
        <v>62</v>
      </c>
      <c r="C31" s="32">
        <v>1317</v>
      </c>
      <c r="D31" s="32">
        <v>1225</v>
      </c>
      <c r="E31" s="32">
        <v>152441</v>
      </c>
      <c r="F31" s="33">
        <v>124.39</v>
      </c>
    </row>
    <row r="32" spans="1:6" ht="11.45" customHeight="1" x14ac:dyDescent="0.2">
      <c r="A32" s="34">
        <f>IF(D32&lt;&gt;"",COUNTA($D$8:D32),"")</f>
        <v>22</v>
      </c>
      <c r="B32" s="31" t="s">
        <v>63</v>
      </c>
      <c r="C32" s="32">
        <v>17</v>
      </c>
      <c r="D32" s="32">
        <v>259</v>
      </c>
      <c r="E32" s="32">
        <v>8479</v>
      </c>
      <c r="F32" s="33">
        <v>32.71</v>
      </c>
    </row>
    <row r="33" spans="1:6" ht="11.45" customHeight="1" x14ac:dyDescent="0.2">
      <c r="A33" s="34">
        <f>IF(D33&lt;&gt;"",COUNTA($D$8:D33),"")</f>
        <v>23</v>
      </c>
      <c r="B33" s="31" t="s">
        <v>64</v>
      </c>
      <c r="C33" s="32" t="s">
        <v>14</v>
      </c>
      <c r="D33" s="32" t="s">
        <v>14</v>
      </c>
      <c r="E33" s="32" t="s">
        <v>14</v>
      </c>
      <c r="F33" s="33" t="s">
        <v>14</v>
      </c>
    </row>
    <row r="34" spans="1:6" ht="11.45" customHeight="1" x14ac:dyDescent="0.2">
      <c r="A34" s="34">
        <f>IF(D34&lt;&gt;"",COUNTA($D$8:D34),"")</f>
        <v>24</v>
      </c>
      <c r="B34" s="31" t="s">
        <v>65</v>
      </c>
      <c r="C34" s="32">
        <v>108</v>
      </c>
      <c r="D34" s="32">
        <v>182</v>
      </c>
      <c r="E34" s="32">
        <v>8505</v>
      </c>
      <c r="F34" s="33">
        <v>46.69</v>
      </c>
    </row>
    <row r="35" spans="1:6" ht="11.45" customHeight="1" x14ac:dyDescent="0.2">
      <c r="A35" s="34" t="str">
        <f>IF(D35&lt;&gt;"",COUNTA($D$8:D35),"")</f>
        <v/>
      </c>
      <c r="B35" s="31"/>
      <c r="C35" s="71" t="s">
        <v>70</v>
      </c>
      <c r="D35" s="71"/>
      <c r="E35" s="71"/>
      <c r="F35" s="71"/>
    </row>
    <row r="36" spans="1:6" ht="11.45" customHeight="1" x14ac:dyDescent="0.2">
      <c r="A36" s="34">
        <f>IF(D36&lt;&gt;"",COUNTA($D$8:D36),"")</f>
        <v>25</v>
      </c>
      <c r="B36" s="31" t="s">
        <v>67</v>
      </c>
      <c r="C36" s="32">
        <v>733</v>
      </c>
      <c r="D36" s="32">
        <v>895</v>
      </c>
      <c r="E36" s="32">
        <v>54088</v>
      </c>
      <c r="F36" s="33">
        <v>60.43</v>
      </c>
    </row>
    <row r="37" spans="1:6" ht="11.45" customHeight="1" x14ac:dyDescent="0.2">
      <c r="A37" s="34">
        <f>IF(D37&lt;&gt;"",COUNTA($D$8:D37),"")</f>
        <v>26</v>
      </c>
      <c r="B37" s="31" t="s">
        <v>61</v>
      </c>
      <c r="C37" s="32">
        <v>685</v>
      </c>
      <c r="D37" s="32" t="s">
        <v>17</v>
      </c>
      <c r="E37" s="32" t="s">
        <v>17</v>
      </c>
      <c r="F37" s="33">
        <v>57.32</v>
      </c>
    </row>
    <row r="38" spans="1:6" ht="11.45" customHeight="1" x14ac:dyDescent="0.2">
      <c r="A38" s="34">
        <f>IF(D38&lt;&gt;"",COUNTA($D$8:D38),"")</f>
        <v>27</v>
      </c>
      <c r="B38" s="31" t="s">
        <v>62</v>
      </c>
      <c r="C38" s="32">
        <v>678</v>
      </c>
      <c r="D38" s="32" t="s">
        <v>17</v>
      </c>
      <c r="E38" s="32" t="s">
        <v>17</v>
      </c>
      <c r="F38" s="33">
        <v>60.07</v>
      </c>
    </row>
    <row r="39" spans="1:6" ht="11.45" customHeight="1" x14ac:dyDescent="0.2">
      <c r="A39" s="34">
        <f>IF(D39&lt;&gt;"",COUNTA($D$8:D39),"")</f>
        <v>28</v>
      </c>
      <c r="B39" s="31" t="s">
        <v>63</v>
      </c>
      <c r="C39" s="32">
        <v>7</v>
      </c>
      <c r="D39" s="32">
        <v>56</v>
      </c>
      <c r="E39" s="32">
        <v>1069</v>
      </c>
      <c r="F39" s="33">
        <v>18.98</v>
      </c>
    </row>
    <row r="40" spans="1:6" ht="11.45" customHeight="1" x14ac:dyDescent="0.2">
      <c r="A40" s="34">
        <f>IF(D40&lt;&gt;"",COUNTA($D$8:D40),"")</f>
        <v>29</v>
      </c>
      <c r="B40" s="31" t="s">
        <v>64</v>
      </c>
      <c r="C40" s="32" t="s">
        <v>14</v>
      </c>
      <c r="D40" s="32" t="s">
        <v>14</v>
      </c>
      <c r="E40" s="32" t="s">
        <v>14</v>
      </c>
      <c r="F40" s="33" t="s">
        <v>14</v>
      </c>
    </row>
    <row r="41" spans="1:6" ht="11.45" customHeight="1" x14ac:dyDescent="0.2">
      <c r="A41" s="34">
        <f>IF(D41&lt;&gt;"",COUNTA($D$8:D41),"")</f>
        <v>30</v>
      </c>
      <c r="B41" s="31" t="s">
        <v>65</v>
      </c>
      <c r="C41" s="32">
        <v>48</v>
      </c>
      <c r="D41" s="32" t="s">
        <v>17</v>
      </c>
      <c r="E41" s="32" t="s">
        <v>17</v>
      </c>
      <c r="F41" s="33">
        <v>109.15</v>
      </c>
    </row>
    <row r="42" spans="1:6" ht="11.45" customHeight="1" x14ac:dyDescent="0.2">
      <c r="A42" s="34" t="str">
        <f>IF(D42&lt;&gt;"",COUNTA($D$8:D42),"")</f>
        <v/>
      </c>
      <c r="B42" s="31"/>
      <c r="C42" s="71" t="s">
        <v>71</v>
      </c>
      <c r="D42" s="71"/>
      <c r="E42" s="71"/>
      <c r="F42" s="71"/>
    </row>
    <row r="43" spans="1:6" ht="11.45" customHeight="1" x14ac:dyDescent="0.2">
      <c r="A43" s="34">
        <f>IF(D43&lt;&gt;"",COUNTA($D$8:D43),"")</f>
        <v>31</v>
      </c>
      <c r="B43" s="31" t="s">
        <v>67</v>
      </c>
      <c r="C43" s="32">
        <v>214</v>
      </c>
      <c r="D43" s="32">
        <v>1358</v>
      </c>
      <c r="E43" s="32">
        <v>41105</v>
      </c>
      <c r="F43" s="33">
        <v>30.28</v>
      </c>
    </row>
    <row r="44" spans="1:6" ht="11.45" customHeight="1" x14ac:dyDescent="0.2">
      <c r="A44" s="34">
        <f>IF(D44&lt;&gt;"",COUNTA($D$8:D44),"")</f>
        <v>32</v>
      </c>
      <c r="B44" s="31" t="s">
        <v>61</v>
      </c>
      <c r="C44" s="32">
        <v>17</v>
      </c>
      <c r="D44" s="32" t="s">
        <v>17</v>
      </c>
      <c r="E44" s="32" t="s">
        <v>17</v>
      </c>
      <c r="F44" s="33">
        <v>26.32</v>
      </c>
    </row>
    <row r="45" spans="1:6" ht="11.45" customHeight="1" x14ac:dyDescent="0.2">
      <c r="A45" s="34">
        <f>IF(D45&lt;&gt;"",COUNTA($D$8:D45),"")</f>
        <v>33</v>
      </c>
      <c r="B45" s="31" t="s">
        <v>62</v>
      </c>
      <c r="C45" s="32">
        <v>14</v>
      </c>
      <c r="D45" s="32" t="s">
        <v>17</v>
      </c>
      <c r="E45" s="32" t="s">
        <v>17</v>
      </c>
      <c r="F45" s="33">
        <v>26.64</v>
      </c>
    </row>
    <row r="46" spans="1:6" ht="11.45" customHeight="1" x14ac:dyDescent="0.2">
      <c r="A46" s="34">
        <f>IF(D46&lt;&gt;"",COUNTA($D$8:D46),"")</f>
        <v>34</v>
      </c>
      <c r="B46" s="31" t="s">
        <v>63</v>
      </c>
      <c r="C46" s="32">
        <v>3</v>
      </c>
      <c r="D46" s="32" t="s">
        <v>17</v>
      </c>
      <c r="E46" s="32" t="s">
        <v>17</v>
      </c>
      <c r="F46" s="33">
        <v>10.17</v>
      </c>
    </row>
    <row r="47" spans="1:6" ht="11.45" customHeight="1" x14ac:dyDescent="0.2">
      <c r="A47" s="34">
        <f>IF(D47&lt;&gt;"",COUNTA($D$8:D47),"")</f>
        <v>35</v>
      </c>
      <c r="B47" s="31" t="s">
        <v>64</v>
      </c>
      <c r="C47" s="32">
        <v>4</v>
      </c>
      <c r="D47" s="32" t="s">
        <v>17</v>
      </c>
      <c r="E47" s="32" t="s">
        <v>17</v>
      </c>
      <c r="F47" s="33">
        <v>20.45</v>
      </c>
    </row>
    <row r="48" spans="1:6" ht="11.45" customHeight="1" x14ac:dyDescent="0.2">
      <c r="A48" s="34">
        <f>IF(D48&lt;&gt;"",COUNTA($D$8:D48),"")</f>
        <v>36</v>
      </c>
      <c r="B48" s="31" t="s">
        <v>65</v>
      </c>
      <c r="C48" s="32">
        <v>193</v>
      </c>
      <c r="D48" s="32">
        <v>1042</v>
      </c>
      <c r="E48" s="32">
        <v>33562</v>
      </c>
      <c r="F48" s="33">
        <v>32.200000000000003</v>
      </c>
    </row>
    <row r="49" spans="1:6" ht="11.45" customHeight="1" x14ac:dyDescent="0.2">
      <c r="A49" s="34" t="str">
        <f>IF(D49&lt;&gt;"",COUNTA($D$8:D49),"")</f>
        <v/>
      </c>
      <c r="B49" s="31"/>
      <c r="C49" s="71" t="s">
        <v>72</v>
      </c>
      <c r="D49" s="71"/>
      <c r="E49" s="71"/>
      <c r="F49" s="71"/>
    </row>
    <row r="50" spans="1:6" ht="11.45" customHeight="1" x14ac:dyDescent="0.2">
      <c r="A50" s="34">
        <f>IF(D50&lt;&gt;"",COUNTA($D$8:D50),"")</f>
        <v>37</v>
      </c>
      <c r="B50" s="31" t="s">
        <v>67</v>
      </c>
      <c r="C50" s="32">
        <v>164</v>
      </c>
      <c r="D50" s="32">
        <v>306</v>
      </c>
      <c r="E50" s="32">
        <v>48947</v>
      </c>
      <c r="F50" s="33">
        <v>160.07</v>
      </c>
    </row>
    <row r="51" spans="1:6" ht="11.45" customHeight="1" x14ac:dyDescent="0.2">
      <c r="A51" s="34">
        <f>IF(D51&lt;&gt;"",COUNTA($D$8:D51),"")</f>
        <v>38</v>
      </c>
      <c r="B51" s="31" t="s">
        <v>61</v>
      </c>
      <c r="C51" s="32">
        <v>47</v>
      </c>
      <c r="D51" s="32">
        <v>103</v>
      </c>
      <c r="E51" s="32">
        <v>18639</v>
      </c>
      <c r="F51" s="33">
        <v>180.27</v>
      </c>
    </row>
    <row r="52" spans="1:6" ht="11.45" customHeight="1" x14ac:dyDescent="0.2">
      <c r="A52" s="34">
        <f>IF(D52&lt;&gt;"",COUNTA($D$8:D52),"")</f>
        <v>39</v>
      </c>
      <c r="B52" s="31" t="s">
        <v>62</v>
      </c>
      <c r="C52" s="32">
        <v>45</v>
      </c>
      <c r="D52" s="32" t="s">
        <v>17</v>
      </c>
      <c r="E52" s="32" t="s">
        <v>17</v>
      </c>
      <c r="F52" s="33">
        <v>182.72</v>
      </c>
    </row>
    <row r="53" spans="1:6" ht="11.45" customHeight="1" x14ac:dyDescent="0.2">
      <c r="A53" s="34">
        <f>IF(D53&lt;&gt;"",COUNTA($D$8:D53),"")</f>
        <v>40</v>
      </c>
      <c r="B53" s="31" t="s">
        <v>63</v>
      </c>
      <c r="C53" s="32">
        <v>2</v>
      </c>
      <c r="D53" s="32" t="s">
        <v>17</v>
      </c>
      <c r="E53" s="32" t="s">
        <v>17</v>
      </c>
      <c r="F53" s="33" t="s">
        <v>17</v>
      </c>
    </row>
    <row r="54" spans="1:6" ht="11.45" customHeight="1" x14ac:dyDescent="0.2">
      <c r="A54" s="34">
        <f>IF(D54&lt;&gt;"",COUNTA($D$8:D54),"")</f>
        <v>41</v>
      </c>
      <c r="B54" s="31" t="s">
        <v>64</v>
      </c>
      <c r="C54" s="32" t="s">
        <v>14</v>
      </c>
      <c r="D54" s="32" t="s">
        <v>14</v>
      </c>
      <c r="E54" s="32" t="s">
        <v>14</v>
      </c>
      <c r="F54" s="33" t="s">
        <v>14</v>
      </c>
    </row>
    <row r="55" spans="1:6" ht="11.45" customHeight="1" x14ac:dyDescent="0.2">
      <c r="A55" s="34">
        <f>IF(D55&lt;&gt;"",COUNTA($D$8:D55),"")</f>
        <v>42</v>
      </c>
      <c r="B55" s="31" t="s">
        <v>65</v>
      </c>
      <c r="C55" s="32">
        <v>117</v>
      </c>
      <c r="D55" s="32">
        <v>202</v>
      </c>
      <c r="E55" s="32">
        <v>30308</v>
      </c>
      <c r="F55" s="33">
        <v>149.75</v>
      </c>
    </row>
  </sheetData>
  <mergeCells count="16">
    <mergeCell ref="C49:F49"/>
    <mergeCell ref="A1:B1"/>
    <mergeCell ref="C1:F1"/>
    <mergeCell ref="A2:B2"/>
    <mergeCell ref="C2:F2"/>
    <mergeCell ref="A3:A5"/>
    <mergeCell ref="B3:B5"/>
    <mergeCell ref="C3:C4"/>
    <mergeCell ref="D3:D4"/>
    <mergeCell ref="E3:E4"/>
    <mergeCell ref="F3:F4"/>
    <mergeCell ref="C14:F14"/>
    <mergeCell ref="C21:F21"/>
    <mergeCell ref="C28:F28"/>
    <mergeCell ref="C35:F35"/>
    <mergeCell ref="C42:F4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M163 2021 00&amp;R&amp;"-,Standard"&amp;7&amp;P</oddFooter>
    <evenFooter>&amp;L&amp;"-,Standard"&amp;7&amp;P&amp;R&amp;"-,Standard"&amp;7StatA MV, Statistischer Bericht M163 2021 00</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zoomScale="140" zoomScaleNormal="140" workbookViewId="0">
      <pane xSplit="2" ySplit="6" topLeftCell="C7" activePane="bottomRight" state="frozen"/>
      <selection pane="topRight" activeCell="C1" sqref="C1"/>
      <selection pane="bottomLeft" activeCell="A7" sqref="A7"/>
      <selection pane="bottomRight" activeCell="C7" sqref="C7"/>
    </sheetView>
  </sheetViews>
  <sheetFormatPr baseColWidth="10" defaultRowHeight="11.45" customHeight="1" x14ac:dyDescent="0.2"/>
  <cols>
    <col min="1" max="1" width="3.7109375" style="1" customWidth="1"/>
    <col min="2" max="2" width="28.7109375" style="1" customWidth="1"/>
    <col min="3" max="6" width="14.7109375" style="1" customWidth="1"/>
    <col min="7" max="16384" width="11.42578125" style="1"/>
  </cols>
  <sheetData>
    <row r="1" spans="1:6" ht="30" customHeight="1" x14ac:dyDescent="0.2">
      <c r="A1" s="72" t="s">
        <v>38</v>
      </c>
      <c r="B1" s="73"/>
      <c r="C1" s="74" t="s">
        <v>39</v>
      </c>
      <c r="D1" s="74"/>
      <c r="E1" s="74"/>
      <c r="F1" s="75"/>
    </row>
    <row r="2" spans="1:6" ht="15" customHeight="1" x14ac:dyDescent="0.2">
      <c r="A2" s="84" t="s">
        <v>73</v>
      </c>
      <c r="B2" s="85"/>
      <c r="C2" s="78" t="s">
        <v>41</v>
      </c>
      <c r="D2" s="78"/>
      <c r="E2" s="78"/>
      <c r="F2" s="79"/>
    </row>
    <row r="3" spans="1:6" ht="11.45" customHeight="1" x14ac:dyDescent="0.2">
      <c r="A3" s="80" t="s">
        <v>51</v>
      </c>
      <c r="B3" s="81" t="s">
        <v>74</v>
      </c>
      <c r="C3" s="82" t="s">
        <v>53</v>
      </c>
      <c r="D3" s="81" t="s">
        <v>54</v>
      </c>
      <c r="E3" s="82" t="s">
        <v>55</v>
      </c>
      <c r="F3" s="83" t="s">
        <v>56</v>
      </c>
    </row>
    <row r="4" spans="1:6" ht="11.45" customHeight="1" x14ac:dyDescent="0.2">
      <c r="A4" s="80"/>
      <c r="B4" s="81"/>
      <c r="C4" s="82"/>
      <c r="D4" s="81"/>
      <c r="E4" s="82"/>
      <c r="F4" s="83"/>
    </row>
    <row r="5" spans="1:6" ht="11.45" customHeight="1" x14ac:dyDescent="0.2">
      <c r="A5" s="80"/>
      <c r="B5" s="81"/>
      <c r="C5" s="25" t="s">
        <v>57</v>
      </c>
      <c r="D5" s="25" t="s">
        <v>58</v>
      </c>
      <c r="E5" s="25" t="s">
        <v>59</v>
      </c>
      <c r="F5" s="26" t="s">
        <v>60</v>
      </c>
    </row>
    <row r="6" spans="1:6" ht="11.45" customHeight="1" x14ac:dyDescent="0.2">
      <c r="A6" s="27">
        <v>1</v>
      </c>
      <c r="B6" s="28">
        <v>2</v>
      </c>
      <c r="C6" s="28">
        <v>3</v>
      </c>
      <c r="D6" s="28">
        <v>4</v>
      </c>
      <c r="E6" s="28">
        <v>5</v>
      </c>
      <c r="F6" s="29">
        <v>6</v>
      </c>
    </row>
    <row r="7" spans="1:6" ht="11.45" customHeight="1" x14ac:dyDescent="0.2">
      <c r="A7" s="38"/>
      <c r="B7" s="39"/>
      <c r="C7" s="32"/>
      <c r="D7" s="32"/>
      <c r="E7" s="32"/>
      <c r="F7" s="33"/>
    </row>
    <row r="8" spans="1:6" ht="11.45" customHeight="1" x14ac:dyDescent="0.2">
      <c r="A8" s="34">
        <f>IF(D8&lt;&gt;"",COUNTA($D8:D$8),"")</f>
        <v>1</v>
      </c>
      <c r="B8" s="40" t="s">
        <v>75</v>
      </c>
      <c r="C8" s="36">
        <v>2718</v>
      </c>
      <c r="D8" s="36">
        <v>4432</v>
      </c>
      <c r="E8" s="36">
        <v>343036</v>
      </c>
      <c r="F8" s="37">
        <v>77.400000000000006</v>
      </c>
    </row>
    <row r="9" spans="1:6" ht="11.45" customHeight="1" x14ac:dyDescent="0.2">
      <c r="A9" s="34">
        <f>IF(D9&lt;&gt;"",COUNTA($D$8:D9),"")</f>
        <v>2</v>
      </c>
      <c r="B9" s="31" t="s">
        <v>61</v>
      </c>
      <c r="C9" s="32">
        <v>2163</v>
      </c>
      <c r="D9" s="32">
        <v>2717</v>
      </c>
      <c r="E9" s="32">
        <v>250230</v>
      </c>
      <c r="F9" s="33">
        <v>92.08</v>
      </c>
    </row>
    <row r="10" spans="1:6" ht="11.45" customHeight="1" x14ac:dyDescent="0.2">
      <c r="A10" s="34">
        <f>IF(D10&lt;&gt;"",COUNTA($D$8:D10),"")</f>
        <v>3</v>
      </c>
      <c r="B10" s="31" t="s">
        <v>62</v>
      </c>
      <c r="C10" s="32">
        <v>2130</v>
      </c>
      <c r="D10" s="32">
        <v>2392</v>
      </c>
      <c r="E10" s="32">
        <v>239826</v>
      </c>
      <c r="F10" s="33">
        <v>100.26</v>
      </c>
    </row>
    <row r="11" spans="1:6" ht="11.45" customHeight="1" x14ac:dyDescent="0.2">
      <c r="A11" s="34">
        <f>IF(D11&lt;&gt;"",COUNTA($D$8:D11),"")</f>
        <v>4</v>
      </c>
      <c r="B11" s="31" t="s">
        <v>63</v>
      </c>
      <c r="C11" s="32">
        <v>33</v>
      </c>
      <c r="D11" s="32">
        <v>326</v>
      </c>
      <c r="E11" s="32">
        <v>10403</v>
      </c>
      <c r="F11" s="33">
        <v>31.96</v>
      </c>
    </row>
    <row r="12" spans="1:6" ht="11.45" customHeight="1" x14ac:dyDescent="0.2">
      <c r="A12" s="34">
        <f>IF(D12&lt;&gt;"",COUNTA($D$8:D12),"")</f>
        <v>5</v>
      </c>
      <c r="B12" s="31" t="s">
        <v>64</v>
      </c>
      <c r="C12" s="32">
        <v>4</v>
      </c>
      <c r="D12" s="32" t="s">
        <v>17</v>
      </c>
      <c r="E12" s="32" t="s">
        <v>17</v>
      </c>
      <c r="F12" s="33">
        <v>20.45</v>
      </c>
    </row>
    <row r="13" spans="1:6" ht="11.45" customHeight="1" x14ac:dyDescent="0.2">
      <c r="A13" s="34">
        <f>IF(D13&lt;&gt;"",COUNTA($D$8:D13),"")</f>
        <v>6</v>
      </c>
      <c r="B13" s="31" t="s">
        <v>65</v>
      </c>
      <c r="C13" s="32">
        <v>551</v>
      </c>
      <c r="D13" s="32" t="s">
        <v>17</v>
      </c>
      <c r="E13" s="32" t="s">
        <v>17</v>
      </c>
      <c r="F13" s="33">
        <v>56.88</v>
      </c>
    </row>
    <row r="14" spans="1:6" ht="11.45" customHeight="1" x14ac:dyDescent="0.2">
      <c r="A14" s="34" t="str">
        <f>IF(D14&lt;&gt;"",COUNTA($D$8:D14),"")</f>
        <v/>
      </c>
      <c r="B14" s="41"/>
      <c r="C14" s="32"/>
      <c r="D14" s="32"/>
      <c r="E14" s="32"/>
      <c r="F14" s="33"/>
    </row>
    <row r="15" spans="1:6" ht="11.45" customHeight="1" x14ac:dyDescent="0.2">
      <c r="A15" s="34" t="str">
        <f>IF(D15&lt;&gt;"",COUNTA($D$8:D15),"")</f>
        <v/>
      </c>
      <c r="B15" s="41" t="s">
        <v>76</v>
      </c>
      <c r="C15" s="32"/>
      <c r="D15" s="32"/>
      <c r="E15" s="32"/>
      <c r="F15" s="33"/>
    </row>
    <row r="16" spans="1:6" ht="11.45" customHeight="1" x14ac:dyDescent="0.2">
      <c r="A16" s="34">
        <f>IF(D16&lt;&gt;"",COUNTA($D$8:D16),"")</f>
        <v>7</v>
      </c>
      <c r="B16" s="41" t="s">
        <v>77</v>
      </c>
      <c r="C16" s="32">
        <v>76</v>
      </c>
      <c r="D16" s="32">
        <v>233</v>
      </c>
      <c r="E16" s="32">
        <v>46600</v>
      </c>
      <c r="F16" s="33">
        <v>199.77</v>
      </c>
    </row>
    <row r="17" spans="1:6" ht="11.45" customHeight="1" x14ac:dyDescent="0.2">
      <c r="A17" s="34">
        <f>IF(D17&lt;&gt;"",COUNTA($D$8:D17),"")</f>
        <v>8</v>
      </c>
      <c r="B17" s="31" t="s">
        <v>78</v>
      </c>
      <c r="C17" s="32">
        <v>40</v>
      </c>
      <c r="D17" s="32" t="s">
        <v>17</v>
      </c>
      <c r="E17" s="32" t="s">
        <v>17</v>
      </c>
      <c r="F17" s="33">
        <v>308.33</v>
      </c>
    </row>
    <row r="18" spans="1:6" ht="11.45" customHeight="1" x14ac:dyDescent="0.2">
      <c r="A18" s="34">
        <f>IF(D18&lt;&gt;"",COUNTA($D$8:D18),"")</f>
        <v>9</v>
      </c>
      <c r="B18" s="41" t="s">
        <v>79</v>
      </c>
      <c r="C18" s="32">
        <v>35</v>
      </c>
      <c r="D18" s="32">
        <v>57</v>
      </c>
      <c r="E18" s="32">
        <v>25270</v>
      </c>
      <c r="F18" s="33">
        <v>440.53</v>
      </c>
    </row>
    <row r="19" spans="1:6" ht="11.45" customHeight="1" x14ac:dyDescent="0.2">
      <c r="A19" s="34">
        <f>IF(D19&lt;&gt;"",COUNTA($D$8:D19),"")</f>
        <v>10</v>
      </c>
      <c r="B19" s="41" t="s">
        <v>80</v>
      </c>
      <c r="C19" s="32">
        <v>5</v>
      </c>
      <c r="D19" s="32" t="s">
        <v>17</v>
      </c>
      <c r="E19" s="32" t="s">
        <v>17</v>
      </c>
      <c r="F19" s="33">
        <v>102.67</v>
      </c>
    </row>
    <row r="20" spans="1:6" ht="11.45" customHeight="1" x14ac:dyDescent="0.2">
      <c r="A20" s="34">
        <f>IF(D20&lt;&gt;"",COUNTA($D$8:D20),"")</f>
        <v>11</v>
      </c>
      <c r="B20" s="41" t="s">
        <v>81</v>
      </c>
      <c r="C20" s="32">
        <v>2</v>
      </c>
      <c r="D20" s="32" t="s">
        <v>17</v>
      </c>
      <c r="E20" s="32" t="s">
        <v>17</v>
      </c>
      <c r="F20" s="33" t="s">
        <v>17</v>
      </c>
    </row>
    <row r="21" spans="1:6" ht="11.45" customHeight="1" x14ac:dyDescent="0.2">
      <c r="A21" s="34">
        <f>IF(D21&lt;&gt;"",COUNTA($D$8:D21),"")</f>
        <v>12</v>
      </c>
      <c r="B21" s="41" t="s">
        <v>82</v>
      </c>
      <c r="C21" s="32">
        <v>34</v>
      </c>
      <c r="D21" s="32">
        <v>97</v>
      </c>
      <c r="E21" s="32">
        <v>16802</v>
      </c>
      <c r="F21" s="33">
        <v>172.68</v>
      </c>
    </row>
    <row r="22" spans="1:6" ht="11.45" customHeight="1" x14ac:dyDescent="0.2">
      <c r="A22" s="34" t="str">
        <f>IF(D22&lt;&gt;"",COUNTA($D$8:D22),"")</f>
        <v/>
      </c>
      <c r="B22" s="41"/>
      <c r="C22" s="32"/>
      <c r="D22" s="32"/>
      <c r="E22" s="32"/>
      <c r="F22" s="33"/>
    </row>
    <row r="23" spans="1:6" ht="11.45" customHeight="1" x14ac:dyDescent="0.2">
      <c r="A23" s="34">
        <f>IF(D23&lt;&gt;"",COUNTA($D$8:D23),"")</f>
        <v>13</v>
      </c>
      <c r="B23" s="41" t="s">
        <v>83</v>
      </c>
      <c r="C23" s="32">
        <v>53</v>
      </c>
      <c r="D23" s="32">
        <v>71</v>
      </c>
      <c r="E23" s="32">
        <v>5447</v>
      </c>
      <c r="F23" s="33">
        <v>76.27</v>
      </c>
    </row>
    <row r="24" spans="1:6" ht="11.45" customHeight="1" x14ac:dyDescent="0.2">
      <c r="A24" s="34">
        <f>IF(D24&lt;&gt;"",COUNTA($D$8:D24),"")</f>
        <v>14</v>
      </c>
      <c r="B24" s="31" t="s">
        <v>78</v>
      </c>
      <c r="C24" s="32">
        <v>22</v>
      </c>
      <c r="D24" s="32">
        <v>15</v>
      </c>
      <c r="E24" s="32">
        <v>2936</v>
      </c>
      <c r="F24" s="33">
        <v>192.2</v>
      </c>
    </row>
    <row r="25" spans="1:6" ht="11.45" customHeight="1" x14ac:dyDescent="0.2">
      <c r="A25" s="34">
        <f>IF(D25&lt;&gt;"",COUNTA($D$8:D25),"")</f>
        <v>15</v>
      </c>
      <c r="B25" s="41" t="s">
        <v>79</v>
      </c>
      <c r="C25" s="32">
        <v>22</v>
      </c>
      <c r="D25" s="32">
        <v>15</v>
      </c>
      <c r="E25" s="32">
        <v>2936</v>
      </c>
      <c r="F25" s="33">
        <v>192.2</v>
      </c>
    </row>
    <row r="26" spans="1:6" ht="11.45" customHeight="1" x14ac:dyDescent="0.2">
      <c r="A26" s="34">
        <f>IF(D26&lt;&gt;"",COUNTA($D$8:D26),"")</f>
        <v>16</v>
      </c>
      <c r="B26" s="41" t="s">
        <v>80</v>
      </c>
      <c r="C26" s="32" t="s">
        <v>14</v>
      </c>
      <c r="D26" s="32" t="s">
        <v>14</v>
      </c>
      <c r="E26" s="32" t="s">
        <v>14</v>
      </c>
      <c r="F26" s="33" t="s">
        <v>14</v>
      </c>
    </row>
    <row r="27" spans="1:6" ht="11.45" customHeight="1" x14ac:dyDescent="0.2">
      <c r="A27" s="34">
        <f>IF(D27&lt;&gt;"",COUNTA($D$8:D27),"")</f>
        <v>17</v>
      </c>
      <c r="B27" s="41" t="s">
        <v>81</v>
      </c>
      <c r="C27" s="32" t="s">
        <v>14</v>
      </c>
      <c r="D27" s="32" t="s">
        <v>14</v>
      </c>
      <c r="E27" s="32" t="s">
        <v>14</v>
      </c>
      <c r="F27" s="33" t="s">
        <v>14</v>
      </c>
    </row>
    <row r="28" spans="1:6" ht="11.45" customHeight="1" x14ac:dyDescent="0.2">
      <c r="A28" s="34">
        <f>IF(D28&lt;&gt;"",COUNTA($D$8:D28),"")</f>
        <v>18</v>
      </c>
      <c r="B28" s="41" t="s">
        <v>82</v>
      </c>
      <c r="C28" s="32">
        <v>31</v>
      </c>
      <c r="D28" s="32">
        <v>56</v>
      </c>
      <c r="E28" s="32">
        <v>2511</v>
      </c>
      <c r="F28" s="33">
        <v>44.73</v>
      </c>
    </row>
    <row r="29" spans="1:6" ht="11.45" customHeight="1" x14ac:dyDescent="0.2">
      <c r="A29" s="34" t="str">
        <f>IF(D29&lt;&gt;"",COUNTA($D$8:D29),"")</f>
        <v/>
      </c>
      <c r="B29" s="41"/>
      <c r="C29" s="32"/>
      <c r="D29" s="32"/>
      <c r="E29" s="32"/>
      <c r="F29" s="33"/>
    </row>
    <row r="30" spans="1:6" ht="11.45" customHeight="1" x14ac:dyDescent="0.2">
      <c r="A30" s="34" t="str">
        <f>IF(D30&lt;&gt;"",COUNTA($D$8:D30),"")</f>
        <v/>
      </c>
      <c r="B30" s="41" t="s">
        <v>84</v>
      </c>
      <c r="C30" s="32"/>
      <c r="D30" s="32"/>
      <c r="E30" s="32"/>
      <c r="F30" s="33"/>
    </row>
    <row r="31" spans="1:6" ht="11.45" customHeight="1" x14ac:dyDescent="0.2">
      <c r="A31" s="34">
        <f>IF(D31&lt;&gt;"",COUNTA($D$8:D31),"")</f>
        <v>19</v>
      </c>
      <c r="B31" s="41" t="s">
        <v>85</v>
      </c>
      <c r="C31" s="32">
        <v>237</v>
      </c>
      <c r="D31" s="32">
        <v>346</v>
      </c>
      <c r="E31" s="32">
        <v>14862</v>
      </c>
      <c r="F31" s="33">
        <v>42.91</v>
      </c>
    </row>
    <row r="32" spans="1:6" ht="11.45" customHeight="1" x14ac:dyDescent="0.2">
      <c r="A32" s="34">
        <f>IF(D32&lt;&gt;"",COUNTA($D$8:D32),"")</f>
        <v>20</v>
      </c>
      <c r="B32" s="31" t="s">
        <v>78</v>
      </c>
      <c r="C32" s="32">
        <v>193</v>
      </c>
      <c r="D32" s="32">
        <v>222</v>
      </c>
      <c r="E32" s="32">
        <v>11141</v>
      </c>
      <c r="F32" s="33">
        <v>50.29</v>
      </c>
    </row>
    <row r="33" spans="1:6" ht="11.45" customHeight="1" x14ac:dyDescent="0.2">
      <c r="A33" s="34">
        <f>IF(D33&lt;&gt;"",COUNTA($D$8:D33),"")</f>
        <v>21</v>
      </c>
      <c r="B33" s="41" t="s">
        <v>79</v>
      </c>
      <c r="C33" s="32">
        <v>189</v>
      </c>
      <c r="D33" s="32">
        <v>209</v>
      </c>
      <c r="E33" s="32">
        <v>10974</v>
      </c>
      <c r="F33" s="33">
        <v>52.46</v>
      </c>
    </row>
    <row r="34" spans="1:6" ht="11.45" customHeight="1" x14ac:dyDescent="0.2">
      <c r="A34" s="34">
        <f>IF(D34&lt;&gt;"",COUNTA($D$8:D34),"")</f>
        <v>22</v>
      </c>
      <c r="B34" s="41" t="s">
        <v>80</v>
      </c>
      <c r="C34" s="32">
        <v>4</v>
      </c>
      <c r="D34" s="32">
        <v>12</v>
      </c>
      <c r="E34" s="32">
        <v>168</v>
      </c>
      <c r="F34" s="33">
        <v>13.57</v>
      </c>
    </row>
    <row r="35" spans="1:6" ht="11.45" customHeight="1" x14ac:dyDescent="0.2">
      <c r="A35" s="34">
        <f>IF(D35&lt;&gt;"",COUNTA($D$8:D35),"")</f>
        <v>23</v>
      </c>
      <c r="B35" s="41" t="s">
        <v>81</v>
      </c>
      <c r="C35" s="32" t="s">
        <v>14</v>
      </c>
      <c r="D35" s="32" t="s">
        <v>14</v>
      </c>
      <c r="E35" s="32" t="s">
        <v>14</v>
      </c>
      <c r="F35" s="33" t="s">
        <v>14</v>
      </c>
    </row>
    <row r="36" spans="1:6" ht="11.45" customHeight="1" x14ac:dyDescent="0.2">
      <c r="A36" s="34">
        <f>IF(D36&lt;&gt;"",COUNTA($D$8:D36),"")</f>
        <v>24</v>
      </c>
      <c r="B36" s="41" t="s">
        <v>82</v>
      </c>
      <c r="C36" s="32">
        <v>44</v>
      </c>
      <c r="D36" s="32">
        <v>125</v>
      </c>
      <c r="E36" s="32">
        <v>3721</v>
      </c>
      <c r="F36" s="33">
        <v>29.81</v>
      </c>
    </row>
    <row r="37" spans="1:6" ht="11.45" customHeight="1" x14ac:dyDescent="0.2">
      <c r="A37" s="34" t="str">
        <f>IF(D37&lt;&gt;"",COUNTA($D$8:D37),"")</f>
        <v/>
      </c>
      <c r="B37" s="41"/>
      <c r="C37" s="32"/>
      <c r="D37" s="32"/>
      <c r="E37" s="32"/>
      <c r="F37" s="33"/>
    </row>
    <row r="38" spans="1:6" ht="11.45" customHeight="1" x14ac:dyDescent="0.2">
      <c r="A38" s="34">
        <f>IF(D38&lt;&gt;"",COUNTA($D$8:D38),"")</f>
        <v>25</v>
      </c>
      <c r="B38" s="41" t="s">
        <v>86</v>
      </c>
      <c r="C38" s="32">
        <v>558</v>
      </c>
      <c r="D38" s="32">
        <v>943</v>
      </c>
      <c r="E38" s="32">
        <v>74110</v>
      </c>
      <c r="F38" s="33">
        <v>78.59</v>
      </c>
    </row>
    <row r="39" spans="1:6" ht="11.45" customHeight="1" x14ac:dyDescent="0.2">
      <c r="A39" s="34">
        <f>IF(D39&lt;&gt;"",COUNTA($D$8:D39),"")</f>
        <v>26</v>
      </c>
      <c r="B39" s="31" t="s">
        <v>78</v>
      </c>
      <c r="C39" s="32">
        <v>450</v>
      </c>
      <c r="D39" s="32">
        <v>526</v>
      </c>
      <c r="E39" s="32">
        <v>58792</v>
      </c>
      <c r="F39" s="33">
        <v>111.67</v>
      </c>
    </row>
    <row r="40" spans="1:6" ht="11.45" customHeight="1" x14ac:dyDescent="0.2">
      <c r="A40" s="34">
        <f>IF(D40&lt;&gt;"",COUNTA($D$8:D40),"")</f>
        <v>27</v>
      </c>
      <c r="B40" s="41" t="s">
        <v>79</v>
      </c>
      <c r="C40" s="32">
        <v>439</v>
      </c>
      <c r="D40" s="32">
        <v>420</v>
      </c>
      <c r="E40" s="32">
        <v>56342</v>
      </c>
      <c r="F40" s="33">
        <v>134.04</v>
      </c>
    </row>
    <row r="41" spans="1:6" ht="11.45" customHeight="1" x14ac:dyDescent="0.2">
      <c r="A41" s="34">
        <f>IF(D41&lt;&gt;"",COUNTA($D$8:D41),"")</f>
        <v>28</v>
      </c>
      <c r="B41" s="41" t="s">
        <v>80</v>
      </c>
      <c r="C41" s="32">
        <v>11</v>
      </c>
      <c r="D41" s="32">
        <v>106</v>
      </c>
      <c r="E41" s="32">
        <v>2451</v>
      </c>
      <c r="F41" s="33">
        <v>23.09</v>
      </c>
    </row>
    <row r="42" spans="1:6" ht="11.45" customHeight="1" x14ac:dyDescent="0.2">
      <c r="A42" s="34">
        <f>IF(D42&lt;&gt;"",COUNTA($D$8:D42),"")</f>
        <v>29</v>
      </c>
      <c r="B42" s="41" t="s">
        <v>81</v>
      </c>
      <c r="C42" s="32">
        <v>2</v>
      </c>
      <c r="D42" s="32" t="s">
        <v>17</v>
      </c>
      <c r="E42" s="32" t="s">
        <v>17</v>
      </c>
      <c r="F42" s="33" t="s">
        <v>17</v>
      </c>
    </row>
    <row r="43" spans="1:6" ht="11.45" customHeight="1" x14ac:dyDescent="0.2">
      <c r="A43" s="34">
        <f>IF(D43&lt;&gt;"",COUNTA($D$8:D43),"")</f>
        <v>30</v>
      </c>
      <c r="B43" s="41" t="s">
        <v>82</v>
      </c>
      <c r="C43" s="32">
        <v>106</v>
      </c>
      <c r="D43" s="32" t="s">
        <v>17</v>
      </c>
      <c r="E43" s="32" t="s">
        <v>17</v>
      </c>
      <c r="F43" s="33">
        <v>40.78</v>
      </c>
    </row>
    <row r="44" spans="1:6" ht="11.45" customHeight="1" x14ac:dyDescent="0.2">
      <c r="A44" s="34" t="str">
        <f>IF(D44&lt;&gt;"",COUNTA($D$8:D44),"")</f>
        <v/>
      </c>
      <c r="B44" s="41"/>
      <c r="C44" s="32"/>
      <c r="D44" s="32"/>
      <c r="E44" s="32"/>
      <c r="F44" s="33"/>
    </row>
    <row r="45" spans="1:6" ht="11.45" customHeight="1" x14ac:dyDescent="0.2">
      <c r="A45" s="34">
        <f>IF(D45&lt;&gt;"",COUNTA($D$8:D45),"")</f>
        <v>31</v>
      </c>
      <c r="B45" s="41" t="s">
        <v>87</v>
      </c>
      <c r="C45" s="32">
        <v>660</v>
      </c>
      <c r="D45" s="32">
        <v>981</v>
      </c>
      <c r="E45" s="32">
        <v>84968</v>
      </c>
      <c r="F45" s="33">
        <v>86.61</v>
      </c>
    </row>
    <row r="46" spans="1:6" ht="11.45" customHeight="1" x14ac:dyDescent="0.2">
      <c r="A46" s="34">
        <f>IF(D46&lt;&gt;"",COUNTA($D$8:D46),"")</f>
        <v>32</v>
      </c>
      <c r="B46" s="31" t="s">
        <v>78</v>
      </c>
      <c r="C46" s="32">
        <v>516</v>
      </c>
      <c r="D46" s="32">
        <v>610</v>
      </c>
      <c r="E46" s="32">
        <v>61391</v>
      </c>
      <c r="F46" s="33">
        <v>100.58</v>
      </c>
    </row>
    <row r="47" spans="1:6" ht="11.45" customHeight="1" x14ac:dyDescent="0.2">
      <c r="A47" s="34">
        <f>IF(D47&lt;&gt;"",COUNTA($D$8:D47),"")</f>
        <v>33</v>
      </c>
      <c r="B47" s="41" t="s">
        <v>79</v>
      </c>
      <c r="C47" s="32">
        <v>509</v>
      </c>
      <c r="D47" s="32">
        <v>519</v>
      </c>
      <c r="E47" s="32">
        <v>59029</v>
      </c>
      <c r="F47" s="33">
        <v>113.81</v>
      </c>
    </row>
    <row r="48" spans="1:6" ht="11.45" customHeight="1" x14ac:dyDescent="0.2">
      <c r="A48" s="34">
        <f>IF(D48&lt;&gt;"",COUNTA($D$8:D48),"")</f>
        <v>34</v>
      </c>
      <c r="B48" s="41" t="s">
        <v>80</v>
      </c>
      <c r="C48" s="32">
        <v>7</v>
      </c>
      <c r="D48" s="32">
        <v>92</v>
      </c>
      <c r="E48" s="32">
        <v>2362</v>
      </c>
      <c r="F48" s="33">
        <v>25.75</v>
      </c>
    </row>
    <row r="49" spans="1:6" ht="11.45" customHeight="1" x14ac:dyDescent="0.2">
      <c r="A49" s="34">
        <f>IF(D49&lt;&gt;"",COUNTA($D$8:D49),"")</f>
        <v>35</v>
      </c>
      <c r="B49" s="41" t="s">
        <v>81</v>
      </c>
      <c r="C49" s="32" t="s">
        <v>14</v>
      </c>
      <c r="D49" s="32" t="s">
        <v>14</v>
      </c>
      <c r="E49" s="32" t="s">
        <v>14</v>
      </c>
      <c r="F49" s="33" t="s">
        <v>14</v>
      </c>
    </row>
    <row r="50" spans="1:6" ht="11.45" customHeight="1" x14ac:dyDescent="0.2">
      <c r="A50" s="34">
        <f>IF(D50&lt;&gt;"",COUNTA($D$8:D50),"")</f>
        <v>36</v>
      </c>
      <c r="B50" s="41" t="s">
        <v>82</v>
      </c>
      <c r="C50" s="32">
        <v>144</v>
      </c>
      <c r="D50" s="32">
        <v>371</v>
      </c>
      <c r="E50" s="32">
        <v>23577</v>
      </c>
      <c r="F50" s="33">
        <v>63.61</v>
      </c>
    </row>
    <row r="51" spans="1:6" ht="11.45" customHeight="1" x14ac:dyDescent="0.2">
      <c r="A51" s="34" t="str">
        <f>IF(D51&lt;&gt;"",COUNTA($D$8:D51),"")</f>
        <v/>
      </c>
      <c r="B51" s="41"/>
      <c r="C51" s="32"/>
      <c r="D51" s="32"/>
      <c r="E51" s="32"/>
      <c r="F51" s="33"/>
    </row>
    <row r="52" spans="1:6" ht="11.45" customHeight="1" x14ac:dyDescent="0.2">
      <c r="A52" s="34">
        <f>IF(D52&lt;&gt;"",COUNTA($D$8:D52),"")</f>
        <v>37</v>
      </c>
      <c r="B52" s="41" t="s">
        <v>88</v>
      </c>
      <c r="C52" s="32">
        <v>395</v>
      </c>
      <c r="D52" s="32">
        <v>407</v>
      </c>
      <c r="E52" s="32">
        <v>28261</v>
      </c>
      <c r="F52" s="33">
        <v>69.45</v>
      </c>
    </row>
    <row r="53" spans="1:6" ht="11.45" customHeight="1" x14ac:dyDescent="0.2">
      <c r="A53" s="34">
        <f>IF(D53&lt;&gt;"",COUNTA($D$8:D53),"")</f>
        <v>38</v>
      </c>
      <c r="B53" s="31" t="s">
        <v>78</v>
      </c>
      <c r="C53" s="32">
        <v>286</v>
      </c>
      <c r="D53" s="32">
        <v>265</v>
      </c>
      <c r="E53" s="32">
        <v>24940</v>
      </c>
      <c r="F53" s="33">
        <v>94.16</v>
      </c>
    </row>
    <row r="54" spans="1:6" ht="11.45" customHeight="1" x14ac:dyDescent="0.2">
      <c r="A54" s="34">
        <f>IF(D54&lt;&gt;"",COUNTA($D$8:D54),"")</f>
        <v>39</v>
      </c>
      <c r="B54" s="41" t="s">
        <v>79</v>
      </c>
      <c r="C54" s="32">
        <v>286</v>
      </c>
      <c r="D54" s="32">
        <v>265</v>
      </c>
      <c r="E54" s="32">
        <v>24940</v>
      </c>
      <c r="F54" s="33">
        <v>94.16</v>
      </c>
    </row>
    <row r="55" spans="1:6" ht="11.45" customHeight="1" x14ac:dyDescent="0.2">
      <c r="A55" s="34">
        <f>IF(D55&lt;&gt;"",COUNTA($D$8:D55),"")</f>
        <v>40</v>
      </c>
      <c r="B55" s="41" t="s">
        <v>80</v>
      </c>
      <c r="C55" s="32" t="s">
        <v>14</v>
      </c>
      <c r="D55" s="32" t="s">
        <v>14</v>
      </c>
      <c r="E55" s="32" t="s">
        <v>14</v>
      </c>
      <c r="F55" s="33" t="s">
        <v>14</v>
      </c>
    </row>
    <row r="56" spans="1:6" ht="11.45" customHeight="1" x14ac:dyDescent="0.2">
      <c r="A56" s="34">
        <f>IF(D56&lt;&gt;"",COUNTA($D$8:D56),"")</f>
        <v>41</v>
      </c>
      <c r="B56" s="41" t="s">
        <v>81</v>
      </c>
      <c r="C56" s="32" t="s">
        <v>14</v>
      </c>
      <c r="D56" s="32" t="s">
        <v>14</v>
      </c>
      <c r="E56" s="32" t="s">
        <v>14</v>
      </c>
      <c r="F56" s="33" t="s">
        <v>14</v>
      </c>
    </row>
    <row r="57" spans="1:6" ht="11.45" customHeight="1" x14ac:dyDescent="0.2">
      <c r="A57" s="34">
        <f>IF(D57&lt;&gt;"",COUNTA($D$8:D57),"")</f>
        <v>42</v>
      </c>
      <c r="B57" s="41" t="s">
        <v>82</v>
      </c>
      <c r="C57" s="32">
        <v>109</v>
      </c>
      <c r="D57" s="32">
        <v>142</v>
      </c>
      <c r="E57" s="32">
        <v>3321</v>
      </c>
      <c r="F57" s="33">
        <v>23.38</v>
      </c>
    </row>
    <row r="58" spans="1:6" ht="11.45" customHeight="1" x14ac:dyDescent="0.2">
      <c r="A58" s="34" t="str">
        <f>IF(D58&lt;&gt;"",COUNTA($D$8:D58),"")</f>
        <v/>
      </c>
      <c r="B58" s="41"/>
      <c r="C58" s="32"/>
      <c r="D58" s="32"/>
      <c r="E58" s="32"/>
      <c r="F58" s="33"/>
    </row>
    <row r="59" spans="1:6" ht="11.45" customHeight="1" x14ac:dyDescent="0.2">
      <c r="A59" s="34">
        <f>IF(D59&lt;&gt;"",COUNTA($D$8:D59),"")</f>
        <v>43</v>
      </c>
      <c r="B59" s="41" t="s">
        <v>89</v>
      </c>
      <c r="C59" s="32">
        <v>549</v>
      </c>
      <c r="D59" s="32">
        <v>976</v>
      </c>
      <c r="E59" s="32">
        <v>71295</v>
      </c>
      <c r="F59" s="33">
        <v>73.069999999999993</v>
      </c>
    </row>
    <row r="60" spans="1:6" ht="11.45" customHeight="1" x14ac:dyDescent="0.2">
      <c r="A60" s="34">
        <f>IF(D60&lt;&gt;"",COUNTA($D$8:D60),"")</f>
        <v>44</v>
      </c>
      <c r="B60" s="31" t="s">
        <v>78</v>
      </c>
      <c r="C60" s="32">
        <v>477</v>
      </c>
      <c r="D60" s="32">
        <v>569</v>
      </c>
      <c r="E60" s="32">
        <v>45775</v>
      </c>
      <c r="F60" s="33">
        <v>80.5</v>
      </c>
    </row>
    <row r="61" spans="1:6" ht="11.45" customHeight="1" x14ac:dyDescent="0.2">
      <c r="A61" s="34">
        <f>IF(D61&lt;&gt;"",COUNTA($D$8:D61),"")</f>
        <v>45</v>
      </c>
      <c r="B61" s="41" t="s">
        <v>79</v>
      </c>
      <c r="C61" s="32">
        <v>472</v>
      </c>
      <c r="D61" s="32">
        <v>497</v>
      </c>
      <c r="E61" s="32">
        <v>44318</v>
      </c>
      <c r="F61" s="33">
        <v>89.22</v>
      </c>
    </row>
    <row r="62" spans="1:6" ht="11.45" customHeight="1" x14ac:dyDescent="0.2">
      <c r="A62" s="34">
        <f>IF(D62&lt;&gt;"",COUNTA($D$8:D62),"")</f>
        <v>46</v>
      </c>
      <c r="B62" s="41" t="s">
        <v>80</v>
      </c>
      <c r="C62" s="32">
        <v>5</v>
      </c>
      <c r="D62" s="32">
        <v>72</v>
      </c>
      <c r="E62" s="32">
        <v>1458</v>
      </c>
      <c r="F62" s="33">
        <v>20.260000000000002</v>
      </c>
    </row>
    <row r="63" spans="1:6" ht="11.45" customHeight="1" x14ac:dyDescent="0.2">
      <c r="A63" s="34">
        <f>IF(D63&lt;&gt;"",COUNTA($D$8:D63),"")</f>
        <v>47</v>
      </c>
      <c r="B63" s="41" t="s">
        <v>81</v>
      </c>
      <c r="C63" s="32" t="s">
        <v>14</v>
      </c>
      <c r="D63" s="32" t="s">
        <v>14</v>
      </c>
      <c r="E63" s="32" t="s">
        <v>14</v>
      </c>
      <c r="F63" s="33" t="s">
        <v>14</v>
      </c>
    </row>
    <row r="64" spans="1:6" ht="11.45" customHeight="1" x14ac:dyDescent="0.2">
      <c r="A64" s="34">
        <f>IF(D64&lt;&gt;"",COUNTA($D$8:D64),"")</f>
        <v>48</v>
      </c>
      <c r="B64" s="41" t="s">
        <v>82</v>
      </c>
      <c r="C64" s="32">
        <v>72</v>
      </c>
      <c r="D64" s="32">
        <v>407</v>
      </c>
      <c r="E64" s="32">
        <v>25520</v>
      </c>
      <c r="F64" s="33">
        <v>62.69</v>
      </c>
    </row>
    <row r="65" spans="1:6" ht="11.45" customHeight="1" x14ac:dyDescent="0.2">
      <c r="A65" s="34" t="str">
        <f>IF(D65&lt;&gt;"",COUNTA($D$8:D65),"")</f>
        <v/>
      </c>
      <c r="B65" s="41"/>
      <c r="C65" s="32"/>
      <c r="D65" s="32"/>
      <c r="E65" s="32"/>
      <c r="F65" s="33"/>
    </row>
    <row r="66" spans="1:6" ht="11.45" customHeight="1" x14ac:dyDescent="0.2">
      <c r="A66" s="34">
        <f>IF(D66&lt;&gt;"",COUNTA($D$8:D66),"")</f>
        <v>49</v>
      </c>
      <c r="B66" s="41" t="s">
        <v>90</v>
      </c>
      <c r="C66" s="32">
        <v>190</v>
      </c>
      <c r="D66" s="32">
        <v>474</v>
      </c>
      <c r="E66" s="32">
        <v>17494</v>
      </c>
      <c r="F66" s="33">
        <v>36.9</v>
      </c>
    </row>
    <row r="67" spans="1:6" ht="11.45" customHeight="1" x14ac:dyDescent="0.2">
      <c r="A67" s="34">
        <f>IF(D67&lt;&gt;"",COUNTA($D$8:D67),"")</f>
        <v>50</v>
      </c>
      <c r="B67" s="31" t="s">
        <v>78</v>
      </c>
      <c r="C67" s="32">
        <v>179</v>
      </c>
      <c r="D67" s="32" t="s">
        <v>17</v>
      </c>
      <c r="E67" s="32" t="s">
        <v>17</v>
      </c>
      <c r="F67" s="33">
        <v>38.93</v>
      </c>
    </row>
    <row r="68" spans="1:6" ht="11.45" customHeight="1" x14ac:dyDescent="0.2">
      <c r="A68" s="34">
        <f>IF(D68&lt;&gt;"",COUNTA($D$8:D68),"")</f>
        <v>51</v>
      </c>
      <c r="B68" s="41" t="s">
        <v>79</v>
      </c>
      <c r="C68" s="32">
        <v>178</v>
      </c>
      <c r="D68" s="32">
        <v>410</v>
      </c>
      <c r="E68" s="32">
        <v>16019</v>
      </c>
      <c r="F68" s="33">
        <v>39.11</v>
      </c>
    </row>
    <row r="69" spans="1:6" ht="11.45" customHeight="1" x14ac:dyDescent="0.2">
      <c r="A69" s="34">
        <f>IF(D69&lt;&gt;"",COUNTA($D$8:D69),"")</f>
        <v>52</v>
      </c>
      <c r="B69" s="41" t="s">
        <v>80</v>
      </c>
      <c r="C69" s="32">
        <v>1</v>
      </c>
      <c r="D69" s="32" t="s">
        <v>17</v>
      </c>
      <c r="E69" s="32" t="s">
        <v>17</v>
      </c>
      <c r="F69" s="33" t="s">
        <v>17</v>
      </c>
    </row>
    <row r="70" spans="1:6" ht="11.45" customHeight="1" x14ac:dyDescent="0.2">
      <c r="A70" s="34">
        <f>IF(D70&lt;&gt;"",COUNTA($D$8:D70),"")</f>
        <v>53</v>
      </c>
      <c r="B70" s="41" t="s">
        <v>81</v>
      </c>
      <c r="C70" s="32" t="s">
        <v>14</v>
      </c>
      <c r="D70" s="32" t="s">
        <v>14</v>
      </c>
      <c r="E70" s="32" t="s">
        <v>14</v>
      </c>
      <c r="F70" s="33" t="s">
        <v>14</v>
      </c>
    </row>
    <row r="71" spans="1:6" ht="11.45" customHeight="1" x14ac:dyDescent="0.2">
      <c r="A71" s="34">
        <f>IF(D71&lt;&gt;"",COUNTA($D$8:D71),"")</f>
        <v>54</v>
      </c>
      <c r="B71" s="41" t="s">
        <v>82</v>
      </c>
      <c r="C71" s="32">
        <v>11</v>
      </c>
      <c r="D71" s="32" t="s">
        <v>17</v>
      </c>
      <c r="E71" s="32" t="s">
        <v>17</v>
      </c>
      <c r="F71" s="33">
        <v>22.33</v>
      </c>
    </row>
  </sheetData>
  <mergeCells count="10">
    <mergeCell ref="A1:B1"/>
    <mergeCell ref="C1:F1"/>
    <mergeCell ref="A2:B2"/>
    <mergeCell ref="C2:F2"/>
    <mergeCell ref="A3:A5"/>
    <mergeCell ref="B3:B5"/>
    <mergeCell ref="C3:C4"/>
    <mergeCell ref="D3:D4"/>
    <mergeCell ref="E3:E4"/>
    <mergeCell ref="F3:F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M163 2021 00&amp;R&amp;"-,Standard"&amp;7&amp;P</oddFooter>
    <evenFooter>&amp;L&amp;"-,Standard"&amp;7&amp;P&amp;R&amp;"-,Standard"&amp;7StatA MV, Statistischer Bericht M163 2021 00</evenFooter>
  </headerFooter>
  <rowBreaks count="1" manualBreakCount="1">
    <brk id="5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zoomScale="140" zoomScaleNormal="140" workbookViewId="0">
      <pane xSplit="2" ySplit="6" topLeftCell="C7" activePane="bottomRight" state="frozen"/>
      <selection pane="topRight" activeCell="C1" sqref="C1"/>
      <selection pane="bottomLeft" activeCell="A7" sqref="A7"/>
      <selection pane="bottomRight" activeCell="C7" sqref="C7"/>
    </sheetView>
  </sheetViews>
  <sheetFormatPr baseColWidth="10" defaultRowHeight="11.45" customHeight="1" x14ac:dyDescent="0.2"/>
  <cols>
    <col min="1" max="1" width="3.7109375" style="1" customWidth="1"/>
    <col min="2" max="2" width="31.7109375" style="1" customWidth="1"/>
    <col min="3" max="5" width="13.7109375" style="1" customWidth="1"/>
    <col min="6" max="6" width="14.7109375" style="1" customWidth="1"/>
    <col min="7" max="16384" width="11.42578125" style="1"/>
  </cols>
  <sheetData>
    <row r="1" spans="1:6" ht="30" customHeight="1" x14ac:dyDescent="0.2">
      <c r="A1" s="72" t="s">
        <v>38</v>
      </c>
      <c r="B1" s="73"/>
      <c r="C1" s="74" t="s">
        <v>39</v>
      </c>
      <c r="D1" s="74"/>
      <c r="E1" s="74"/>
      <c r="F1" s="75"/>
    </row>
    <row r="2" spans="1:6" ht="15" customHeight="1" x14ac:dyDescent="0.2">
      <c r="A2" s="84" t="s">
        <v>91</v>
      </c>
      <c r="B2" s="85"/>
      <c r="C2" s="78" t="s">
        <v>43</v>
      </c>
      <c r="D2" s="78"/>
      <c r="E2" s="78"/>
      <c r="F2" s="79"/>
    </row>
    <row r="3" spans="1:6" ht="11.45" customHeight="1" x14ac:dyDescent="0.2">
      <c r="A3" s="86" t="s">
        <v>51</v>
      </c>
      <c r="B3" s="89" t="s">
        <v>92</v>
      </c>
      <c r="C3" s="82" t="s">
        <v>53</v>
      </c>
      <c r="D3" s="81" t="s">
        <v>54</v>
      </c>
      <c r="E3" s="82" t="s">
        <v>55</v>
      </c>
      <c r="F3" s="83" t="s">
        <v>56</v>
      </c>
    </row>
    <row r="4" spans="1:6" ht="11.45" customHeight="1" x14ac:dyDescent="0.2">
      <c r="A4" s="87"/>
      <c r="B4" s="90"/>
      <c r="C4" s="82"/>
      <c r="D4" s="81"/>
      <c r="E4" s="82"/>
      <c r="F4" s="83"/>
    </row>
    <row r="5" spans="1:6" ht="11.45" customHeight="1" x14ac:dyDescent="0.2">
      <c r="A5" s="88"/>
      <c r="B5" s="91"/>
      <c r="C5" s="25" t="s">
        <v>57</v>
      </c>
      <c r="D5" s="25" t="s">
        <v>58</v>
      </c>
      <c r="E5" s="25" t="s">
        <v>59</v>
      </c>
      <c r="F5" s="26" t="s">
        <v>60</v>
      </c>
    </row>
    <row r="6" spans="1:6" ht="11.45" customHeight="1" x14ac:dyDescent="0.2">
      <c r="A6" s="27">
        <v>1</v>
      </c>
      <c r="B6" s="28">
        <v>2</v>
      </c>
      <c r="C6" s="28">
        <v>3</v>
      </c>
      <c r="D6" s="28">
        <v>4</v>
      </c>
      <c r="E6" s="28">
        <v>5</v>
      </c>
      <c r="F6" s="29">
        <v>6</v>
      </c>
    </row>
    <row r="7" spans="1:6" ht="11.45" customHeight="1" x14ac:dyDescent="0.2">
      <c r="A7" s="38"/>
      <c r="B7" s="42"/>
      <c r="C7" s="32"/>
      <c r="D7" s="32"/>
      <c r="E7" s="32"/>
      <c r="F7" s="33"/>
    </row>
    <row r="8" spans="1:6" ht="11.45" customHeight="1" x14ac:dyDescent="0.2">
      <c r="A8" s="34">
        <f>IF(D8&lt;&gt;"",COUNTA($D8:D$8),"")</f>
        <v>1</v>
      </c>
      <c r="B8" s="35" t="s">
        <v>75</v>
      </c>
      <c r="C8" s="36">
        <v>2718</v>
      </c>
      <c r="D8" s="36">
        <v>4432</v>
      </c>
      <c r="E8" s="36">
        <v>343036</v>
      </c>
      <c r="F8" s="37">
        <v>77.400000000000006</v>
      </c>
    </row>
    <row r="9" spans="1:6" ht="11.45" customHeight="1" x14ac:dyDescent="0.2">
      <c r="A9" s="34">
        <f>IF(D9&lt;&gt;"",COUNTA($D$8:D9),"")</f>
        <v>2</v>
      </c>
      <c r="B9" s="31" t="s">
        <v>93</v>
      </c>
      <c r="C9" s="32">
        <v>1607</v>
      </c>
      <c r="D9" s="32">
        <v>1873</v>
      </c>
      <c r="E9" s="32">
        <v>198896</v>
      </c>
      <c r="F9" s="33">
        <v>106.17</v>
      </c>
    </row>
    <row r="10" spans="1:6" ht="11.45" customHeight="1" x14ac:dyDescent="0.2">
      <c r="A10" s="34">
        <f>IF(D10&lt;&gt;"",COUNTA($D$8:D10),"")</f>
        <v>3</v>
      </c>
      <c r="B10" s="31" t="s">
        <v>94</v>
      </c>
      <c r="C10" s="32">
        <v>165</v>
      </c>
      <c r="D10" s="32">
        <v>206</v>
      </c>
      <c r="E10" s="32">
        <v>29471</v>
      </c>
      <c r="F10" s="33">
        <v>142.76</v>
      </c>
    </row>
    <row r="11" spans="1:6" ht="11.45" customHeight="1" x14ac:dyDescent="0.2">
      <c r="A11" s="34">
        <f>IF(D11&lt;&gt;"",COUNTA($D$8:D11),"")</f>
        <v>4</v>
      </c>
      <c r="B11" s="31" t="s">
        <v>95</v>
      </c>
      <c r="C11" s="32">
        <v>1442</v>
      </c>
      <c r="D11" s="32">
        <v>1667</v>
      </c>
      <c r="E11" s="32">
        <v>169425</v>
      </c>
      <c r="F11" s="33">
        <v>101.64</v>
      </c>
    </row>
    <row r="12" spans="1:6" ht="11.45" customHeight="1" x14ac:dyDescent="0.2">
      <c r="A12" s="34">
        <f>IF(D12&lt;&gt;"",COUNTA($D$8:D12),"")</f>
        <v>5</v>
      </c>
      <c r="B12" s="31" t="s">
        <v>96</v>
      </c>
      <c r="C12" s="32">
        <v>733</v>
      </c>
      <c r="D12" s="32">
        <v>895</v>
      </c>
      <c r="E12" s="32">
        <v>54088</v>
      </c>
      <c r="F12" s="33">
        <v>60.43</v>
      </c>
    </row>
    <row r="13" spans="1:6" ht="11.45" customHeight="1" x14ac:dyDescent="0.2">
      <c r="A13" s="34">
        <f>IF(D13&lt;&gt;"",COUNTA($D$8:D13),"")</f>
        <v>6</v>
      </c>
      <c r="B13" s="31" t="s">
        <v>97</v>
      </c>
      <c r="C13" s="32">
        <v>214</v>
      </c>
      <c r="D13" s="32">
        <v>1358</v>
      </c>
      <c r="E13" s="32">
        <v>41105</v>
      </c>
      <c r="F13" s="33">
        <v>30.28</v>
      </c>
    </row>
    <row r="14" spans="1:6" ht="11.45" customHeight="1" x14ac:dyDescent="0.2">
      <c r="A14" s="34">
        <f>IF(D14&lt;&gt;"",COUNTA($D$8:D14),"")</f>
        <v>7</v>
      </c>
      <c r="B14" s="31" t="s">
        <v>98</v>
      </c>
      <c r="C14" s="32">
        <v>164</v>
      </c>
      <c r="D14" s="32">
        <v>306</v>
      </c>
      <c r="E14" s="32">
        <v>48947</v>
      </c>
      <c r="F14" s="33">
        <v>160.07</v>
      </c>
    </row>
    <row r="15" spans="1:6" ht="11.45" customHeight="1" x14ac:dyDescent="0.2">
      <c r="A15" s="34" t="str">
        <f>IF(D15&lt;&gt;"",COUNTA($D$8:D15),"")</f>
        <v/>
      </c>
      <c r="B15" s="31"/>
      <c r="C15" s="32"/>
      <c r="D15" s="32"/>
      <c r="E15" s="32"/>
      <c r="F15" s="33"/>
    </row>
    <row r="16" spans="1:6" ht="11.45" customHeight="1" x14ac:dyDescent="0.2">
      <c r="A16" s="34" t="str">
        <f>IF(D16&lt;&gt;"",COUNTA($D$8:D16),"")</f>
        <v/>
      </c>
      <c r="B16" s="31" t="s">
        <v>76</v>
      </c>
      <c r="C16" s="32"/>
      <c r="D16" s="32"/>
      <c r="E16" s="32"/>
      <c r="F16" s="33"/>
    </row>
    <row r="17" spans="1:6" ht="11.45" customHeight="1" x14ac:dyDescent="0.2">
      <c r="A17" s="34">
        <f>IF(D17&lt;&gt;"",COUNTA($D$8:D17),"")</f>
        <v>8</v>
      </c>
      <c r="B17" s="31" t="s">
        <v>77</v>
      </c>
      <c r="C17" s="32">
        <v>76</v>
      </c>
      <c r="D17" s="32">
        <v>233</v>
      </c>
      <c r="E17" s="32">
        <v>46600</v>
      </c>
      <c r="F17" s="33">
        <v>199.77</v>
      </c>
    </row>
    <row r="18" spans="1:6" ht="11.45" customHeight="1" x14ac:dyDescent="0.2">
      <c r="A18" s="34">
        <f>IF(D18&lt;&gt;"",COUNTA($D$8:D18),"")</f>
        <v>9</v>
      </c>
      <c r="B18" s="31" t="s">
        <v>99</v>
      </c>
      <c r="C18" s="32">
        <v>37</v>
      </c>
      <c r="D18" s="32">
        <v>82</v>
      </c>
      <c r="E18" s="32">
        <v>23894</v>
      </c>
      <c r="F18" s="33">
        <v>290.14</v>
      </c>
    </row>
    <row r="19" spans="1:6" ht="11.45" customHeight="1" x14ac:dyDescent="0.2">
      <c r="A19" s="34">
        <f>IF(D19&lt;&gt;"",COUNTA($D$8:D19),"")</f>
        <v>10</v>
      </c>
      <c r="B19" s="31" t="s">
        <v>100</v>
      </c>
      <c r="C19" s="32">
        <v>17</v>
      </c>
      <c r="D19" s="32">
        <v>26</v>
      </c>
      <c r="E19" s="32">
        <v>8812</v>
      </c>
      <c r="F19" s="33">
        <v>332.83</v>
      </c>
    </row>
    <row r="20" spans="1:6" ht="11.45" customHeight="1" x14ac:dyDescent="0.2">
      <c r="A20" s="34">
        <f>IF(D20&lt;&gt;"",COUNTA($D$8:D20),"")</f>
        <v>11</v>
      </c>
      <c r="B20" s="31" t="s">
        <v>101</v>
      </c>
      <c r="C20" s="32">
        <v>20</v>
      </c>
      <c r="D20" s="32">
        <v>56</v>
      </c>
      <c r="E20" s="32">
        <v>15082</v>
      </c>
      <c r="F20" s="33">
        <v>269.92</v>
      </c>
    </row>
    <row r="21" spans="1:6" ht="11.45" customHeight="1" x14ac:dyDescent="0.2">
      <c r="A21" s="34">
        <f>IF(D21&lt;&gt;"",COUNTA($D$8:D21),"")</f>
        <v>12</v>
      </c>
      <c r="B21" s="31" t="s">
        <v>102</v>
      </c>
      <c r="C21" s="32">
        <v>8</v>
      </c>
      <c r="D21" s="32">
        <v>14</v>
      </c>
      <c r="E21" s="32">
        <v>7283</v>
      </c>
      <c r="F21" s="33">
        <v>529.97</v>
      </c>
    </row>
    <row r="22" spans="1:6" ht="11.45" customHeight="1" x14ac:dyDescent="0.2">
      <c r="A22" s="34">
        <f>IF(D22&lt;&gt;"",COUNTA($D$8:D22),"")</f>
        <v>13</v>
      </c>
      <c r="B22" s="31" t="s">
        <v>103</v>
      </c>
      <c r="C22" s="32">
        <v>24</v>
      </c>
      <c r="D22" s="32">
        <v>116</v>
      </c>
      <c r="E22" s="32">
        <v>10182</v>
      </c>
      <c r="F22" s="33">
        <v>88.02</v>
      </c>
    </row>
    <row r="23" spans="1:6" ht="11.45" customHeight="1" x14ac:dyDescent="0.2">
      <c r="A23" s="34">
        <f>IF(D23&lt;&gt;"",COUNTA($D$8:D23),"")</f>
        <v>14</v>
      </c>
      <c r="B23" s="31" t="s">
        <v>104</v>
      </c>
      <c r="C23" s="32">
        <v>7</v>
      </c>
      <c r="D23" s="32">
        <v>22</v>
      </c>
      <c r="E23" s="32">
        <v>5241</v>
      </c>
      <c r="F23" s="33">
        <v>243.74</v>
      </c>
    </row>
    <row r="24" spans="1:6" ht="11.45" customHeight="1" x14ac:dyDescent="0.2">
      <c r="A24" s="34" t="str">
        <f>IF(D24&lt;&gt;"",COUNTA($D$8:D24),"")</f>
        <v/>
      </c>
      <c r="B24" s="31"/>
      <c r="C24" s="32"/>
      <c r="D24" s="32"/>
      <c r="E24" s="32"/>
      <c r="F24" s="33"/>
    </row>
    <row r="25" spans="1:6" ht="11.45" customHeight="1" x14ac:dyDescent="0.2">
      <c r="A25" s="34">
        <f>IF(D25&lt;&gt;"",COUNTA($D$8:D25),"")</f>
        <v>15</v>
      </c>
      <c r="B25" s="31" t="s">
        <v>83</v>
      </c>
      <c r="C25" s="32">
        <v>53</v>
      </c>
      <c r="D25" s="32">
        <v>71</v>
      </c>
      <c r="E25" s="32">
        <v>5447</v>
      </c>
      <c r="F25" s="33">
        <v>76.27</v>
      </c>
    </row>
    <row r="26" spans="1:6" ht="11.45" customHeight="1" x14ac:dyDescent="0.2">
      <c r="A26" s="34">
        <f>IF(D26&lt;&gt;"",COUNTA($D$8:D26),"")</f>
        <v>16</v>
      </c>
      <c r="B26" s="31" t="s">
        <v>99</v>
      </c>
      <c r="C26" s="32">
        <v>52</v>
      </c>
      <c r="D26" s="32" t="s">
        <v>17</v>
      </c>
      <c r="E26" s="32" t="s">
        <v>17</v>
      </c>
      <c r="F26" s="33">
        <v>76.97</v>
      </c>
    </row>
    <row r="27" spans="1:6" ht="11.45" customHeight="1" x14ac:dyDescent="0.2">
      <c r="A27" s="34">
        <f>IF(D27&lt;&gt;"",COUNTA($D$8:D27),"")</f>
        <v>17</v>
      </c>
      <c r="B27" s="31" t="s">
        <v>100</v>
      </c>
      <c r="C27" s="32">
        <v>19</v>
      </c>
      <c r="D27" s="32">
        <v>10</v>
      </c>
      <c r="E27" s="32">
        <v>1325</v>
      </c>
      <c r="F27" s="33">
        <v>134.38999999999999</v>
      </c>
    </row>
    <row r="28" spans="1:6" ht="11.45" customHeight="1" x14ac:dyDescent="0.2">
      <c r="A28" s="34">
        <f>IF(D28&lt;&gt;"",COUNTA($D$8:D28),"")</f>
        <v>18</v>
      </c>
      <c r="B28" s="31" t="s">
        <v>101</v>
      </c>
      <c r="C28" s="32">
        <v>33</v>
      </c>
      <c r="D28" s="32" t="s">
        <v>17</v>
      </c>
      <c r="E28" s="32" t="s">
        <v>17</v>
      </c>
      <c r="F28" s="33">
        <v>67.53</v>
      </c>
    </row>
    <row r="29" spans="1:6" ht="11.45" customHeight="1" x14ac:dyDescent="0.2">
      <c r="A29" s="34">
        <f>IF(D29&lt;&gt;"",COUNTA($D$8:D29),"")</f>
        <v>19</v>
      </c>
      <c r="B29" s="31" t="s">
        <v>102</v>
      </c>
      <c r="C29" s="32" t="s">
        <v>14</v>
      </c>
      <c r="D29" s="32" t="s">
        <v>14</v>
      </c>
      <c r="E29" s="32" t="s">
        <v>14</v>
      </c>
      <c r="F29" s="33" t="s">
        <v>14</v>
      </c>
    </row>
    <row r="30" spans="1:6" ht="11.45" customHeight="1" x14ac:dyDescent="0.2">
      <c r="A30" s="34">
        <f>IF(D30&lt;&gt;"",COUNTA($D$8:D30),"")</f>
        <v>20</v>
      </c>
      <c r="B30" s="31" t="s">
        <v>103</v>
      </c>
      <c r="C30" s="32">
        <v>1</v>
      </c>
      <c r="D30" s="32" t="s">
        <v>17</v>
      </c>
      <c r="E30" s="32" t="s">
        <v>17</v>
      </c>
      <c r="F30" s="33" t="s">
        <v>17</v>
      </c>
    </row>
    <row r="31" spans="1:6" ht="11.45" customHeight="1" x14ac:dyDescent="0.2">
      <c r="A31" s="34">
        <f>IF(D31&lt;&gt;"",COUNTA($D$8:D31),"")</f>
        <v>21</v>
      </c>
      <c r="B31" s="31" t="s">
        <v>104</v>
      </c>
      <c r="C31" s="32" t="s">
        <v>14</v>
      </c>
      <c r="D31" s="32" t="s">
        <v>14</v>
      </c>
      <c r="E31" s="32" t="s">
        <v>14</v>
      </c>
      <c r="F31" s="33" t="s">
        <v>14</v>
      </c>
    </row>
    <row r="32" spans="1:6" ht="11.45" customHeight="1" x14ac:dyDescent="0.2">
      <c r="A32" s="34" t="str">
        <f>IF(D32&lt;&gt;"",COUNTA($D$8:D32),"")</f>
        <v/>
      </c>
      <c r="B32" s="31"/>
      <c r="C32" s="32"/>
      <c r="D32" s="32"/>
      <c r="E32" s="32"/>
      <c r="F32" s="33"/>
    </row>
    <row r="33" spans="1:6" ht="11.45" customHeight="1" x14ac:dyDescent="0.2">
      <c r="A33" s="34" t="str">
        <f>IF(D33&lt;&gt;"",COUNTA($D$8:D33),"")</f>
        <v/>
      </c>
      <c r="B33" s="31" t="s">
        <v>105</v>
      </c>
      <c r="C33" s="32"/>
      <c r="D33" s="32"/>
      <c r="E33" s="32"/>
      <c r="F33" s="33"/>
    </row>
    <row r="34" spans="1:6" ht="11.45" customHeight="1" x14ac:dyDescent="0.2">
      <c r="A34" s="34">
        <f>IF(D34&lt;&gt;"",COUNTA($D$8:D34),"")</f>
        <v>22</v>
      </c>
      <c r="B34" s="31" t="s">
        <v>85</v>
      </c>
      <c r="C34" s="32">
        <v>237</v>
      </c>
      <c r="D34" s="32">
        <v>346</v>
      </c>
      <c r="E34" s="32">
        <v>14862</v>
      </c>
      <c r="F34" s="33">
        <v>42.91</v>
      </c>
    </row>
    <row r="35" spans="1:6" ht="11.45" customHeight="1" x14ac:dyDescent="0.2">
      <c r="A35" s="34">
        <f>IF(D35&lt;&gt;"",COUNTA($D$8:D35),"")</f>
        <v>23</v>
      </c>
      <c r="B35" s="31" t="s">
        <v>99</v>
      </c>
      <c r="C35" s="32">
        <v>91</v>
      </c>
      <c r="D35" s="32" t="s">
        <v>17</v>
      </c>
      <c r="E35" s="32" t="s">
        <v>17</v>
      </c>
      <c r="F35" s="33">
        <v>73.930000000000007</v>
      </c>
    </row>
    <row r="36" spans="1:6" ht="11.45" customHeight="1" x14ac:dyDescent="0.2">
      <c r="A36" s="34">
        <f>IF(D36&lt;&gt;"",COUNTA($D$8:D36),"")</f>
        <v>24</v>
      </c>
      <c r="B36" s="31" t="s">
        <v>100</v>
      </c>
      <c r="C36" s="32">
        <v>10</v>
      </c>
      <c r="D36" s="32" t="s">
        <v>17</v>
      </c>
      <c r="E36" s="32" t="s">
        <v>17</v>
      </c>
      <c r="F36" s="33">
        <v>25.27</v>
      </c>
    </row>
    <row r="37" spans="1:6" ht="11.45" customHeight="1" x14ac:dyDescent="0.2">
      <c r="A37" s="34">
        <f>IF(D37&lt;&gt;"",COUNTA($D$8:D37),"")</f>
        <v>25</v>
      </c>
      <c r="B37" s="31" t="s">
        <v>101</v>
      </c>
      <c r="C37" s="32">
        <v>81</v>
      </c>
      <c r="D37" s="32">
        <v>64</v>
      </c>
      <c r="E37" s="32">
        <v>5586</v>
      </c>
      <c r="F37" s="33">
        <v>87.09</v>
      </c>
    </row>
    <row r="38" spans="1:6" ht="11.45" customHeight="1" x14ac:dyDescent="0.2">
      <c r="A38" s="34">
        <f>IF(D38&lt;&gt;"",COUNTA($D$8:D38),"")</f>
        <v>26</v>
      </c>
      <c r="B38" s="31" t="s">
        <v>102</v>
      </c>
      <c r="C38" s="32">
        <v>100</v>
      </c>
      <c r="D38" s="32">
        <v>121</v>
      </c>
      <c r="E38" s="32">
        <v>2979</v>
      </c>
      <c r="F38" s="33">
        <v>24.57</v>
      </c>
    </row>
    <row r="39" spans="1:6" ht="11.45" customHeight="1" x14ac:dyDescent="0.2">
      <c r="A39" s="34">
        <f>IF(D39&lt;&gt;"",COUNTA($D$8:D39),"")</f>
        <v>27</v>
      </c>
      <c r="B39" s="31" t="s">
        <v>103</v>
      </c>
      <c r="C39" s="32">
        <v>19</v>
      </c>
      <c r="D39" s="32" t="s">
        <v>17</v>
      </c>
      <c r="E39" s="32" t="s">
        <v>17</v>
      </c>
      <c r="F39" s="33">
        <v>28.15</v>
      </c>
    </row>
    <row r="40" spans="1:6" ht="11.45" customHeight="1" x14ac:dyDescent="0.2">
      <c r="A40" s="34">
        <f>IF(D40&lt;&gt;"",COUNTA($D$8:D40),"")</f>
        <v>28</v>
      </c>
      <c r="B40" s="31" t="s">
        <v>104</v>
      </c>
      <c r="C40" s="32">
        <v>27</v>
      </c>
      <c r="D40" s="32">
        <v>50</v>
      </c>
      <c r="E40" s="32">
        <v>3219</v>
      </c>
      <c r="F40" s="33">
        <v>64.55</v>
      </c>
    </row>
    <row r="41" spans="1:6" ht="11.45" customHeight="1" x14ac:dyDescent="0.2">
      <c r="A41" s="34" t="str">
        <f>IF(D41&lt;&gt;"",COUNTA($D$8:D41),"")</f>
        <v/>
      </c>
      <c r="B41" s="31"/>
      <c r="C41" s="32"/>
      <c r="D41" s="32"/>
      <c r="E41" s="32"/>
      <c r="F41" s="33"/>
    </row>
    <row r="42" spans="1:6" ht="11.45" customHeight="1" x14ac:dyDescent="0.2">
      <c r="A42" s="34">
        <f>IF(D42&lt;&gt;"",COUNTA($D$8:D42),"")</f>
        <v>29</v>
      </c>
      <c r="B42" s="31" t="s">
        <v>86</v>
      </c>
      <c r="C42" s="32">
        <v>558</v>
      </c>
      <c r="D42" s="32">
        <v>943</v>
      </c>
      <c r="E42" s="32">
        <v>74110</v>
      </c>
      <c r="F42" s="33">
        <v>78.59</v>
      </c>
    </row>
    <row r="43" spans="1:6" ht="11.45" customHeight="1" x14ac:dyDescent="0.2">
      <c r="A43" s="34">
        <f>IF(D43&lt;&gt;"",COUNTA($D$8:D43),"")</f>
        <v>30</v>
      </c>
      <c r="B43" s="31" t="s">
        <v>99</v>
      </c>
      <c r="C43" s="32">
        <v>220</v>
      </c>
      <c r="D43" s="32">
        <v>295</v>
      </c>
      <c r="E43" s="32">
        <v>35748</v>
      </c>
      <c r="F43" s="33">
        <v>121.32</v>
      </c>
    </row>
    <row r="44" spans="1:6" ht="11.45" customHeight="1" x14ac:dyDescent="0.2">
      <c r="A44" s="34">
        <f>IF(D44&lt;&gt;"",COUNTA($D$8:D44),"")</f>
        <v>31</v>
      </c>
      <c r="B44" s="31" t="s">
        <v>100</v>
      </c>
      <c r="C44" s="32">
        <v>17</v>
      </c>
      <c r="D44" s="32">
        <v>20</v>
      </c>
      <c r="E44" s="32">
        <v>5856</v>
      </c>
      <c r="F44" s="33">
        <v>286.89999999999998</v>
      </c>
    </row>
    <row r="45" spans="1:6" ht="11.45" customHeight="1" x14ac:dyDescent="0.2">
      <c r="A45" s="34">
        <f>IF(D45&lt;&gt;"",COUNTA($D$8:D45),"")</f>
        <v>32</v>
      </c>
      <c r="B45" s="31" t="s">
        <v>101</v>
      </c>
      <c r="C45" s="32">
        <v>203</v>
      </c>
      <c r="D45" s="32">
        <v>274</v>
      </c>
      <c r="E45" s="32">
        <v>29892</v>
      </c>
      <c r="F45" s="33">
        <v>109</v>
      </c>
    </row>
    <row r="46" spans="1:6" ht="11.45" customHeight="1" x14ac:dyDescent="0.2">
      <c r="A46" s="34">
        <f>IF(D46&lt;&gt;"",COUNTA($D$8:D46),"")</f>
        <v>33</v>
      </c>
      <c r="B46" s="31" t="s">
        <v>102</v>
      </c>
      <c r="C46" s="32">
        <v>235</v>
      </c>
      <c r="D46" s="32">
        <v>230</v>
      </c>
      <c r="E46" s="32">
        <v>22695</v>
      </c>
      <c r="F46" s="33">
        <v>98.6</v>
      </c>
    </row>
    <row r="47" spans="1:6" ht="11.45" customHeight="1" x14ac:dyDescent="0.2">
      <c r="A47" s="34">
        <f>IF(D47&lt;&gt;"",COUNTA($D$8:D47),"")</f>
        <v>34</v>
      </c>
      <c r="B47" s="31" t="s">
        <v>103</v>
      </c>
      <c r="C47" s="32">
        <v>79</v>
      </c>
      <c r="D47" s="32">
        <v>383</v>
      </c>
      <c r="E47" s="32">
        <v>13157</v>
      </c>
      <c r="F47" s="33">
        <v>34.340000000000003</v>
      </c>
    </row>
    <row r="48" spans="1:6" ht="11.45" customHeight="1" x14ac:dyDescent="0.2">
      <c r="A48" s="34">
        <f>IF(D48&lt;&gt;"",COUNTA($D$8:D48),"")</f>
        <v>35</v>
      </c>
      <c r="B48" s="31" t="s">
        <v>104</v>
      </c>
      <c r="C48" s="32">
        <v>24</v>
      </c>
      <c r="D48" s="32">
        <v>35</v>
      </c>
      <c r="E48" s="32">
        <v>2510</v>
      </c>
      <c r="F48" s="33">
        <v>71.7</v>
      </c>
    </row>
    <row r="49" spans="1:6" ht="11.45" customHeight="1" x14ac:dyDescent="0.2">
      <c r="A49" s="34" t="str">
        <f>IF(D49&lt;&gt;"",COUNTA($D$8:D49),"")</f>
        <v/>
      </c>
      <c r="B49" s="31"/>
      <c r="C49" s="32"/>
      <c r="D49" s="32"/>
      <c r="E49" s="32"/>
      <c r="F49" s="33"/>
    </row>
    <row r="50" spans="1:6" ht="11.45" customHeight="1" x14ac:dyDescent="0.2">
      <c r="A50" s="34">
        <f>IF(D50&lt;&gt;"",COUNTA($D$8:D50),"")</f>
        <v>36</v>
      </c>
      <c r="B50" s="31" t="s">
        <v>87</v>
      </c>
      <c r="C50" s="32">
        <v>660</v>
      </c>
      <c r="D50" s="32">
        <v>981</v>
      </c>
      <c r="E50" s="32">
        <v>84968</v>
      </c>
      <c r="F50" s="33">
        <v>86.61</v>
      </c>
    </row>
    <row r="51" spans="1:6" ht="11.45" customHeight="1" x14ac:dyDescent="0.2">
      <c r="A51" s="34">
        <f>IF(D51&lt;&gt;"",COUNTA($D$8:D51),"")</f>
        <v>37</v>
      </c>
      <c r="B51" s="31" t="s">
        <v>99</v>
      </c>
      <c r="C51" s="32">
        <v>516</v>
      </c>
      <c r="D51" s="32">
        <v>620</v>
      </c>
      <c r="E51" s="32">
        <v>52927</v>
      </c>
      <c r="F51" s="33">
        <v>85.36</v>
      </c>
    </row>
    <row r="52" spans="1:6" ht="11.45" customHeight="1" x14ac:dyDescent="0.2">
      <c r="A52" s="34">
        <f>IF(D52&lt;&gt;"",COUNTA($D$8:D52),"")</f>
        <v>38</v>
      </c>
      <c r="B52" s="31" t="s">
        <v>100</v>
      </c>
      <c r="C52" s="32">
        <v>38</v>
      </c>
      <c r="D52" s="32">
        <v>48</v>
      </c>
      <c r="E52" s="32">
        <v>2229</v>
      </c>
      <c r="F52" s="33">
        <v>46.79</v>
      </c>
    </row>
    <row r="53" spans="1:6" ht="11.45" customHeight="1" x14ac:dyDescent="0.2">
      <c r="A53" s="34">
        <f>IF(D53&lt;&gt;"",COUNTA($D$8:D53),"")</f>
        <v>39</v>
      </c>
      <c r="B53" s="31" t="s">
        <v>101</v>
      </c>
      <c r="C53" s="32">
        <v>478</v>
      </c>
      <c r="D53" s="32">
        <v>572</v>
      </c>
      <c r="E53" s="32">
        <v>50698</v>
      </c>
      <c r="F53" s="33">
        <v>88.57</v>
      </c>
    </row>
    <row r="54" spans="1:6" ht="11.45" customHeight="1" x14ac:dyDescent="0.2">
      <c r="A54" s="34">
        <f>IF(D54&lt;&gt;"",COUNTA($D$8:D54),"")</f>
        <v>40</v>
      </c>
      <c r="B54" s="31" t="s">
        <v>102</v>
      </c>
      <c r="C54" s="32">
        <v>38</v>
      </c>
      <c r="D54" s="32">
        <v>36</v>
      </c>
      <c r="E54" s="32">
        <v>4623</v>
      </c>
      <c r="F54" s="33">
        <v>127.06</v>
      </c>
    </row>
    <row r="55" spans="1:6" ht="11.45" customHeight="1" x14ac:dyDescent="0.2">
      <c r="A55" s="34">
        <f>IF(D55&lt;&gt;"",COUNTA($D$8:D55),"")</f>
        <v>41</v>
      </c>
      <c r="B55" s="31" t="s">
        <v>103</v>
      </c>
      <c r="C55" s="32">
        <v>37</v>
      </c>
      <c r="D55" s="32">
        <v>226</v>
      </c>
      <c r="E55" s="32">
        <v>3899</v>
      </c>
      <c r="F55" s="33">
        <v>17.27</v>
      </c>
    </row>
    <row r="56" spans="1:6" ht="11.45" customHeight="1" x14ac:dyDescent="0.2">
      <c r="A56" s="34">
        <f>IF(D56&lt;&gt;"",COUNTA($D$8:D56),"")</f>
        <v>42</v>
      </c>
      <c r="B56" s="31" t="s">
        <v>104</v>
      </c>
      <c r="C56" s="32">
        <v>69</v>
      </c>
      <c r="D56" s="32">
        <v>99</v>
      </c>
      <c r="E56" s="32">
        <v>23518</v>
      </c>
      <c r="F56" s="33">
        <v>238.13</v>
      </c>
    </row>
    <row r="57" spans="1:6" ht="11.45" customHeight="1" x14ac:dyDescent="0.2">
      <c r="A57" s="34" t="str">
        <f>IF(D57&lt;&gt;"",COUNTA($D$8:D57),"")</f>
        <v/>
      </c>
      <c r="B57" s="31"/>
      <c r="C57" s="32"/>
      <c r="D57" s="32"/>
      <c r="E57" s="32"/>
      <c r="F57" s="33"/>
    </row>
    <row r="58" spans="1:6" ht="11.45" customHeight="1" x14ac:dyDescent="0.2">
      <c r="A58" s="34">
        <f>IF(D58&lt;&gt;"",COUNTA($D$8:D58),"")</f>
        <v>43</v>
      </c>
      <c r="B58" s="31" t="s">
        <v>88</v>
      </c>
      <c r="C58" s="32">
        <v>395</v>
      </c>
      <c r="D58" s="32">
        <v>407</v>
      </c>
      <c r="E58" s="32">
        <v>28261</v>
      </c>
      <c r="F58" s="33">
        <v>69.45</v>
      </c>
    </row>
    <row r="59" spans="1:6" ht="11.45" customHeight="1" x14ac:dyDescent="0.2">
      <c r="A59" s="34">
        <f>IF(D59&lt;&gt;"",COUNTA($D$8:D59),"")</f>
        <v>44</v>
      </c>
      <c r="B59" s="31" t="s">
        <v>99</v>
      </c>
      <c r="C59" s="32">
        <v>347</v>
      </c>
      <c r="D59" s="32">
        <v>315</v>
      </c>
      <c r="E59" s="32">
        <v>21031</v>
      </c>
      <c r="F59" s="33">
        <v>66.709999999999994</v>
      </c>
    </row>
    <row r="60" spans="1:6" ht="11.45" customHeight="1" x14ac:dyDescent="0.2">
      <c r="A60" s="34">
        <f>IF(D60&lt;&gt;"",COUNTA($D$8:D60),"")</f>
        <v>45</v>
      </c>
      <c r="B60" s="31" t="s">
        <v>100</v>
      </c>
      <c r="C60" s="32">
        <v>50</v>
      </c>
      <c r="D60" s="32">
        <v>56</v>
      </c>
      <c r="E60" s="32">
        <v>1190</v>
      </c>
      <c r="F60" s="33">
        <v>21.24</v>
      </c>
    </row>
    <row r="61" spans="1:6" ht="11.45" customHeight="1" x14ac:dyDescent="0.2">
      <c r="A61" s="34">
        <f>IF(D61&lt;&gt;"",COUNTA($D$8:D61),"")</f>
        <v>46</v>
      </c>
      <c r="B61" s="31" t="s">
        <v>101</v>
      </c>
      <c r="C61" s="32">
        <v>297</v>
      </c>
      <c r="D61" s="32">
        <v>259</v>
      </c>
      <c r="E61" s="32">
        <v>19841</v>
      </c>
      <c r="F61" s="33">
        <v>76.540000000000006</v>
      </c>
    </row>
    <row r="62" spans="1:6" ht="11.45" customHeight="1" x14ac:dyDescent="0.2">
      <c r="A62" s="34">
        <f>IF(D62&lt;&gt;"",COUNTA($D$8:D62),"")</f>
        <v>47</v>
      </c>
      <c r="B62" s="31" t="s">
        <v>102</v>
      </c>
      <c r="C62" s="32">
        <v>16</v>
      </c>
      <c r="D62" s="32">
        <v>20</v>
      </c>
      <c r="E62" s="32">
        <v>1890</v>
      </c>
      <c r="F62" s="33">
        <v>96.83</v>
      </c>
    </row>
    <row r="63" spans="1:6" ht="11.45" customHeight="1" x14ac:dyDescent="0.2">
      <c r="A63" s="34">
        <f>IF(D63&lt;&gt;"",COUNTA($D$8:D63),"")</f>
        <v>48</v>
      </c>
      <c r="B63" s="31" t="s">
        <v>103</v>
      </c>
      <c r="C63" s="32">
        <v>15</v>
      </c>
      <c r="D63" s="32">
        <v>57</v>
      </c>
      <c r="E63" s="32">
        <v>1311</v>
      </c>
      <c r="F63" s="33">
        <v>22.92</v>
      </c>
    </row>
    <row r="64" spans="1:6" ht="11.45" customHeight="1" x14ac:dyDescent="0.2">
      <c r="A64" s="34">
        <f>IF(D64&lt;&gt;"",COUNTA($D$8:D64),"")</f>
        <v>49</v>
      </c>
      <c r="B64" s="31" t="s">
        <v>104</v>
      </c>
      <c r="C64" s="32">
        <v>17</v>
      </c>
      <c r="D64" s="32">
        <v>15</v>
      </c>
      <c r="E64" s="32">
        <v>4029</v>
      </c>
      <c r="F64" s="33">
        <v>269.20999999999998</v>
      </c>
    </row>
    <row r="65" spans="1:6" ht="11.45" customHeight="1" x14ac:dyDescent="0.2">
      <c r="A65" s="34" t="str">
        <f>IF(D65&lt;&gt;"",COUNTA($D$8:D65),"")</f>
        <v/>
      </c>
      <c r="B65" s="31"/>
      <c r="C65" s="32"/>
      <c r="D65" s="32"/>
      <c r="E65" s="32"/>
      <c r="F65" s="33"/>
    </row>
    <row r="66" spans="1:6" ht="11.45" customHeight="1" x14ac:dyDescent="0.2">
      <c r="A66" s="34">
        <f>IF(D66&lt;&gt;"",COUNTA($D$8:D66),"")</f>
        <v>50</v>
      </c>
      <c r="B66" s="31" t="s">
        <v>89</v>
      </c>
      <c r="C66" s="32">
        <v>549</v>
      </c>
      <c r="D66" s="32">
        <v>976</v>
      </c>
      <c r="E66" s="32">
        <v>71295</v>
      </c>
      <c r="F66" s="33">
        <v>73.069999999999993</v>
      </c>
    </row>
    <row r="67" spans="1:6" ht="11.45" customHeight="1" x14ac:dyDescent="0.2">
      <c r="A67" s="34">
        <f>IF(D67&lt;&gt;"",COUNTA($D$8:D67),"")</f>
        <v>51</v>
      </c>
      <c r="B67" s="31" t="s">
        <v>99</v>
      </c>
      <c r="C67" s="32">
        <v>242</v>
      </c>
      <c r="D67" s="32">
        <v>281</v>
      </c>
      <c r="E67" s="32">
        <v>44935</v>
      </c>
      <c r="F67" s="33">
        <v>159.77000000000001</v>
      </c>
    </row>
    <row r="68" spans="1:6" ht="11.45" customHeight="1" x14ac:dyDescent="0.2">
      <c r="A68" s="34">
        <f>IF(D68&lt;&gt;"",COUNTA($D$8:D68),"")</f>
        <v>52</v>
      </c>
      <c r="B68" s="31" t="s">
        <v>100</v>
      </c>
      <c r="C68" s="32">
        <v>13</v>
      </c>
      <c r="D68" s="32" t="s">
        <v>17</v>
      </c>
      <c r="E68" s="32" t="s">
        <v>17</v>
      </c>
      <c r="F68" s="33">
        <v>358.88</v>
      </c>
    </row>
    <row r="69" spans="1:6" ht="11.45" customHeight="1" x14ac:dyDescent="0.2">
      <c r="A69" s="34">
        <f>IF(D69&lt;&gt;"",COUNTA($D$8:D69),"")</f>
        <v>53</v>
      </c>
      <c r="B69" s="31" t="s">
        <v>101</v>
      </c>
      <c r="C69" s="32">
        <v>229</v>
      </c>
      <c r="D69" s="32" t="s">
        <v>17</v>
      </c>
      <c r="E69" s="32" t="s">
        <v>17</v>
      </c>
      <c r="F69" s="33">
        <v>138.91</v>
      </c>
    </row>
    <row r="70" spans="1:6" ht="11.45" customHeight="1" x14ac:dyDescent="0.2">
      <c r="A70" s="34">
        <f>IF(D70&lt;&gt;"",COUNTA($D$8:D70),"")</f>
        <v>54</v>
      </c>
      <c r="B70" s="31" t="s">
        <v>102</v>
      </c>
      <c r="C70" s="32">
        <v>261</v>
      </c>
      <c r="D70" s="32">
        <v>323</v>
      </c>
      <c r="E70" s="32">
        <v>11152</v>
      </c>
      <c r="F70" s="33">
        <v>34.53</v>
      </c>
    </row>
    <row r="71" spans="1:6" ht="11.45" customHeight="1" x14ac:dyDescent="0.2">
      <c r="A71" s="34">
        <f>IF(D71&lt;&gt;"",COUNTA($D$8:D71),"")</f>
        <v>55</v>
      </c>
      <c r="B71" s="31" t="s">
        <v>103</v>
      </c>
      <c r="C71" s="32">
        <v>26</v>
      </c>
      <c r="D71" s="32">
        <v>286</v>
      </c>
      <c r="E71" s="32">
        <v>4778</v>
      </c>
      <c r="F71" s="33">
        <v>16.71</v>
      </c>
    </row>
    <row r="72" spans="1:6" ht="11.45" customHeight="1" x14ac:dyDescent="0.2">
      <c r="A72" s="34">
        <f>IF(D72&lt;&gt;"",COUNTA($D$8:D72),"")</f>
        <v>56</v>
      </c>
      <c r="B72" s="31" t="s">
        <v>104</v>
      </c>
      <c r="C72" s="32">
        <v>20</v>
      </c>
      <c r="D72" s="32">
        <v>86</v>
      </c>
      <c r="E72" s="32">
        <v>10430</v>
      </c>
      <c r="F72" s="33">
        <v>121.72</v>
      </c>
    </row>
    <row r="73" spans="1:6" ht="11.45" customHeight="1" x14ac:dyDescent="0.2">
      <c r="A73" s="34" t="str">
        <f>IF(D73&lt;&gt;"",COUNTA($D$8:D73),"")</f>
        <v/>
      </c>
      <c r="B73" s="31"/>
      <c r="C73" s="32"/>
      <c r="D73" s="32"/>
      <c r="E73" s="32"/>
      <c r="F73" s="33"/>
    </row>
    <row r="74" spans="1:6" ht="11.45" customHeight="1" x14ac:dyDescent="0.2">
      <c r="A74" s="34">
        <f>IF(D74&lt;&gt;"",COUNTA($D$8:D74),"")</f>
        <v>57</v>
      </c>
      <c r="B74" s="31" t="s">
        <v>90</v>
      </c>
      <c r="C74" s="32">
        <v>190</v>
      </c>
      <c r="D74" s="32">
        <v>474</v>
      </c>
      <c r="E74" s="32">
        <v>17494</v>
      </c>
      <c r="F74" s="33">
        <v>36.9</v>
      </c>
    </row>
    <row r="75" spans="1:6" ht="11.45" customHeight="1" x14ac:dyDescent="0.2">
      <c r="A75" s="34">
        <f>IF(D75&lt;&gt;"",COUNTA($D$8:D75),"")</f>
        <v>58</v>
      </c>
      <c r="B75" s="31" t="s">
        <v>99</v>
      </c>
      <c r="C75" s="32">
        <v>102</v>
      </c>
      <c r="D75" s="32">
        <v>128</v>
      </c>
      <c r="E75" s="32">
        <v>8959</v>
      </c>
      <c r="F75" s="33">
        <v>69.77</v>
      </c>
    </row>
    <row r="76" spans="1:6" ht="11.45" customHeight="1" x14ac:dyDescent="0.2">
      <c r="A76" s="34">
        <f>IF(D76&lt;&gt;"",COUNTA($D$8:D76),"")</f>
        <v>59</v>
      </c>
      <c r="B76" s="31" t="s">
        <v>100</v>
      </c>
      <c r="C76" s="32">
        <v>1</v>
      </c>
      <c r="D76" s="32" t="s">
        <v>17</v>
      </c>
      <c r="E76" s="32" t="s">
        <v>17</v>
      </c>
      <c r="F76" s="33" t="s">
        <v>17</v>
      </c>
    </row>
    <row r="77" spans="1:6" ht="11.45" customHeight="1" x14ac:dyDescent="0.2">
      <c r="A77" s="34">
        <f>IF(D77&lt;&gt;"",COUNTA($D$8:D77),"")</f>
        <v>60</v>
      </c>
      <c r="B77" s="31" t="s">
        <v>101</v>
      </c>
      <c r="C77" s="32">
        <v>101</v>
      </c>
      <c r="D77" s="32" t="s">
        <v>17</v>
      </c>
      <c r="E77" s="32" t="s">
        <v>17</v>
      </c>
      <c r="F77" s="33">
        <v>70.489999999999995</v>
      </c>
    </row>
    <row r="78" spans="1:6" ht="11.45" customHeight="1" x14ac:dyDescent="0.2">
      <c r="A78" s="34">
        <f>IF(D78&lt;&gt;"",COUNTA($D$8:D78),"")</f>
        <v>61</v>
      </c>
      <c r="B78" s="31" t="s">
        <v>102</v>
      </c>
      <c r="C78" s="32">
        <v>75</v>
      </c>
      <c r="D78" s="32">
        <v>151</v>
      </c>
      <c r="E78" s="32">
        <v>3467</v>
      </c>
      <c r="F78" s="33">
        <v>22.94</v>
      </c>
    </row>
    <row r="79" spans="1:6" ht="11.45" customHeight="1" x14ac:dyDescent="0.2">
      <c r="A79" s="34">
        <f>IF(D79&lt;&gt;"",COUNTA($D$8:D79),"")</f>
        <v>62</v>
      </c>
      <c r="B79" s="31" t="s">
        <v>103</v>
      </c>
      <c r="C79" s="32">
        <v>13</v>
      </c>
      <c r="D79" s="32">
        <v>195</v>
      </c>
      <c r="E79" s="32">
        <v>5068</v>
      </c>
      <c r="F79" s="33">
        <v>26.04</v>
      </c>
    </row>
    <row r="80" spans="1:6" ht="11.45" customHeight="1" x14ac:dyDescent="0.2">
      <c r="A80" s="34">
        <f>IF(D80&lt;&gt;"",COUNTA($D$8:D80),"")</f>
        <v>63</v>
      </c>
      <c r="B80" s="31" t="s">
        <v>104</v>
      </c>
      <c r="C80" s="32" t="s">
        <v>14</v>
      </c>
      <c r="D80" s="32" t="s">
        <v>14</v>
      </c>
      <c r="E80" s="32" t="s">
        <v>14</v>
      </c>
      <c r="F80" s="33" t="s">
        <v>14</v>
      </c>
    </row>
  </sheetData>
  <mergeCells count="10">
    <mergeCell ref="A1:B1"/>
    <mergeCell ref="C1:F1"/>
    <mergeCell ref="A2:B2"/>
    <mergeCell ref="C2:F2"/>
    <mergeCell ref="A3:A5"/>
    <mergeCell ref="B3:B5"/>
    <mergeCell ref="C3:C4"/>
    <mergeCell ref="D3:D4"/>
    <mergeCell ref="E3:E4"/>
    <mergeCell ref="F3:F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M163 2021 00&amp;R&amp;"-,Standard"&amp;7&amp;P</oddFooter>
    <evenFooter>&amp;L&amp;"-,Standard"&amp;7&amp;P&amp;R&amp;"-,Standard"&amp;7StatA MV, Statistischer Bericht M163 2021 00</evenFooter>
  </headerFooter>
  <rowBreaks count="1" manualBreakCount="1">
    <brk id="6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140" zoomScaleNormal="140" workbookViewId="0">
      <pane xSplit="2" ySplit="6" topLeftCell="C7" activePane="bottomRight" state="frozen"/>
      <selection pane="topRight" activeCell="C1" sqref="C1"/>
      <selection pane="bottomLeft" activeCell="A7" sqref="A7"/>
      <selection pane="bottomRight" activeCell="C7" sqref="C7"/>
    </sheetView>
  </sheetViews>
  <sheetFormatPr baseColWidth="10" defaultRowHeight="11.45" customHeight="1" x14ac:dyDescent="0.2"/>
  <cols>
    <col min="1" max="1" width="3.7109375" style="1" customWidth="1"/>
    <col min="2" max="2" width="28.7109375" style="1" customWidth="1"/>
    <col min="3" max="6" width="14.7109375" style="1" customWidth="1"/>
    <col min="7" max="16384" width="11.42578125" style="1"/>
  </cols>
  <sheetData>
    <row r="1" spans="1:6" ht="30" customHeight="1" x14ac:dyDescent="0.2">
      <c r="A1" s="72" t="s">
        <v>44</v>
      </c>
      <c r="B1" s="73"/>
      <c r="C1" s="92" t="s">
        <v>106</v>
      </c>
      <c r="D1" s="74"/>
      <c r="E1" s="74"/>
      <c r="F1" s="75"/>
    </row>
    <row r="2" spans="1:6" ht="15" customHeight="1" x14ac:dyDescent="0.2">
      <c r="A2" s="84" t="s">
        <v>107</v>
      </c>
      <c r="B2" s="85"/>
      <c r="C2" s="93" t="s">
        <v>47</v>
      </c>
      <c r="D2" s="93"/>
      <c r="E2" s="93"/>
      <c r="F2" s="94"/>
    </row>
    <row r="3" spans="1:6" ht="11.45" customHeight="1" x14ac:dyDescent="0.2">
      <c r="A3" s="80" t="s">
        <v>51</v>
      </c>
      <c r="B3" s="82" t="s">
        <v>108</v>
      </c>
      <c r="C3" s="82" t="s">
        <v>53</v>
      </c>
      <c r="D3" s="81" t="s">
        <v>54</v>
      </c>
      <c r="E3" s="82" t="s">
        <v>55</v>
      </c>
      <c r="F3" s="95" t="s">
        <v>56</v>
      </c>
    </row>
    <row r="4" spans="1:6" ht="11.45" customHeight="1" x14ac:dyDescent="0.2">
      <c r="A4" s="80"/>
      <c r="B4" s="82"/>
      <c r="C4" s="82"/>
      <c r="D4" s="81"/>
      <c r="E4" s="82"/>
      <c r="F4" s="95"/>
    </row>
    <row r="5" spans="1:6" ht="11.45" customHeight="1" x14ac:dyDescent="0.2">
      <c r="A5" s="80"/>
      <c r="B5" s="82"/>
      <c r="C5" s="25" t="s">
        <v>57</v>
      </c>
      <c r="D5" s="25" t="s">
        <v>58</v>
      </c>
      <c r="E5" s="25" t="s">
        <v>59</v>
      </c>
      <c r="F5" s="26" t="s">
        <v>60</v>
      </c>
    </row>
    <row r="6" spans="1:6" ht="11.45" customHeight="1" x14ac:dyDescent="0.2">
      <c r="A6" s="27">
        <v>1</v>
      </c>
      <c r="B6" s="28">
        <v>2</v>
      </c>
      <c r="C6" s="28">
        <v>3</v>
      </c>
      <c r="D6" s="28">
        <v>4</v>
      </c>
      <c r="E6" s="28">
        <v>5</v>
      </c>
      <c r="F6" s="29">
        <v>6</v>
      </c>
    </row>
    <row r="7" spans="1:6" ht="11.45" customHeight="1" x14ac:dyDescent="0.2">
      <c r="A7" s="43"/>
      <c r="B7" s="42"/>
      <c r="C7" s="32"/>
      <c r="D7" s="32"/>
      <c r="E7" s="32"/>
      <c r="F7" s="33"/>
    </row>
    <row r="8" spans="1:6" ht="11.45" customHeight="1" x14ac:dyDescent="0.2">
      <c r="A8" s="34">
        <f>IF(D8&lt;&gt;"",COUNTA($D$7:D8),"")</f>
        <v>1</v>
      </c>
      <c r="B8" s="35" t="s">
        <v>75</v>
      </c>
      <c r="C8" s="36">
        <v>2718</v>
      </c>
      <c r="D8" s="36">
        <v>4432</v>
      </c>
      <c r="E8" s="36">
        <v>343036</v>
      </c>
      <c r="F8" s="37">
        <v>77.400000000000006</v>
      </c>
    </row>
    <row r="9" spans="1:6" ht="11.45" customHeight="1" x14ac:dyDescent="0.2">
      <c r="A9" s="34" t="str">
        <f>IF(D9&lt;&gt;"",COUNTA($D$7:D9),"")</f>
        <v/>
      </c>
      <c r="B9" s="31" t="s">
        <v>109</v>
      </c>
      <c r="C9" s="71" t="s">
        <v>110</v>
      </c>
      <c r="D9" s="71"/>
      <c r="E9" s="71"/>
      <c r="F9" s="71"/>
    </row>
    <row r="10" spans="1:6" ht="11.45" customHeight="1" x14ac:dyDescent="0.2">
      <c r="A10" s="34">
        <f>IF(D10&lt;&gt;"",COUNTA($D$7:D10),"")</f>
        <v>2</v>
      </c>
      <c r="B10" s="31" t="s">
        <v>111</v>
      </c>
      <c r="C10" s="32">
        <v>1236</v>
      </c>
      <c r="D10" s="32">
        <v>1648</v>
      </c>
      <c r="E10" s="32">
        <v>98505</v>
      </c>
      <c r="F10" s="33">
        <v>59.77</v>
      </c>
    </row>
    <row r="11" spans="1:6" ht="11.45" customHeight="1" x14ac:dyDescent="0.2">
      <c r="A11" s="34">
        <f>IF(D11&lt;&gt;"",COUNTA($D$7:D11),"")</f>
        <v>3</v>
      </c>
      <c r="B11" s="44" t="s">
        <v>112</v>
      </c>
      <c r="C11" s="32">
        <v>620</v>
      </c>
      <c r="D11" s="32">
        <v>1059</v>
      </c>
      <c r="E11" s="32">
        <v>68043</v>
      </c>
      <c r="F11" s="33">
        <v>64.28</v>
      </c>
    </row>
    <row r="12" spans="1:6" ht="11.45" customHeight="1" x14ac:dyDescent="0.2">
      <c r="A12" s="34">
        <f>IF(D12&lt;&gt;"",COUNTA($D$7:D12),"")</f>
        <v>4</v>
      </c>
      <c r="B12" s="44" t="s">
        <v>113</v>
      </c>
      <c r="C12" s="32">
        <v>381</v>
      </c>
      <c r="D12" s="32">
        <v>827</v>
      </c>
      <c r="E12" s="32">
        <v>78779</v>
      </c>
      <c r="F12" s="33">
        <v>95.22</v>
      </c>
    </row>
    <row r="13" spans="1:6" ht="11.45" customHeight="1" x14ac:dyDescent="0.2">
      <c r="A13" s="34">
        <f>IF(D13&lt;&gt;"",COUNTA($D$7:D13),"")</f>
        <v>5</v>
      </c>
      <c r="B13" s="44" t="s">
        <v>114</v>
      </c>
      <c r="C13" s="32">
        <v>232</v>
      </c>
      <c r="D13" s="32">
        <v>354</v>
      </c>
      <c r="E13" s="32">
        <v>22389</v>
      </c>
      <c r="F13" s="33">
        <v>63.31</v>
      </c>
    </row>
    <row r="14" spans="1:6" ht="11.45" customHeight="1" x14ac:dyDescent="0.2">
      <c r="A14" s="34">
        <f>IF(D14&lt;&gt;"",COUNTA($D$7:D14),"")</f>
        <v>6</v>
      </c>
      <c r="B14" s="44" t="s">
        <v>115</v>
      </c>
      <c r="C14" s="32">
        <v>56</v>
      </c>
      <c r="D14" s="32">
        <v>81</v>
      </c>
      <c r="E14" s="32">
        <v>7415</v>
      </c>
      <c r="F14" s="33">
        <v>91.58</v>
      </c>
    </row>
    <row r="15" spans="1:6" ht="11.45" customHeight="1" x14ac:dyDescent="0.2">
      <c r="A15" s="34">
        <f>IF(D15&lt;&gt;"",COUNTA($D$7:D15),"")</f>
        <v>7</v>
      </c>
      <c r="B15" s="44" t="s">
        <v>116</v>
      </c>
      <c r="C15" s="32">
        <v>117</v>
      </c>
      <c r="D15" s="32">
        <v>230</v>
      </c>
      <c r="E15" s="32">
        <v>21305</v>
      </c>
      <c r="F15" s="33">
        <v>92.64</v>
      </c>
    </row>
    <row r="16" spans="1:6" ht="11.45" customHeight="1" x14ac:dyDescent="0.2">
      <c r="A16" s="34">
        <f>IF(D16&lt;&gt;"",COUNTA($D$7:D16),"")</f>
        <v>8</v>
      </c>
      <c r="B16" s="31" t="s">
        <v>117</v>
      </c>
      <c r="C16" s="32">
        <v>76</v>
      </c>
      <c r="D16" s="32">
        <v>233</v>
      </c>
      <c r="E16" s="32">
        <v>46600</v>
      </c>
      <c r="F16" s="33">
        <v>199.77</v>
      </c>
    </row>
    <row r="17" spans="1:6" ht="11.45" customHeight="1" x14ac:dyDescent="0.2">
      <c r="A17" s="34" t="str">
        <f>IF(D17&lt;&gt;"",COUNTA($D$7:D17),"")</f>
        <v/>
      </c>
      <c r="B17" s="31" t="s">
        <v>109</v>
      </c>
      <c r="C17" s="71" t="s">
        <v>118</v>
      </c>
      <c r="D17" s="71"/>
      <c r="E17" s="71"/>
      <c r="F17" s="71"/>
    </row>
    <row r="18" spans="1:6" ht="11.45" customHeight="1" x14ac:dyDescent="0.2">
      <c r="A18" s="34">
        <f>IF(D18&lt;&gt;"",COUNTA($D$7:D18),"")</f>
        <v>9</v>
      </c>
      <c r="B18" s="44" t="s">
        <v>119</v>
      </c>
      <c r="C18" s="32">
        <v>304</v>
      </c>
      <c r="D18" s="32">
        <v>57</v>
      </c>
      <c r="E18" s="32">
        <v>5505</v>
      </c>
      <c r="F18" s="33">
        <v>96.54</v>
      </c>
    </row>
    <row r="19" spans="1:6" ht="11.45" customHeight="1" x14ac:dyDescent="0.2">
      <c r="A19" s="34">
        <f>IF(D19&lt;&gt;"",COUNTA($D$7:D19),"")</f>
        <v>10</v>
      </c>
      <c r="B19" s="44" t="s">
        <v>120</v>
      </c>
      <c r="C19" s="32">
        <v>247</v>
      </c>
      <c r="D19" s="32">
        <v>100</v>
      </c>
      <c r="E19" s="32">
        <v>10916</v>
      </c>
      <c r="F19" s="33">
        <v>109.43</v>
      </c>
    </row>
    <row r="20" spans="1:6" ht="11.45" customHeight="1" x14ac:dyDescent="0.2">
      <c r="A20" s="34">
        <f>IF(D20&lt;&gt;"",COUNTA($D$7:D20),"")</f>
        <v>11</v>
      </c>
      <c r="B20" s="44" t="s">
        <v>121</v>
      </c>
      <c r="C20" s="32">
        <v>1146</v>
      </c>
      <c r="D20" s="32">
        <v>829</v>
      </c>
      <c r="E20" s="32">
        <v>104906</v>
      </c>
      <c r="F20" s="33">
        <v>126.53</v>
      </c>
    </row>
    <row r="21" spans="1:6" ht="11.45" customHeight="1" x14ac:dyDescent="0.2">
      <c r="A21" s="34">
        <f>IF(D21&lt;&gt;"",COUNTA($D$7:D21),"")</f>
        <v>12</v>
      </c>
      <c r="B21" s="31" t="s">
        <v>122</v>
      </c>
      <c r="C21" s="32">
        <v>797</v>
      </c>
      <c r="D21" s="32">
        <v>1219</v>
      </c>
      <c r="E21" s="32">
        <v>91672</v>
      </c>
      <c r="F21" s="33">
        <v>75.19</v>
      </c>
    </row>
    <row r="22" spans="1:6" ht="11.45" customHeight="1" x14ac:dyDescent="0.2">
      <c r="A22" s="34">
        <f>IF(D22&lt;&gt;"",COUNTA($D$7:D22),"")</f>
        <v>13</v>
      </c>
      <c r="B22" s="31" t="s">
        <v>123</v>
      </c>
      <c r="C22" s="32">
        <v>224</v>
      </c>
      <c r="D22" s="32">
        <v>2227</v>
      </c>
      <c r="E22" s="32">
        <v>130038</v>
      </c>
      <c r="F22" s="33">
        <v>58.4</v>
      </c>
    </row>
    <row r="23" spans="1:6" ht="11.45" customHeight="1" x14ac:dyDescent="0.2">
      <c r="A23" s="34" t="str">
        <f>IF(D23&lt;&gt;"",COUNTA($D$7:D23),"")</f>
        <v/>
      </c>
      <c r="B23" s="31" t="s">
        <v>109</v>
      </c>
      <c r="C23" s="71" t="s">
        <v>124</v>
      </c>
      <c r="D23" s="71"/>
      <c r="E23" s="71"/>
      <c r="F23" s="71"/>
    </row>
    <row r="24" spans="1:6" ht="11.45" customHeight="1" x14ac:dyDescent="0.2">
      <c r="A24" s="34">
        <f>IF(D24&lt;&gt;"",COUNTA($D$7:D24),"")</f>
        <v>14</v>
      </c>
      <c r="B24" s="31" t="s">
        <v>125</v>
      </c>
      <c r="C24" s="32">
        <v>89</v>
      </c>
      <c r="D24" s="32">
        <v>167</v>
      </c>
      <c r="E24" s="32">
        <v>526</v>
      </c>
      <c r="F24" s="33">
        <v>3.14</v>
      </c>
    </row>
    <row r="25" spans="1:6" ht="11.45" customHeight="1" x14ac:dyDescent="0.2">
      <c r="A25" s="34">
        <f>IF(D25&lt;&gt;"",COUNTA($D$7:D25),"")</f>
        <v>15</v>
      </c>
      <c r="B25" s="44" t="s">
        <v>126</v>
      </c>
      <c r="C25" s="32">
        <v>150</v>
      </c>
      <c r="D25" s="32">
        <v>333</v>
      </c>
      <c r="E25" s="32">
        <v>2371</v>
      </c>
      <c r="F25" s="33">
        <v>7.13</v>
      </c>
    </row>
    <row r="26" spans="1:6" ht="11.45" customHeight="1" x14ac:dyDescent="0.2">
      <c r="A26" s="34">
        <f>IF(D26&lt;&gt;"",COUNTA($D$7:D26),"")</f>
        <v>16</v>
      </c>
      <c r="B26" s="44" t="s">
        <v>127</v>
      </c>
      <c r="C26" s="32">
        <v>291</v>
      </c>
      <c r="D26" s="32">
        <v>937</v>
      </c>
      <c r="E26" s="32">
        <v>13607</v>
      </c>
      <c r="F26" s="33">
        <v>14.52</v>
      </c>
    </row>
    <row r="27" spans="1:6" ht="11.45" customHeight="1" x14ac:dyDescent="0.2">
      <c r="A27" s="34">
        <f>IF(D27&lt;&gt;"",COUNTA($D$7:D27),"")</f>
        <v>17</v>
      </c>
      <c r="B27" s="44" t="s">
        <v>128</v>
      </c>
      <c r="C27" s="32">
        <v>273</v>
      </c>
      <c r="D27" s="32">
        <v>693</v>
      </c>
      <c r="E27" s="32">
        <v>16411</v>
      </c>
      <c r="F27" s="33">
        <v>23.67</v>
      </c>
    </row>
    <row r="28" spans="1:6" ht="11.45" customHeight="1" x14ac:dyDescent="0.2">
      <c r="A28" s="34">
        <f>IF(D28&lt;&gt;"",COUNTA($D$7:D28),"")</f>
        <v>18</v>
      </c>
      <c r="B28" s="44" t="s">
        <v>129</v>
      </c>
      <c r="C28" s="32">
        <v>394</v>
      </c>
      <c r="D28" s="32">
        <v>597</v>
      </c>
      <c r="E28" s="32">
        <v>22343</v>
      </c>
      <c r="F28" s="33">
        <v>37.450000000000003</v>
      </c>
    </row>
    <row r="29" spans="1:6" ht="11.45" customHeight="1" x14ac:dyDescent="0.2">
      <c r="A29" s="34">
        <f>IF(D29&lt;&gt;"",COUNTA($D$7:D29),"")</f>
        <v>19</v>
      </c>
      <c r="B29" s="44" t="s">
        <v>130</v>
      </c>
      <c r="C29" s="32">
        <v>547</v>
      </c>
      <c r="D29" s="32">
        <v>702</v>
      </c>
      <c r="E29" s="32">
        <v>51178</v>
      </c>
      <c r="F29" s="33">
        <v>72.92</v>
      </c>
    </row>
    <row r="30" spans="1:6" ht="11.45" customHeight="1" x14ac:dyDescent="0.2">
      <c r="A30" s="34">
        <f>IF(D30&lt;&gt;"",COUNTA($D$7:D30),"")</f>
        <v>20</v>
      </c>
      <c r="B30" s="31" t="s">
        <v>131</v>
      </c>
      <c r="C30" s="32">
        <v>598</v>
      </c>
      <c r="D30" s="32">
        <v>580</v>
      </c>
      <c r="E30" s="32">
        <v>78617</v>
      </c>
      <c r="F30" s="33">
        <v>135.52000000000001</v>
      </c>
    </row>
    <row r="31" spans="1:6" ht="11.45" customHeight="1" x14ac:dyDescent="0.2">
      <c r="A31" s="34">
        <f>IF(D31&lt;&gt;"",COUNTA($D$7:D31),"")</f>
        <v>21</v>
      </c>
      <c r="B31" s="31" t="s">
        <v>132</v>
      </c>
      <c r="C31" s="32">
        <v>376</v>
      </c>
      <c r="D31" s="32">
        <v>423</v>
      </c>
      <c r="E31" s="32">
        <v>157984</v>
      </c>
      <c r="F31" s="33">
        <v>373.43</v>
      </c>
    </row>
  </sheetData>
  <mergeCells count="13">
    <mergeCell ref="C9:F9"/>
    <mergeCell ref="C17:F17"/>
    <mergeCell ref="C23:F23"/>
    <mergeCell ref="A1:B1"/>
    <mergeCell ref="C1:F1"/>
    <mergeCell ref="A2:B2"/>
    <mergeCell ref="C2:F2"/>
    <mergeCell ref="A3:A5"/>
    <mergeCell ref="B3:B5"/>
    <mergeCell ref="C3:C4"/>
    <mergeCell ref="D3:D4"/>
    <mergeCell ref="E3:E4"/>
    <mergeCell ref="F3:F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M163 2021 00&amp;R&amp;"-,Standard"&amp;7&amp;P</oddFooter>
    <evenFooter>&amp;L&amp;"-,Standard"&amp;7&amp;P&amp;R&amp;"-,Standard"&amp;7StatA MV, Statistischer Bericht M163 2021 00</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140" zoomScaleNormal="140" workbookViewId="0">
      <pane xSplit="2" ySplit="6" topLeftCell="C7" activePane="bottomRight" state="frozen"/>
      <selection pane="topRight" activeCell="C1" sqref="C1"/>
      <selection pane="bottomLeft" activeCell="A7" sqref="A7"/>
      <selection pane="bottomRight" activeCell="C7" sqref="C7"/>
    </sheetView>
  </sheetViews>
  <sheetFormatPr baseColWidth="10" defaultRowHeight="11.45" customHeight="1" x14ac:dyDescent="0.2"/>
  <cols>
    <col min="1" max="1" width="3.7109375" style="1" customWidth="1"/>
    <col min="2" max="2" width="28.7109375" style="1" customWidth="1"/>
    <col min="3" max="6" width="14.7109375" style="1" customWidth="1"/>
    <col min="7" max="16384" width="11.42578125" style="1"/>
  </cols>
  <sheetData>
    <row r="1" spans="1:6" ht="30" customHeight="1" x14ac:dyDescent="0.2">
      <c r="A1" s="72" t="s">
        <v>44</v>
      </c>
      <c r="B1" s="73"/>
      <c r="C1" s="92" t="s">
        <v>106</v>
      </c>
      <c r="D1" s="74"/>
      <c r="E1" s="74"/>
      <c r="F1" s="75"/>
    </row>
    <row r="2" spans="1:6" ht="15" customHeight="1" x14ac:dyDescent="0.2">
      <c r="A2" s="84" t="s">
        <v>133</v>
      </c>
      <c r="B2" s="85"/>
      <c r="C2" s="96" t="s">
        <v>49</v>
      </c>
      <c r="D2" s="96"/>
      <c r="E2" s="96"/>
      <c r="F2" s="97"/>
    </row>
    <row r="3" spans="1:6" ht="11.45" customHeight="1" x14ac:dyDescent="0.2">
      <c r="A3" s="80" t="s">
        <v>51</v>
      </c>
      <c r="B3" s="82" t="s">
        <v>108</v>
      </c>
      <c r="C3" s="82" t="s">
        <v>53</v>
      </c>
      <c r="D3" s="81" t="s">
        <v>54</v>
      </c>
      <c r="E3" s="82" t="s">
        <v>55</v>
      </c>
      <c r="F3" s="95" t="s">
        <v>56</v>
      </c>
    </row>
    <row r="4" spans="1:6" ht="11.45" customHeight="1" x14ac:dyDescent="0.2">
      <c r="A4" s="98"/>
      <c r="B4" s="82"/>
      <c r="C4" s="82"/>
      <c r="D4" s="81"/>
      <c r="E4" s="82"/>
      <c r="F4" s="95"/>
    </row>
    <row r="5" spans="1:6" ht="11.45" customHeight="1" x14ac:dyDescent="0.2">
      <c r="A5" s="98"/>
      <c r="B5" s="82"/>
      <c r="C5" s="25" t="s">
        <v>57</v>
      </c>
      <c r="D5" s="25" t="s">
        <v>58</v>
      </c>
      <c r="E5" s="25" t="s">
        <v>59</v>
      </c>
      <c r="F5" s="26" t="s">
        <v>60</v>
      </c>
    </row>
    <row r="6" spans="1:6" ht="11.45" customHeight="1" x14ac:dyDescent="0.2">
      <c r="A6" s="27">
        <v>1</v>
      </c>
      <c r="B6" s="28">
        <v>2</v>
      </c>
      <c r="C6" s="28">
        <v>3</v>
      </c>
      <c r="D6" s="28">
        <v>4</v>
      </c>
      <c r="E6" s="28">
        <v>5</v>
      </c>
      <c r="F6" s="29">
        <v>6</v>
      </c>
    </row>
    <row r="7" spans="1:6" ht="11.45" customHeight="1" x14ac:dyDescent="0.2">
      <c r="A7" s="38"/>
      <c r="B7" s="42"/>
      <c r="C7" s="32"/>
      <c r="D7" s="32"/>
      <c r="E7" s="32"/>
      <c r="F7" s="33"/>
    </row>
    <row r="8" spans="1:6" ht="11.45" customHeight="1" x14ac:dyDescent="0.2">
      <c r="A8" s="34">
        <f>IF(D8&lt;&gt;"",COUNTA($D$8:D8),"")</f>
        <v>1</v>
      </c>
      <c r="B8" s="45" t="s">
        <v>75</v>
      </c>
      <c r="C8" s="36">
        <v>2130</v>
      </c>
      <c r="D8" s="36">
        <v>2392</v>
      </c>
      <c r="E8" s="36">
        <v>239826</v>
      </c>
      <c r="F8" s="37">
        <v>100.26</v>
      </c>
    </row>
    <row r="9" spans="1:6" ht="11.45" customHeight="1" x14ac:dyDescent="0.2">
      <c r="A9" s="34" t="str">
        <f>IF(D9&lt;&gt;"",COUNTA($D$8:D9),"")</f>
        <v/>
      </c>
      <c r="B9" s="46" t="s">
        <v>109</v>
      </c>
      <c r="C9" s="71" t="s">
        <v>110</v>
      </c>
      <c r="D9" s="71"/>
      <c r="E9" s="71"/>
      <c r="F9" s="71"/>
    </row>
    <row r="10" spans="1:6" ht="11.45" customHeight="1" x14ac:dyDescent="0.2">
      <c r="A10" s="34">
        <f>IF(D10&lt;&gt;"",COUNTA($D$8:D10),"")</f>
        <v>2</v>
      </c>
      <c r="B10" s="31" t="s">
        <v>111</v>
      </c>
      <c r="C10" s="32">
        <v>1004</v>
      </c>
      <c r="D10" s="32">
        <v>1267</v>
      </c>
      <c r="E10" s="32">
        <v>71711</v>
      </c>
      <c r="F10" s="33">
        <v>56.6</v>
      </c>
    </row>
    <row r="11" spans="1:6" ht="11.45" customHeight="1" x14ac:dyDescent="0.2">
      <c r="A11" s="34">
        <f>IF(D11&lt;&gt;"",COUNTA($D$8:D11),"")</f>
        <v>3</v>
      </c>
      <c r="B11" s="44" t="s">
        <v>112</v>
      </c>
      <c r="C11" s="32">
        <v>486</v>
      </c>
      <c r="D11" s="32">
        <v>442</v>
      </c>
      <c r="E11" s="32">
        <v>49531</v>
      </c>
      <c r="F11" s="33">
        <v>112.15</v>
      </c>
    </row>
    <row r="12" spans="1:6" ht="11.45" customHeight="1" x14ac:dyDescent="0.2">
      <c r="A12" s="34">
        <f>IF(D12&lt;&gt;"",COUNTA($D$8:D12),"")</f>
        <v>4</v>
      </c>
      <c r="B12" s="44" t="s">
        <v>113</v>
      </c>
      <c r="C12" s="32">
        <v>313</v>
      </c>
      <c r="D12" s="32" t="s">
        <v>17</v>
      </c>
      <c r="E12" s="32" t="s">
        <v>17</v>
      </c>
      <c r="F12" s="33">
        <v>149.33000000000001</v>
      </c>
    </row>
    <row r="13" spans="1:6" ht="11.45" customHeight="1" x14ac:dyDescent="0.2">
      <c r="A13" s="34">
        <f>IF(D13&lt;&gt;"",COUNTA($D$8:D13),"")</f>
        <v>5</v>
      </c>
      <c r="B13" s="44" t="s">
        <v>114</v>
      </c>
      <c r="C13" s="32">
        <v>185</v>
      </c>
      <c r="D13" s="32" t="s">
        <v>17</v>
      </c>
      <c r="E13" s="32" t="s">
        <v>17</v>
      </c>
      <c r="F13" s="33">
        <v>111.25</v>
      </c>
    </row>
    <row r="14" spans="1:6" ht="11.45" customHeight="1" x14ac:dyDescent="0.2">
      <c r="A14" s="34">
        <f>IF(D14&lt;&gt;"",COUNTA($D$8:D14),"")</f>
        <v>6</v>
      </c>
      <c r="B14" s="44" t="s">
        <v>115</v>
      </c>
      <c r="C14" s="32">
        <v>42</v>
      </c>
      <c r="D14" s="32">
        <v>39</v>
      </c>
      <c r="E14" s="32">
        <v>5800</v>
      </c>
      <c r="F14" s="33">
        <v>149.6</v>
      </c>
    </row>
    <row r="15" spans="1:6" ht="11.45" customHeight="1" x14ac:dyDescent="0.2">
      <c r="A15" s="34">
        <f>IF(D15&lt;&gt;"",COUNTA($D$8:D15),"")</f>
        <v>7</v>
      </c>
      <c r="B15" s="44" t="s">
        <v>116</v>
      </c>
      <c r="C15" s="32">
        <v>65</v>
      </c>
      <c r="D15" s="32">
        <v>61</v>
      </c>
      <c r="E15" s="32">
        <v>15068</v>
      </c>
      <c r="F15" s="33">
        <v>248.18</v>
      </c>
    </row>
    <row r="16" spans="1:6" ht="11.45" customHeight="1" x14ac:dyDescent="0.2">
      <c r="A16" s="34">
        <f>IF(D16&lt;&gt;"",COUNTA($D$8:D16),"")</f>
        <v>8</v>
      </c>
      <c r="B16" s="31" t="s">
        <v>117</v>
      </c>
      <c r="C16" s="32">
        <v>35</v>
      </c>
      <c r="D16" s="32">
        <v>57</v>
      </c>
      <c r="E16" s="32">
        <v>25270</v>
      </c>
      <c r="F16" s="33">
        <v>440.53</v>
      </c>
    </row>
    <row r="17" spans="1:6" ht="11.45" customHeight="1" x14ac:dyDescent="0.2">
      <c r="A17" s="34" t="str">
        <f>IF(D17&lt;&gt;"",COUNTA($D$8:D17),"")</f>
        <v/>
      </c>
      <c r="B17" s="46" t="s">
        <v>109</v>
      </c>
      <c r="C17" s="71" t="s">
        <v>118</v>
      </c>
      <c r="D17" s="71"/>
      <c r="E17" s="71"/>
      <c r="F17" s="71"/>
    </row>
    <row r="18" spans="1:6" ht="11.45" customHeight="1" x14ac:dyDescent="0.2">
      <c r="A18" s="34">
        <f>IF(D18&lt;&gt;"",COUNTA($D$8:D18),"")</f>
        <v>9</v>
      </c>
      <c r="B18" s="44" t="s">
        <v>119</v>
      </c>
      <c r="C18" s="32">
        <v>206</v>
      </c>
      <c r="D18" s="32">
        <v>40</v>
      </c>
      <c r="E18" s="32">
        <v>4125</v>
      </c>
      <c r="F18" s="33">
        <v>104.22</v>
      </c>
    </row>
    <row r="19" spans="1:6" ht="11.45" customHeight="1" x14ac:dyDescent="0.2">
      <c r="A19" s="34">
        <f>IF(D19&lt;&gt;"",COUNTA($D$8:D19),"")</f>
        <v>10</v>
      </c>
      <c r="B19" s="44" t="s">
        <v>120</v>
      </c>
      <c r="C19" s="32">
        <v>173</v>
      </c>
      <c r="D19" s="32" t="s">
        <v>17</v>
      </c>
      <c r="E19" s="32" t="s">
        <v>17</v>
      </c>
      <c r="F19" s="33">
        <v>122.51</v>
      </c>
    </row>
    <row r="20" spans="1:6" ht="11.45" customHeight="1" x14ac:dyDescent="0.2">
      <c r="A20" s="34">
        <f>IF(D20&lt;&gt;"",COUNTA($D$8:D20),"")</f>
        <v>11</v>
      </c>
      <c r="B20" s="44" t="s">
        <v>121</v>
      </c>
      <c r="C20" s="32">
        <v>1023</v>
      </c>
      <c r="D20" s="32">
        <v>741</v>
      </c>
      <c r="E20" s="32">
        <v>93518</v>
      </c>
      <c r="F20" s="33">
        <v>126.21</v>
      </c>
    </row>
    <row r="21" spans="1:6" ht="11.45" customHeight="1" x14ac:dyDescent="0.2">
      <c r="A21" s="34">
        <f>IF(D21&lt;&gt;"",COUNTA($D$8:D21),"")</f>
        <v>12</v>
      </c>
      <c r="B21" s="31" t="s">
        <v>122</v>
      </c>
      <c r="C21" s="32">
        <v>643</v>
      </c>
      <c r="D21" s="32" t="s">
        <v>17</v>
      </c>
      <c r="E21" s="32" t="s">
        <v>17</v>
      </c>
      <c r="F21" s="33">
        <v>77.53</v>
      </c>
    </row>
    <row r="22" spans="1:6" ht="11.45" customHeight="1" x14ac:dyDescent="0.2">
      <c r="A22" s="34">
        <f>IF(D22&lt;&gt;"",COUNTA($D$8:D22),"")</f>
        <v>13</v>
      </c>
      <c r="B22" s="31" t="s">
        <v>123</v>
      </c>
      <c r="C22" s="32">
        <v>85</v>
      </c>
      <c r="D22" s="32" t="s">
        <v>17</v>
      </c>
      <c r="E22" s="32" t="s">
        <v>17</v>
      </c>
      <c r="F22" s="33">
        <v>101.52</v>
      </c>
    </row>
    <row r="23" spans="1:6" ht="11.45" customHeight="1" x14ac:dyDescent="0.2">
      <c r="A23" s="34" t="str">
        <f>IF(D23&lt;&gt;"",COUNTA($D$8:D23),"")</f>
        <v/>
      </c>
      <c r="B23" s="46" t="s">
        <v>109</v>
      </c>
      <c r="C23" s="71" t="s">
        <v>124</v>
      </c>
      <c r="D23" s="71"/>
      <c r="E23" s="71"/>
      <c r="F23" s="71"/>
    </row>
    <row r="24" spans="1:6" ht="11.45" customHeight="1" x14ac:dyDescent="0.2">
      <c r="A24" s="34">
        <f>IF(D24&lt;&gt;"",COUNTA($D$8:D24),"")</f>
        <v>14</v>
      </c>
      <c r="B24" s="31" t="s">
        <v>125</v>
      </c>
      <c r="C24" s="32">
        <v>36</v>
      </c>
      <c r="D24" s="32">
        <v>93</v>
      </c>
      <c r="E24" s="32">
        <v>320</v>
      </c>
      <c r="F24" s="33">
        <v>3.43</v>
      </c>
    </row>
    <row r="25" spans="1:6" ht="11.45" customHeight="1" x14ac:dyDescent="0.2">
      <c r="A25" s="34">
        <f>IF(D25&lt;&gt;"",COUNTA($D$8:D25),"")</f>
        <v>15</v>
      </c>
      <c r="B25" s="44" t="s">
        <v>126</v>
      </c>
      <c r="C25" s="32">
        <v>94</v>
      </c>
      <c r="D25" s="32">
        <v>135</v>
      </c>
      <c r="E25" s="32">
        <v>943</v>
      </c>
      <c r="F25" s="33">
        <v>6.99</v>
      </c>
    </row>
    <row r="26" spans="1:6" ht="11.45" customHeight="1" x14ac:dyDescent="0.2">
      <c r="A26" s="34">
        <f>IF(D26&lt;&gt;"",COUNTA($D$8:D26),"")</f>
        <v>16</v>
      </c>
      <c r="B26" s="44" t="s">
        <v>127</v>
      </c>
      <c r="C26" s="32">
        <v>217</v>
      </c>
      <c r="D26" s="32" t="s">
        <v>17</v>
      </c>
      <c r="E26" s="32" t="s">
        <v>17</v>
      </c>
      <c r="F26" s="33">
        <v>14.65</v>
      </c>
    </row>
    <row r="27" spans="1:6" ht="11.45" customHeight="1" x14ac:dyDescent="0.2">
      <c r="A27" s="34">
        <f>IF(D27&lt;&gt;"",COUNTA($D$8:D27),"")</f>
        <v>17</v>
      </c>
      <c r="B27" s="44" t="s">
        <v>128</v>
      </c>
      <c r="C27" s="32">
        <v>199</v>
      </c>
      <c r="D27" s="32">
        <v>309</v>
      </c>
      <c r="E27" s="32">
        <v>7524</v>
      </c>
      <c r="F27" s="33">
        <v>24.34</v>
      </c>
    </row>
    <row r="28" spans="1:6" ht="11.45" customHeight="1" x14ac:dyDescent="0.2">
      <c r="A28" s="34">
        <f>IF(D28&lt;&gt;"",COUNTA($D$8:D28),"")</f>
        <v>18</v>
      </c>
      <c r="B28" s="44" t="s">
        <v>129</v>
      </c>
      <c r="C28" s="32">
        <v>289</v>
      </c>
      <c r="D28" s="32">
        <v>345</v>
      </c>
      <c r="E28" s="32">
        <v>13154</v>
      </c>
      <c r="F28" s="33">
        <v>38.130000000000003</v>
      </c>
    </row>
    <row r="29" spans="1:6" ht="11.45" customHeight="1" x14ac:dyDescent="0.2">
      <c r="A29" s="34">
        <f>IF(D29&lt;&gt;"",COUNTA($D$8:D29),"")</f>
        <v>19</v>
      </c>
      <c r="B29" s="44" t="s">
        <v>130</v>
      </c>
      <c r="C29" s="32">
        <v>467</v>
      </c>
      <c r="D29" s="32">
        <v>510</v>
      </c>
      <c r="E29" s="32">
        <v>36838</v>
      </c>
      <c r="F29" s="33">
        <v>72.19</v>
      </c>
    </row>
    <row r="30" spans="1:6" ht="11.45" customHeight="1" x14ac:dyDescent="0.2">
      <c r="A30" s="34">
        <f>IF(D30&lt;&gt;"",COUNTA($D$8:D30),"")</f>
        <v>20</v>
      </c>
      <c r="B30" s="31" t="s">
        <v>131</v>
      </c>
      <c r="C30" s="32">
        <v>528</v>
      </c>
      <c r="D30" s="32">
        <v>412</v>
      </c>
      <c r="E30" s="32">
        <v>57724</v>
      </c>
      <c r="F30" s="33">
        <v>140.22999999999999</v>
      </c>
    </row>
    <row r="31" spans="1:6" ht="11.45" customHeight="1" x14ac:dyDescent="0.2">
      <c r="A31" s="34">
        <f>IF(D31&lt;&gt;"",COUNTA($D$8:D31),"")</f>
        <v>21</v>
      </c>
      <c r="B31" s="31" t="s">
        <v>132</v>
      </c>
      <c r="C31" s="32">
        <v>300</v>
      </c>
      <c r="D31" s="32" t="s">
        <v>17</v>
      </c>
      <c r="E31" s="32" t="s">
        <v>17</v>
      </c>
      <c r="F31" s="33">
        <v>377.18</v>
      </c>
    </row>
  </sheetData>
  <mergeCells count="13">
    <mergeCell ref="C9:F9"/>
    <mergeCell ref="C17:F17"/>
    <mergeCell ref="C23:F23"/>
    <mergeCell ref="A1:B1"/>
    <mergeCell ref="C1:F1"/>
    <mergeCell ref="A2:B2"/>
    <mergeCell ref="C2:F2"/>
    <mergeCell ref="A3:A5"/>
    <mergeCell ref="B3:B5"/>
    <mergeCell ref="C3:C4"/>
    <mergeCell ref="D3:D4"/>
    <mergeCell ref="E3:E4"/>
    <mergeCell ref="F3:F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M163 2021 00&amp;R&amp;"-,Standard"&amp;7&amp;P</oddFooter>
    <evenFooter>&amp;L&amp;"-,Standard"&amp;7&amp;P&amp;R&amp;"-,Standard"&amp;7StatA MV, Statistischer Bericht M163 2021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vt:i4>
      </vt:variant>
    </vt:vector>
  </HeadingPairs>
  <TitlesOfParts>
    <vt:vector size="10" baseType="lpstr">
      <vt:lpstr>Deckblatt</vt:lpstr>
      <vt:lpstr>Inhalt</vt:lpstr>
      <vt:lpstr>Vorbemerkungen</vt:lpstr>
      <vt:lpstr>1.1</vt:lpstr>
      <vt:lpstr>2.1</vt:lpstr>
      <vt:lpstr>2.2</vt:lpstr>
      <vt:lpstr>3.1</vt:lpstr>
      <vt:lpstr>3.2</vt:lpstr>
      <vt:lpstr>'2.1'!Drucktitel</vt:lpstr>
      <vt:lpstr>'2.2'!Drucktitel</vt:lpstr>
    </vt:vector>
  </TitlesOfParts>
  <Company>Landesamt für innere 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M163 Kaufwerte für Bauland 2021</dc:title>
  <dc:creator>Etzien, Angelika</dc:creator>
  <cp:lastModifiedBy>Luptowski, Simone</cp:lastModifiedBy>
  <cp:lastPrinted>2022-12-13T12:15:27Z</cp:lastPrinted>
  <dcterms:created xsi:type="dcterms:W3CDTF">2022-12-13T11:56:50Z</dcterms:created>
  <dcterms:modified xsi:type="dcterms:W3CDTF">2023-01-17T07:20:30Z</dcterms:modified>
</cp:coreProperties>
</file>