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1505" tabRatio="623" activeTab="0"/>
  </bookViews>
  <sheets>
    <sheet name="Deckblatt" sheetId="1" r:id="rId1"/>
    <sheet name="Inhalt" sheetId="2" r:id="rId2"/>
    <sheet name="Vorbemerkungen" sheetId="3" r:id="rId3"/>
    <sheet name="1" sheetId="4" r:id="rId4"/>
    <sheet name="2" sheetId="5" r:id="rId5"/>
    <sheet name="3" sheetId="6" r:id="rId6"/>
  </sheets>
  <definedNames>
    <definedName name="_xlnm.Print_Titles" localSheetId="3">'1'!$A:$B,'1'!$1:$7</definedName>
    <definedName name="_xlnm.Print_Titles" localSheetId="4">'2'!$A:$B,'2'!$1:$7</definedName>
    <definedName name="t1_1" localSheetId="3">'1'!#REF!</definedName>
    <definedName name="t1_1" localSheetId="4">'2'!#REF!</definedName>
    <definedName name="t1_10" localSheetId="3">'1'!#REF!</definedName>
    <definedName name="t1_10" localSheetId="4">'2'!#REF!</definedName>
    <definedName name="t1_11" localSheetId="3">'1'!#REF!</definedName>
    <definedName name="t1_11" localSheetId="4">'2'!#REF!</definedName>
    <definedName name="t1_12" localSheetId="3">'1'!#REF!</definedName>
    <definedName name="t1_12" localSheetId="4">'2'!#REF!</definedName>
    <definedName name="t1_13" localSheetId="3">'1'!#REF!</definedName>
    <definedName name="t1_13" localSheetId="4">'2'!#REF!</definedName>
    <definedName name="t1_2" localSheetId="3">'1'!#REF!</definedName>
    <definedName name="t1_2" localSheetId="4">'2'!#REF!</definedName>
    <definedName name="t1_3" localSheetId="3">'1'!#REF!</definedName>
    <definedName name="t1_3" localSheetId="4">'2'!#REF!</definedName>
    <definedName name="t1_4" localSheetId="3">'1'!#REF!</definedName>
    <definedName name="t1_4" localSheetId="4">'2'!#REF!</definedName>
    <definedName name="t1_5" localSheetId="3">'1'!#REF!</definedName>
    <definedName name="t1_5" localSheetId="4">'2'!#REF!</definedName>
    <definedName name="t1_6" localSheetId="3">'1'!#REF!</definedName>
    <definedName name="t1_6" localSheetId="4">'2'!#REF!</definedName>
    <definedName name="t1_7" localSheetId="3">'1'!#REF!</definedName>
    <definedName name="t1_7" localSheetId="4">'2'!#REF!</definedName>
    <definedName name="t1_8" localSheetId="3">'1'!#REF!</definedName>
    <definedName name="t1_8" localSheetId="4">'2'!#REF!</definedName>
    <definedName name="t1_9" localSheetId="3">'1'!#REF!</definedName>
    <definedName name="t1_9" localSheetId="4">'2'!#REF!</definedName>
  </definedNames>
  <calcPr fullCalcOnLoad="1"/>
</workbook>
</file>

<file path=xl/sharedStrings.xml><?xml version="1.0" encoding="utf-8"?>
<sst xmlns="http://schemas.openxmlformats.org/spreadsheetml/2006/main" count="1362" uniqueCount="94">
  <si>
    <t>Statistische Berichte</t>
  </si>
  <si>
    <t>Bestell-Nr.:</t>
  </si>
  <si>
    <t>Herausgabe:</t>
  </si>
  <si>
    <t>Inhaltsverzeichnis</t>
  </si>
  <si>
    <t>-</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</si>
  <si>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</si>
  <si>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</si>
  <si>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</si>
  <si>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</si>
  <si>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</si>
  <si>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</si>
  <si>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</si>
  <si>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</si>
  <si>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</si>
  <si>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</si>
  <si>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</si>
  <si>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</si>
  <si>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</si>
  <si>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</si>
  <si>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</si>
  <si>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</si>
  <si>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</si>
  <si>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</si>
  <si>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Preise und Preisindizes</t>
  </si>
  <si>
    <t>in Mecklenburg-Vorpommern</t>
  </si>
  <si>
    <t>M I - j</t>
  </si>
  <si>
    <t>Seite</t>
  </si>
  <si>
    <t>Jahr</t>
  </si>
  <si>
    <t>Kaufwerte für Bauland</t>
  </si>
  <si>
    <t>Kauffälle, Flächen und Kaufwerte nach Baulandarten und nach Baugebieten</t>
  </si>
  <si>
    <t xml:space="preserve">Kauffälle, Flächen und Kaufwerte nach Baulandarten und nach Gemeindegrößenklassen </t>
  </si>
  <si>
    <t>Baureifes Land</t>
  </si>
  <si>
    <t>Rohbauland</t>
  </si>
  <si>
    <t>Industrieland</t>
  </si>
  <si>
    <t>Freiflächen</t>
  </si>
  <si>
    <t>Bauland insgesamt</t>
  </si>
  <si>
    <t>Davon</t>
  </si>
  <si>
    <t>Fläche</t>
  </si>
  <si>
    <t>1 000 m²</t>
  </si>
  <si>
    <t>Geschäftsgebiet</t>
  </si>
  <si>
    <t>Geschäftsgebiet mit Wohngebiet gemischt</t>
  </si>
  <si>
    <t>Wohngebiet in geschlossener Bauweise</t>
  </si>
  <si>
    <t>1 480</t>
  </si>
  <si>
    <t>Wohngebiet in offener Bauweise</t>
  </si>
  <si>
    <t>1 015</t>
  </si>
  <si>
    <t>Land für
Verkehrszwecke</t>
  </si>
  <si>
    <t>Dorfgebiet</t>
  </si>
  <si>
    <t>Alle Baugebiete zusammen</t>
  </si>
  <si>
    <t>Industriegebiet</t>
  </si>
  <si>
    <t>Gemeinden unter 2 000 Einwohner</t>
  </si>
  <si>
    <t>Gemeinden mit 2 000 bis unter 5 000 Einwohner</t>
  </si>
  <si>
    <t>Gemeinden mit 5 000 bis unter 10 000 Einwohner</t>
  </si>
  <si>
    <t>Gemeinden mit 10 000 bis unter 20 000 Einwohner</t>
  </si>
  <si>
    <t>Gemeinden mit 20 000 bis unter 50 000 Einwohner</t>
  </si>
  <si>
    <t>Gemeinden mit 50 000 bis unter 100 000 Einwohner</t>
  </si>
  <si>
    <t>Gemeinden mit 100 000 bis unter 500 000 Einwohner</t>
  </si>
  <si>
    <t>Darunter</t>
  </si>
  <si>
    <t>Kauffälle</t>
  </si>
  <si>
    <t>Kaufwert</t>
  </si>
  <si>
    <t>Anzahl</t>
  </si>
  <si>
    <t>EUR/m²</t>
  </si>
  <si>
    <t xml:space="preserve">Rostock, Hansestadt </t>
  </si>
  <si>
    <t xml:space="preserve">Landkreis Rostock </t>
  </si>
  <si>
    <t xml:space="preserve">Vorpommern-Rügen </t>
  </si>
  <si>
    <t xml:space="preserve">Nordwestmecklenburg </t>
  </si>
  <si>
    <t xml:space="preserve">Vorpommern-Greifswald </t>
  </si>
  <si>
    <t xml:space="preserve">Ludwigslust-Parchim </t>
  </si>
  <si>
    <t>Kreisfreie Stadt
Landkreis
Land</t>
  </si>
  <si>
    <t xml:space="preserve">      Auszugsweise Vervielfältigung und Verbreitung mit Quellenangabe gestattet.</t>
  </si>
  <si>
    <t>[rot]</t>
  </si>
  <si>
    <t>Tabelle 2</t>
  </si>
  <si>
    <t xml:space="preserve">      Grafik</t>
  </si>
  <si>
    <t xml:space="preserve">      Karte</t>
  </si>
  <si>
    <t>Tabelle 1</t>
  </si>
  <si>
    <t>Vorbemerkungen</t>
  </si>
  <si>
    <t>Lfd.
Nr.</t>
  </si>
  <si>
    <t>Tabelle 3</t>
  </si>
  <si>
    <t xml:space="preserve">Mecklenburgische Seenplatte </t>
  </si>
  <si>
    <t>Mecklenburg-Vorpommern</t>
  </si>
  <si>
    <t xml:space="preserve">Schwerin, Landeshauptstadt </t>
  </si>
  <si>
    <t>Kauffälle, Flächen und Kaufwerte
nach Baulandarten und nach Gemeindegrößenklassen</t>
  </si>
  <si>
    <t>Kauffälle, Flächen und Kaufwerte
nach Baulandarten und nach Baugebieten</t>
  </si>
  <si>
    <t xml:space="preserve"> </t>
  </si>
  <si>
    <t>EUR 4,00</t>
  </si>
  <si>
    <t>Zuständiger Dezernent: Dr. Dieter Gabka, Telefon: 0385 588-56043</t>
  </si>
  <si>
    <t>2016</t>
  </si>
  <si>
    <t>Kauffälle und Kauffläche 2016 nach Gemeindegrößenklassen</t>
  </si>
  <si>
    <t>Kauffälle, Flächen und Kaufwerte in den kreisfreien Städten und Landkreisen 2016
   nach Baulandarten</t>
  </si>
  <si>
    <t>Durchschnittliche Kaufwerte für baureifes Land 2016 nach Kreisen</t>
  </si>
  <si>
    <t>Kauffälle, Flächen und Kaufwerte in den kreisfreien Städten und Landkreisen 2016
nach Baulandarten</t>
  </si>
  <si>
    <t>M163 2016 00</t>
  </si>
  <si>
    <t>©  Statistisches Amt Mecklenburg-Vorpommern, Schwerin, 2017</t>
  </si>
  <si>
    <t>Kauffälle und Kaufwerte von Bauland insgesamt im Zeitvergleich</t>
  </si>
  <si>
    <t>23. Oktober 2017</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</si>
</sst>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
    <numFmt numFmtId="169" formatCode="0.0"/>
    <numFmt numFmtId="170" formatCode="#\ ##0.0"/>
    <numFmt numFmtId="171" formatCode="\+0.0;\-0.0;\-0.0"/>
    <numFmt numFmtId="172" formatCode="\+\ 0.0;\-\ 0.0;\-\ 0.0"/>
    <numFmt numFmtId="173" formatCode="\+\ 0.0;\-\ 0.0;\-\ .0.0"/>
    <numFmt numFmtId="174" formatCode="[$-407]dddd\,\ d\.\ mmmm\ yyyy"/>
    <numFmt numFmtId="175" formatCode="\+\ 0.0;\-\ 0.0;\-"/>
    <numFmt numFmtId="176" formatCode="\'\ \'\'0"/>
    <numFmt numFmtId="177" formatCode="#\ ##0"/>
    <numFmt numFmtId="178" formatCode="#,##0.0&quot;  &quot;;\-\ #,##0.0&quot;  &quot;;0.0&quot;  &quot;;@&quot;  &quot;"/>
    <numFmt numFmtId="179" formatCode="#,##0.0&quot;&quot;;\-\ #,##0.0&quot;&quot;;0.0&quot;&quot;;@&quot;&quot;"/>
    <numFmt numFmtId="180" formatCode="#,##0&quot;&quot;;\-\ #,##0&quot;&quot;;0&quot;&quot;;@&quot;&quot;"/>
    <numFmt numFmtId="181" formatCode="0&quot;  &quot;"/>
    <numFmt numFmtId="182" formatCode="#,##0.00&quot;&quot;;\-\ #,##0.00&quot;&quot;;0.00&quot;&quot;;@&quot;&quot;"/>
    <numFmt numFmtId="183" formatCode="#,##0&quot;   &quot;;\-\ #,##0&quot;   &quot;;0&quot;   &quot;;@&quot;   &quot;"/>
    <numFmt numFmtId="184" formatCode="#,##0.00&quot;   &quot;;\-\ #,##0.00&quot;   &quot;;0.00&quot;   &quot;;@&quot;   &quot;"/>
  </numFmts>
  <fonts count="69">
    <font>
      <sz val="10"/>
      <color theme="1"/>
      <name val="Arial"/>
      <family val="2"/>
    </font>
    <font>
      <sz val="10"/>
      <color indexed="8"/>
      <name val="Arial"/>
      <family val="2"/>
    </font>
    <font>
      <u val="single"/>
      <sz val="10"/>
      <color indexed="12"/>
      <name val="Arial"/>
      <family val="2"/>
    </font>
    <font>
      <sz val="8"/>
      <name val="Arial"/>
      <family val="2"/>
    </font>
    <font>
      <sz val="10"/>
      <name val="Arial"/>
      <family val="2"/>
    </font>
    <font>
      <sz val="9"/>
      <name val="Arial"/>
      <family val="2"/>
    </font>
    <font>
      <i/>
      <sz val="9"/>
      <name val="Arial"/>
      <family val="2"/>
    </font>
    <font>
      <sz val="6"/>
      <name val="Arial"/>
      <family val="2"/>
    </font>
    <font>
      <b/>
      <sz val="8"/>
      <name val="Arial"/>
      <family val="2"/>
    </font>
    <font>
      <sz val="3"/>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b/>
      <sz val="8"/>
      <color indexed="8"/>
      <name val="Arial"/>
      <family val="2"/>
    </font>
    <font>
      <sz val="8"/>
      <color indexed="8"/>
      <name val="Arial"/>
      <family val="2"/>
    </font>
    <font>
      <i/>
      <sz val="9"/>
      <color indexed="8"/>
      <name val="Arial"/>
      <family val="2"/>
    </font>
    <font>
      <sz val="6"/>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8"/>
      <color theme="1"/>
      <name val="Arial"/>
      <family val="2"/>
    </font>
    <font>
      <sz val="8"/>
      <color theme="1"/>
      <name val="Arial"/>
      <family val="2"/>
    </font>
    <font>
      <i/>
      <sz val="9"/>
      <color theme="1"/>
      <name val="Arial"/>
      <family val="2"/>
    </font>
    <font>
      <sz val="6"/>
      <color theme="1"/>
      <name val="Arial"/>
      <family val="2"/>
    </font>
    <font>
      <sz val="5"/>
      <color theme="1"/>
      <name val="Arial"/>
      <family val="2"/>
    </font>
    <font>
      <sz val="20"/>
      <color theme="1"/>
      <name val="Arial"/>
      <family val="2"/>
    </font>
    <font>
      <b/>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style="hair"/>
      <bottom>
        <color indexed="63"/>
      </bottom>
    </border>
    <border>
      <left>
        <color indexed="63"/>
      </left>
      <right>
        <color indexed="63"/>
      </right>
      <top style="hair"/>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1"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48"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4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19">
    <xf numFmtId="0" fontId="0" fillId="0" borderId="0" xfId="0" applyAlignment="1">
      <alignment/>
    </xf>
    <xf numFmtId="0" fontId="57" fillId="0" borderId="0" xfId="0" applyFont="1" applyAlignment="1">
      <alignment/>
    </xf>
    <xf numFmtId="0" fontId="57" fillId="0" borderId="0" xfId="0" applyFont="1" applyAlignment="1">
      <alignment vertical="center"/>
    </xf>
    <xf numFmtId="0" fontId="58" fillId="0" borderId="0" xfId="0" applyFont="1" applyAlignment="1">
      <alignment vertical="center"/>
    </xf>
    <xf numFmtId="0" fontId="57" fillId="0" borderId="0" xfId="0" applyFont="1" applyAlignment="1">
      <alignment horizontal="justify" vertical="center"/>
    </xf>
    <xf numFmtId="0" fontId="58" fillId="0" borderId="0" xfId="0" applyFont="1" applyAlignment="1">
      <alignment horizontal="justify" vertical="center"/>
    </xf>
    <xf numFmtId="0" fontId="59" fillId="0" borderId="0" xfId="0" applyFont="1" applyBorder="1" applyAlignment="1">
      <alignment vertical="center" wrapText="1"/>
    </xf>
    <xf numFmtId="0" fontId="59" fillId="0" borderId="0" xfId="0" applyFont="1" applyBorder="1" applyAlignment="1">
      <alignment horizontal="right" vertical="center" wrapText="1"/>
    </xf>
    <xf numFmtId="0" fontId="60" fillId="0" borderId="0" xfId="0" applyFont="1" applyBorder="1" applyAlignment="1">
      <alignment vertical="center"/>
    </xf>
    <xf numFmtId="177" fontId="59" fillId="0" borderId="0" xfId="0" applyNumberFormat="1" applyFont="1" applyBorder="1" applyAlignment="1">
      <alignment horizontal="right" wrapText="1" indent="1"/>
    </xf>
    <xf numFmtId="2" fontId="59" fillId="0" borderId="0" xfId="0" applyNumberFormat="1" applyFont="1" applyBorder="1" applyAlignment="1">
      <alignment horizontal="right" wrapText="1" indent="1"/>
    </xf>
    <xf numFmtId="0" fontId="57" fillId="0" borderId="0" xfId="0" applyFont="1" applyAlignment="1">
      <alignment horizontal="left" vertical="top" wrapText="1"/>
    </xf>
    <xf numFmtId="0" fontId="0" fillId="0" borderId="0" xfId="0" applyAlignment="1">
      <alignment horizontal="left" vertical="top" wrapText="1"/>
    </xf>
    <xf numFmtId="0" fontId="57" fillId="0" borderId="0" xfId="0" applyFont="1" applyAlignment="1">
      <alignment horizontal="justify" vertical="center" wrapText="1"/>
    </xf>
    <xf numFmtId="0" fontId="5" fillId="0" borderId="0" xfId="54" applyFont="1">
      <alignment/>
      <protection/>
    </xf>
    <xf numFmtId="0" fontId="5" fillId="0" borderId="0" xfId="54" applyFont="1" applyAlignment="1">
      <alignment horizontal="right" vertical="center"/>
      <protection/>
    </xf>
    <xf numFmtId="0" fontId="5" fillId="0" borderId="0" xfId="54" applyFont="1" applyAlignment="1">
      <alignment vertical="center"/>
      <protection/>
    </xf>
    <xf numFmtId="0" fontId="5" fillId="0" borderId="0" xfId="54" applyFont="1" applyAlignment="1">
      <alignment horizontal="left" vertical="center"/>
      <protection/>
    </xf>
    <xf numFmtId="0" fontId="6" fillId="0" borderId="0" xfId="54" applyFont="1" applyAlignment="1">
      <alignment vertical="center"/>
      <protection/>
    </xf>
    <xf numFmtId="0" fontId="61" fillId="0" borderId="0" xfId="0" applyFont="1" applyAlignment="1">
      <alignment horizontal="left" vertical="top" wrapText="1"/>
    </xf>
    <xf numFmtId="0" fontId="45" fillId="0" borderId="0" xfId="0" applyFont="1" applyAlignment="1">
      <alignment horizontal="left" vertical="center"/>
    </xf>
    <xf numFmtId="0" fontId="0" fillId="0" borderId="0" xfId="0" applyFont="1" applyAlignment="1">
      <alignment horizontal="left"/>
    </xf>
    <xf numFmtId="0" fontId="60" fillId="0" borderId="0" xfId="0" applyFont="1" applyAlignment="1">
      <alignment/>
    </xf>
    <xf numFmtId="0" fontId="60" fillId="0" borderId="0" xfId="0" applyFont="1" applyBorder="1" applyAlignment="1">
      <alignment/>
    </xf>
    <xf numFmtId="0" fontId="60" fillId="0" borderId="10" xfId="0" applyFont="1" applyBorder="1" applyAlignment="1">
      <alignment horizontal="left" wrapText="1"/>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3" xfId="0" applyFont="1" applyBorder="1" applyAlignment="1">
      <alignment horizontal="center" vertical="center"/>
    </xf>
    <xf numFmtId="181" fontId="7" fillId="0" borderId="0" xfId="0" applyNumberFormat="1" applyFont="1" applyAlignment="1" applyProtection="1">
      <alignment horizontal="right"/>
      <protection/>
    </xf>
    <xf numFmtId="0" fontId="62" fillId="0" borderId="12" xfId="0" applyFont="1" applyBorder="1" applyAlignment="1">
      <alignment horizontal="center" vertical="center" wrapText="1"/>
    </xf>
    <xf numFmtId="0" fontId="59" fillId="0" borderId="10" xfId="0" applyFont="1" applyBorder="1" applyAlignment="1">
      <alignment horizontal="left" wrapText="1"/>
    </xf>
    <xf numFmtId="183" fontId="60" fillId="0" borderId="0" xfId="0" applyNumberFormat="1" applyFont="1" applyAlignment="1">
      <alignment horizontal="right"/>
    </xf>
    <xf numFmtId="183" fontId="59" fillId="0" borderId="0" xfId="0" applyNumberFormat="1" applyFont="1" applyAlignment="1">
      <alignment horizontal="right"/>
    </xf>
    <xf numFmtId="184" fontId="60" fillId="0" borderId="0" xfId="0" applyNumberFormat="1" applyFont="1" applyAlignment="1">
      <alignment horizontal="right"/>
    </xf>
    <xf numFmtId="184" fontId="59" fillId="0" borderId="0" xfId="0" applyNumberFormat="1" applyFont="1" applyAlignment="1">
      <alignment horizontal="right"/>
    </xf>
    <xf numFmtId="0" fontId="57" fillId="0" borderId="0" xfId="0" applyFont="1" applyAlignment="1">
      <alignment horizontal="left" wrapText="1"/>
    </xf>
    <xf numFmtId="0" fontId="5" fillId="0" borderId="0" xfId="54" applyFont="1" applyAlignment="1">
      <alignment horizontal="left" vertical="top"/>
      <protection/>
    </xf>
    <xf numFmtId="0" fontId="6" fillId="0" borderId="0" xfId="54" applyFont="1" applyAlignment="1">
      <alignment horizontal="left" vertical="top"/>
      <protection/>
    </xf>
    <xf numFmtId="0" fontId="0" fillId="0" borderId="0" xfId="56" applyFont="1">
      <alignment/>
      <protection/>
    </xf>
    <xf numFmtId="0" fontId="57" fillId="0" borderId="0" xfId="56" applyFont="1" applyAlignment="1">
      <alignment horizontal="left" vertical="center" indent="33"/>
      <protection/>
    </xf>
    <xf numFmtId="49" fontId="57" fillId="0" borderId="0" xfId="0" applyNumberFormat="1" applyFont="1" applyAlignment="1">
      <alignment horizontal="right" vertical="center"/>
    </xf>
    <xf numFmtId="49" fontId="0" fillId="0" borderId="0" xfId="0" applyNumberFormat="1" applyFont="1" applyAlignment="1">
      <alignment horizontal="right"/>
    </xf>
    <xf numFmtId="0" fontId="58" fillId="0" borderId="0" xfId="56" applyFont="1" applyAlignment="1">
      <alignment vertical="center"/>
      <protection/>
    </xf>
    <xf numFmtId="0" fontId="0" fillId="0" borderId="0" xfId="56" applyFont="1" applyAlignment="1">
      <alignment/>
      <protection/>
    </xf>
    <xf numFmtId="49" fontId="57" fillId="0" borderId="0" xfId="56" applyNumberFormat="1" applyFont="1" applyAlignment="1">
      <alignment horizontal="left" vertical="center"/>
      <protection/>
    </xf>
    <xf numFmtId="0" fontId="57" fillId="0" borderId="0" xfId="56" applyNumberFormat="1" applyFont="1" applyAlignment="1">
      <alignment horizontal="left" vertical="center"/>
      <protection/>
    </xf>
    <xf numFmtId="0" fontId="57" fillId="0" borderId="0" xfId="56" applyFont="1" applyAlignment="1">
      <alignment horizontal="left" vertical="center"/>
      <protection/>
    </xf>
    <xf numFmtId="0" fontId="59" fillId="0" borderId="0" xfId="0" applyFont="1" applyAlignment="1">
      <alignment vertical="center"/>
    </xf>
    <xf numFmtId="0" fontId="5" fillId="0" borderId="0" xfId="54" applyFont="1" applyAlignment="1">
      <alignment horizontal="right"/>
      <protection/>
    </xf>
    <xf numFmtId="0" fontId="5" fillId="0" borderId="0" xfId="54" applyFont="1" applyAlignment="1">
      <alignment/>
      <protection/>
    </xf>
    <xf numFmtId="0" fontId="0" fillId="0" borderId="0" xfId="56" applyFont="1">
      <alignment/>
      <protection/>
    </xf>
    <xf numFmtId="0" fontId="3" fillId="0" borderId="0" xfId="0" applyFont="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3" fillId="0" borderId="14" xfId="0" applyFont="1" applyBorder="1" applyAlignment="1">
      <alignment horizontal="left" wrapText="1"/>
    </xf>
    <xf numFmtId="0" fontId="3" fillId="0" borderId="10" xfId="0" applyFont="1" applyBorder="1" applyAlignment="1">
      <alignment horizontal="center" wrapText="1"/>
    </xf>
    <xf numFmtId="183" fontId="3" fillId="0" borderId="15" xfId="0" applyNumberFormat="1" applyFont="1" applyBorder="1" applyAlignment="1">
      <alignment horizontal="right"/>
    </xf>
    <xf numFmtId="183" fontId="3" fillId="0" borderId="0" xfId="0" applyNumberFormat="1" applyFont="1" applyBorder="1" applyAlignment="1">
      <alignment horizontal="right"/>
    </xf>
    <xf numFmtId="184" fontId="3" fillId="0" borderId="0" xfId="0" applyNumberFormat="1" applyFont="1" applyBorder="1" applyAlignment="1">
      <alignment horizontal="right"/>
    </xf>
    <xf numFmtId="183" fontId="3" fillId="0" borderId="0" xfId="0" applyNumberFormat="1" applyFont="1" applyAlignment="1">
      <alignment horizontal="right"/>
    </xf>
    <xf numFmtId="184" fontId="3" fillId="0" borderId="0" xfId="0" applyNumberFormat="1" applyFont="1" applyAlignment="1">
      <alignment horizontal="right"/>
    </xf>
    <xf numFmtId="0" fontId="9" fillId="0" borderId="10" xfId="0" applyFont="1" applyBorder="1" applyAlignment="1">
      <alignment horizontal="center" wrapText="1"/>
    </xf>
    <xf numFmtId="0" fontId="3" fillId="0" borderId="10" xfId="0" applyFont="1" applyBorder="1" applyAlignment="1">
      <alignment horizontal="center"/>
    </xf>
    <xf numFmtId="0" fontId="3" fillId="0" borderId="0" xfId="0" applyFont="1" applyAlignment="1">
      <alignment horizontal="left"/>
    </xf>
    <xf numFmtId="0" fontId="58" fillId="0" borderId="0" xfId="56" applyFont="1" applyAlignment="1">
      <alignment horizontal="center" vertical="center"/>
      <protection/>
    </xf>
    <xf numFmtId="0" fontId="58" fillId="0" borderId="0" xfId="56" applyFont="1" applyAlignment="1">
      <alignment horizontal="left" vertical="center"/>
      <protection/>
    </xf>
    <xf numFmtId="49" fontId="57" fillId="0" borderId="0" xfId="56" applyNumberFormat="1" applyFont="1" applyAlignment="1">
      <alignment horizontal="left" vertical="center"/>
      <protection/>
    </xf>
    <xf numFmtId="0" fontId="57" fillId="0" borderId="0" xfId="56" applyFont="1" applyAlignment="1">
      <alignment horizontal="left" vertical="center"/>
      <protection/>
    </xf>
    <xf numFmtId="49" fontId="57" fillId="0" borderId="0" xfId="56" applyNumberFormat="1" applyFont="1" applyAlignment="1">
      <alignment horizontal="center" vertical="center"/>
      <protection/>
    </xf>
    <xf numFmtId="0" fontId="60" fillId="0" borderId="0" xfId="56" applyFont="1" applyBorder="1" applyAlignment="1">
      <alignment horizontal="left" vertical="center"/>
      <protection/>
    </xf>
    <xf numFmtId="0" fontId="63" fillId="0" borderId="16" xfId="56" applyFont="1" applyBorder="1" applyAlignment="1">
      <alignment horizontal="center" vertical="center"/>
      <protection/>
    </xf>
    <xf numFmtId="0" fontId="57" fillId="0" borderId="17" xfId="56" applyFont="1" applyBorder="1" applyAlignment="1">
      <alignment horizontal="center" vertical="center"/>
      <protection/>
    </xf>
    <xf numFmtId="0" fontId="63" fillId="0" borderId="17" xfId="56" applyFont="1" applyBorder="1" applyAlignment="1">
      <alignment horizontal="center" vertical="center"/>
      <protection/>
    </xf>
    <xf numFmtId="0" fontId="57" fillId="0" borderId="0" xfId="56" applyFont="1" applyBorder="1" applyAlignment="1">
      <alignment horizontal="center" vertical="center"/>
      <protection/>
    </xf>
    <xf numFmtId="0" fontId="63" fillId="0" borderId="0" xfId="56" applyFont="1" applyBorder="1" applyAlignment="1">
      <alignment horizontal="center" vertical="center"/>
      <protection/>
    </xf>
    <xf numFmtId="0" fontId="57" fillId="0" borderId="0" xfId="0" applyFont="1" applyBorder="1" applyAlignment="1">
      <alignment horizontal="center" vertical="center"/>
    </xf>
    <xf numFmtId="0" fontId="57" fillId="0" borderId="0" xfId="56" applyFont="1" applyAlignment="1">
      <alignment horizontal="right"/>
      <protection/>
    </xf>
    <xf numFmtId="0" fontId="58" fillId="0" borderId="16" xfId="56" applyFont="1" applyBorder="1" applyAlignment="1">
      <alignment horizontal="right"/>
      <protection/>
    </xf>
    <xf numFmtId="0" fontId="57" fillId="0" borderId="0" xfId="56" applyFont="1" applyAlignment="1">
      <alignment horizontal="center" vertical="center"/>
      <protection/>
    </xf>
    <xf numFmtId="49" fontId="64" fillId="0" borderId="0" xfId="56" applyNumberFormat="1" applyFont="1" applyAlignment="1" quotePrefix="1">
      <alignment horizontal="left"/>
      <protection/>
    </xf>
    <xf numFmtId="49" fontId="64" fillId="0" borderId="0" xfId="56" applyNumberFormat="1" applyFont="1" applyAlignment="1">
      <alignment horizontal="left"/>
      <protection/>
    </xf>
    <xf numFmtId="0" fontId="65" fillId="0" borderId="0" xfId="56" applyFont="1" applyAlignment="1">
      <alignment horizontal="left" vertical="center"/>
      <protection/>
    </xf>
    <xf numFmtId="0" fontId="0" fillId="0" borderId="0" xfId="56" applyFont="1" applyAlignment="1">
      <alignment horizontal="center"/>
      <protection/>
    </xf>
    <xf numFmtId="0" fontId="66" fillId="0" borderId="18" xfId="56" applyFont="1" applyBorder="1" applyAlignment="1">
      <alignment horizontal="center" vertical="center" wrapText="1"/>
      <protection/>
    </xf>
    <xf numFmtId="0" fontId="67" fillId="0" borderId="19" xfId="53" applyFont="1" applyBorder="1" applyAlignment="1">
      <alignment horizontal="left" vertical="center" wrapText="1"/>
      <protection/>
    </xf>
    <xf numFmtId="0" fontId="68" fillId="0" borderId="19" xfId="53" applyFont="1" applyBorder="1" applyAlignment="1">
      <alignment horizontal="right" vertical="center" wrapText="1"/>
      <protection/>
    </xf>
    <xf numFmtId="0" fontId="67" fillId="0" borderId="0" xfId="53" applyFont="1" applyBorder="1" applyAlignment="1">
      <alignment horizontal="center" vertical="center" wrapText="1"/>
      <protection/>
    </xf>
    <xf numFmtId="0" fontId="65" fillId="0" borderId="0" xfId="0" applyFont="1" applyAlignment="1">
      <alignment vertical="center" wrapText="1"/>
    </xf>
    <xf numFmtId="0" fontId="45" fillId="0" borderId="0" xfId="54" applyFont="1" applyFill="1" applyAlignment="1">
      <alignment horizontal="left" vertical="center"/>
      <protection/>
    </xf>
    <xf numFmtId="0" fontId="57" fillId="0" borderId="0" xfId="0" applyFont="1" applyAlignment="1">
      <alignment vertical="center" wrapText="1"/>
    </xf>
    <xf numFmtId="0" fontId="57" fillId="0" borderId="0" xfId="0" applyFont="1" applyAlignment="1">
      <alignmen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60" fillId="0" borderId="11" xfId="0" applyFont="1" applyBorder="1" applyAlignment="1">
      <alignment vertical="center" wrapText="1"/>
    </xf>
    <xf numFmtId="0" fontId="60" fillId="0" borderId="11" xfId="0" applyFont="1" applyBorder="1" applyAlignment="1">
      <alignment vertical="center"/>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39" fillId="0" borderId="18"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65</xdr:row>
      <xdr:rowOff>114300</xdr:rowOff>
    </xdr:to>
    <xdr:sp>
      <xdr:nvSpPr>
        <xdr:cNvPr id="1" name="Textfeld 1"/>
        <xdr:cNvSpPr txBox="1">
          <a:spLocks noChangeArrowheads="1"/>
        </xdr:cNvSpPr>
      </xdr:nvSpPr>
      <xdr:spPr>
        <a:xfrm>
          <a:off x="0" y="390525"/>
          <a:ext cx="6124575" cy="92487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 für die Statistik der Kaufwerte für Bauland ist das Gesetz über die Preisstatistik in der im Bundesgesetzblatt Teil III, Gliederungsnummer 720-9, veröffentlichten bereinigten Fassung, das zuletzt durch Artikel 16 des Gesetzes vom 19. Dezember 1997 (BGBl. I S. 3 158) geändert worden ist, in Verbindung mit dem Gesetz über die Statistik für Bundeszwecke (Bundesstatistikgesetz - BStatG) vom 22. Januar 1987 (BGBl. I S. 462, 565), das zuletzt durch Artikel 1 des Gesetzes vom 21. Juli 2016 (BGBl. I S. 1 768) geändert worden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Das Gesetz sieht in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 Nummer 5 und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7 Absatz 1 die Erfassung von Preisen für Grundstücke vor, die nach Arten und Merkmalen zu bezeichnen sind.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Erhebungsgegenstand und Erhebungsweg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Erhebungsgegenstand sind die vertraglich vereinbarten Preise bei Veräußerung und Erwerb unbebauter Grundstücke mit einer Größe von 100 m² und mehr, soweit sie in den Baugebieten der Gemeinden liegen und somit Baulandeigenschaft besitzen.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für diese Statistik sind die Finanzämter oder die Geschäftsstellen der Gutachterausschüsse für Grundstückswerte.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Auskunftspflichtigen erhalten auf der Grundlage des Grunderwerbssteuergesetzes bzw. des Baugesetzbuches Kenntnis über die Grundstücksverkäufe durch die beurkundenden Stellen (in der Regel Notare). Diese Informationen bilden die materielle Grundlage für die Statistik der Kaufwerte für Bauland.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jeden Kauffall eines unbebauten Grundstücks wird vom Auskunftspflichtigen ein Erhebungsvordruck mit bundeseinheitlichen Merkmalen ausgefüllt und an das Statistische Amt übersandt.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Begriffe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Baureifes Land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 sind Flächen, die nach öffentlich-rechtlichen Vorschriften baulich nutzbar sind. Dazu gehören Grundstücke oder Grundstücksteile, die von der Gemeinde für die Bebauung vorgesehen sind, bei denen die baurechtlichen Voraussetzungen für die Bebauung vorliegen und deren Erschließungsgrad die sofortige Bebauung gestattet. Sie liegen im Allgemeinen an endgültig oder vorläufig ausgebauten Straßen und sind in der Regel bereits in passende Bauparzellen eingeteilt. Hierunter fallen in erster Linie Baulücken und städtebautechnisch aufgeschlossener Grundbesitz, der mitunter nur eine geringe oder keine Bebauung zeigt. Auch ein Trenngrundstück ist baureifes Land, wenn es durch Hinzunahme eines Nachbargrundstücks bebaut werden kann.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Rohbauland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 ist eine Fläche, die nach dem Baugesetzbuch für eine bauliche Nutzung vorgesehen, deren Erschließung aber noch nicht gesichert ist oder die nach Lage, Form oder Größe für eine bauliche Nutzung unzureichend gestaltet ist.
</a:t>
          </a:r>
          <a:r>
            <a:rPr lang="en-US" cap="none" sz="900" b="0" i="0" u="none" baseline="0">
              <a:solidFill>
                <a:srgbClr val="000000"/>
              </a:solidFill>
              <a:latin typeface="Arial"/>
              <a:ea typeface="Arial"/>
              <a:cs typeface="Arial"/>
            </a:rPr>
            <a:t>Das Rohbauland ist im Allgemeinen eine Vorstufe für die übrigen Baulandarten, insbesondere für das baureife Land. Es nimmt bei fortschreitender Entwicklung je nach seinem späteren Verwendungszweck die Eigenschaft einer dieser Arten an. Als Rohbauland sind in der Regel größere, unaufgeschlossene Grundstücksflächen anzusehen, die die Eigenschaft als land- und forstwirtschaftliches Vermögen verloren haben, selbst wenn sie noch land- und forstwirtschaftlich genutzt werden. Dabei ist es gleichgültig, ob das Gelände parzelliert ist oder nicht.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Industrieland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 sind unbebaute Grundstücke, die als Lager- und Arbeitsplätze bereits einem Gewerbe dienen oder zur Erweiterung eines Betriebes vorrätig gehalten werden, sowie Flächen, die nach der Verkehrsauffassung und den örtlichen Gegebenheiten als Gelände für Industriezwecke anzusehen sind.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Land für Verkehrszwecke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 ist Gelände, das Bund, Ländern, Gemeinden und Gemeindeverbänden für Straßen, Parkplätze, Flugplätze, Eisenbahnen und ähnliche Zwecke dient oder dafür vorgesehen ist. Straßenland, das gewerblich oder privat genutzt wird (z. B. zur Aufstellung von Zeitungskiosken und Verkaufsständen, private Verkehrsflächen), wird wie baureifes Land behandelt.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Freiflächen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 sind unbebaute Grundstücke, die als Gartenanlagen, Spielplätze, Erholungsplätze und ähnliches dem öffentlichen Gebrauch dienen oder als solche von den Gemeinden ausgewiesen sind. Werden Flächen, die bisher zu einem land- und forstwirtschaftlichen Betrieb gehörten, als Freiflächen ausgewiesen, aber weiter land- und forstwirtschaftlich genutzt, so werden diese Flächen in der Statistik der Kaufwerte für Bauland nicht berücksichtigt. 
</a:t>
          </a:r>
        </a:p>
      </xdr:txBody>
    </xdr:sp>
    <xdr:clientData/>
  </xdr:twoCellAnchor>
  <xdr:twoCellAnchor>
    <xdr:from>
      <xdr:col>0</xdr:col>
      <xdr:colOff>0</xdr:colOff>
      <xdr:row>67</xdr:row>
      <xdr:rowOff>9525</xdr:rowOff>
    </xdr:from>
    <xdr:to>
      <xdr:col>0</xdr:col>
      <xdr:colOff>6124575</xdr:colOff>
      <xdr:row>87</xdr:row>
      <xdr:rowOff>85725</xdr:rowOff>
    </xdr:to>
    <xdr:sp>
      <xdr:nvSpPr>
        <xdr:cNvPr id="2" name="Textfeld 2"/>
        <xdr:cNvSpPr txBox="1">
          <a:spLocks noChangeArrowheads="1"/>
        </xdr:cNvSpPr>
      </xdr:nvSpPr>
      <xdr:spPr>
        <a:xfrm>
          <a:off x="0" y="10058400"/>
          <a:ext cx="6124575" cy="29337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Baugebiet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Bezeichnung der Art des Baugebiets gilt die überwiegende Verwendungsart bzw. die Lage des veräußerten Grundstücks nach dem Flächennutzungsplan bzw. die ortsübliche Auffassung. Im Wohngebiet (in offener oder geschlossener Bauweise) können auch einzelne Betriebe, im Geschäftsgebiet auch Wohnungen in kleiner Zahl vorhanden sein. Ist der Bestand an Gebäuden mit Gewerbebetrieben und an Wohnungen in etwa gleich, dann handelt es sich um ein Geschäftsgebiet mit Wohngebiet gemischt. Eine genaue Abgrenzung zwischen reinem und gemischtem Geschäftsgebiet, Wohngebiet in offener und geschlossener Bauweise sowie Industriegebiet ist vielfach nicht möglich. Ein Grundstück wird dem Dorfgebiet zugeordnet, wenn es von ländlichen Anwesen (Bauernhäusern, Scheunen und Ställen) umgeben ist oder an solche angrenzt.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Kaufpreis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Kaufpreis für das Grundstück versteht sich ohne Grunderwerbsnebenkosten (Vermessungskosten, Makler-, Notariats- und Gerichtsgebühren, Grunderwerbsteuer u. a.). Er beinhaltet jedoch evtl. besonders vereinbarte Beträge für Aufwuchs, Zäune, Lauben und dergl.; ferner den Kapitalwert von Leibrenten sowie die Erschließungskosten, soweit derartige den Preis beeinflussende Merkmale aus den Vertragsunterlagen bzw. Veräußerungsmitteilungen hervorgehen. Neben der Kaufsumme wird auch die Grundstücksfläche festgehalten. Der Durchschnittspreis in EUR je Quadratmeter errechnet sich als Quotient aus Kaufsumme und Fläche je dargestellter Einheit.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136</xdr:row>
      <xdr:rowOff>9525</xdr:rowOff>
    </xdr:from>
    <xdr:to>
      <xdr:col>10</xdr:col>
      <xdr:colOff>542925</xdr:colOff>
      <xdr:row>166</xdr:row>
      <xdr:rowOff>66675</xdr:rowOff>
    </xdr:to>
    <xdr:pic>
      <xdr:nvPicPr>
        <xdr:cNvPr id="1" name="Grafik 8"/>
        <xdr:cNvPicPr preferRelativeResize="1">
          <a:picLocks noChangeAspect="1"/>
        </xdr:cNvPicPr>
      </xdr:nvPicPr>
      <xdr:blipFill>
        <a:blip r:embed="rId1"/>
        <a:stretch>
          <a:fillRect/>
        </a:stretch>
      </xdr:blipFill>
      <xdr:spPr>
        <a:xfrm>
          <a:off x="904875" y="20412075"/>
          <a:ext cx="5181600" cy="43434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136</xdr:row>
      <xdr:rowOff>9525</xdr:rowOff>
    </xdr:from>
    <xdr:to>
      <xdr:col>10</xdr:col>
      <xdr:colOff>542925</xdr:colOff>
      <xdr:row>165</xdr:row>
      <xdr:rowOff>57150</xdr:rowOff>
    </xdr:to>
    <xdr:pic>
      <xdr:nvPicPr>
        <xdr:cNvPr id="1" name="Grafik 7"/>
        <xdr:cNvPicPr preferRelativeResize="1">
          <a:picLocks noChangeAspect="1"/>
        </xdr:cNvPicPr>
      </xdr:nvPicPr>
      <xdr:blipFill>
        <a:blip r:embed="rId1"/>
        <a:stretch>
          <a:fillRect/>
        </a:stretch>
      </xdr:blipFill>
      <xdr:spPr>
        <a:xfrm>
          <a:off x="904875" y="20412075"/>
          <a:ext cx="5181600" cy="419100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27</xdr:row>
      <xdr:rowOff>9525</xdr:rowOff>
    </xdr:from>
    <xdr:to>
      <xdr:col>10</xdr:col>
      <xdr:colOff>47625</xdr:colOff>
      <xdr:row>57</xdr:row>
      <xdr:rowOff>133350</xdr:rowOff>
    </xdr:to>
    <xdr:pic>
      <xdr:nvPicPr>
        <xdr:cNvPr id="1" name="Grafik 1"/>
        <xdr:cNvPicPr preferRelativeResize="1">
          <a:picLocks noChangeAspect="1"/>
        </xdr:cNvPicPr>
      </xdr:nvPicPr>
      <xdr:blipFill>
        <a:blip r:embed="rId1"/>
        <a:srcRect l="6440" r="7101"/>
        <a:stretch>
          <a:fillRect/>
        </a:stretch>
      </xdr:blipFill>
      <xdr:spPr>
        <a:xfrm>
          <a:off x="333375" y="4105275"/>
          <a:ext cx="5372100" cy="44100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46"/>
  <sheetViews>
    <sheetView tabSelected="1" zoomScale="140" zoomScaleNormal="140" workbookViewId="0" topLeftCell="A1">
      <selection activeCell="A1" sqref="A1:B1"/>
    </sheetView>
  </sheetViews>
  <sheetFormatPr defaultColWidth="11.421875" defaultRowHeight="12.75"/>
  <cols>
    <col min="1" max="1" width="10.7109375" style="38" customWidth="1"/>
    <col min="2" max="2" width="55.7109375" style="38" customWidth="1"/>
    <col min="3" max="3" width="8.7109375" style="38" customWidth="1"/>
    <col min="4" max="4" width="16.7109375" style="38" customWidth="1"/>
    <col min="5" max="16384" width="11.421875" style="38" customWidth="1"/>
  </cols>
  <sheetData>
    <row r="1" spans="1:4" ht="49.5" customHeight="1" thickBot="1">
      <c r="A1" s="118" t="s">
        <v>0</v>
      </c>
      <c r="B1" s="118"/>
      <c r="C1" s="90"/>
      <c r="D1" s="90"/>
    </row>
    <row r="2" spans="1:4" ht="34.5" customHeight="1" thickTop="1">
      <c r="A2" s="91" t="s">
        <v>23</v>
      </c>
      <c r="B2" s="91"/>
      <c r="C2" s="92" t="s">
        <v>25</v>
      </c>
      <c r="D2" s="92"/>
    </row>
    <row r="3" spans="1:4" ht="24.75" customHeight="1">
      <c r="A3" s="93"/>
      <c r="B3" s="93"/>
      <c r="C3" s="93"/>
      <c r="D3" s="93"/>
    </row>
    <row r="4" spans="1:4" ht="24.75" customHeight="1">
      <c r="A4" s="94" t="s">
        <v>28</v>
      </c>
      <c r="B4" s="94"/>
      <c r="C4" s="94"/>
      <c r="D4" s="94"/>
    </row>
    <row r="5" spans="1:4" ht="24.75" customHeight="1">
      <c r="A5" s="94" t="s">
        <v>24</v>
      </c>
      <c r="B5" s="94"/>
      <c r="C5" s="94"/>
      <c r="D5" s="94"/>
    </row>
    <row r="6" spans="1:4" ht="39.75" customHeight="1">
      <c r="A6" s="86" t="s">
        <v>85</v>
      </c>
      <c r="B6" s="87"/>
      <c r="C6" s="87"/>
      <c r="D6" s="87"/>
    </row>
    <row r="7" spans="1:4" ht="24.75" customHeight="1">
      <c r="A7" s="86"/>
      <c r="B7" s="86"/>
      <c r="C7" s="86"/>
      <c r="D7" s="86"/>
    </row>
    <row r="8" spans="1:4" ht="24.75" customHeight="1">
      <c r="A8" s="86"/>
      <c r="B8" s="86"/>
      <c r="C8" s="86"/>
      <c r="D8" s="86"/>
    </row>
    <row r="9" spans="1:4" ht="24.75" customHeight="1">
      <c r="A9" s="86"/>
      <c r="B9" s="86"/>
      <c r="C9" s="86"/>
      <c r="D9" s="86"/>
    </row>
    <row r="10" spans="1:4" ht="24.75" customHeight="1">
      <c r="A10" s="88"/>
      <c r="B10" s="88"/>
      <c r="C10" s="88"/>
      <c r="D10" s="88"/>
    </row>
    <row r="11" spans="1:4" ht="24.75" customHeight="1">
      <c r="A11" s="88"/>
      <c r="B11" s="88"/>
      <c r="C11" s="88"/>
      <c r="D11" s="88"/>
    </row>
    <row r="12" spans="1:4" ht="24.75" customHeight="1">
      <c r="A12" s="88"/>
      <c r="B12" s="88"/>
      <c r="C12" s="88"/>
      <c r="D12" s="88"/>
    </row>
    <row r="13" spans="1:4" ht="12" customHeight="1">
      <c r="A13" s="39"/>
      <c r="B13" s="83" t="s">
        <v>1</v>
      </c>
      <c r="C13" s="83"/>
      <c r="D13" s="40" t="s">
        <v>90</v>
      </c>
    </row>
    <row r="14" spans="1:4" ht="12" customHeight="1">
      <c r="A14" s="39"/>
      <c r="B14" s="83"/>
      <c r="C14" s="83"/>
      <c r="D14" s="41"/>
    </row>
    <row r="15" spans="1:4" ht="12" customHeight="1">
      <c r="A15" s="39"/>
      <c r="B15" s="83" t="s">
        <v>2</v>
      </c>
      <c r="C15" s="83"/>
      <c r="D15" s="40" t="s">
        <v>93</v>
      </c>
    </row>
    <row r="16" spans="1:4" ht="12" customHeight="1">
      <c r="A16" s="39"/>
      <c r="B16" s="83" t="s">
        <v>5</v>
      </c>
      <c r="C16" s="83"/>
      <c r="D16" s="40" t="s">
        <v>83</v>
      </c>
    </row>
    <row r="17" spans="1:4" ht="12" customHeight="1">
      <c r="A17" s="42"/>
      <c r="B17" s="84"/>
      <c r="C17" s="84"/>
      <c r="D17" s="43"/>
    </row>
    <row r="18" spans="1:4" ht="12" customHeight="1">
      <c r="A18" s="79"/>
      <c r="B18" s="79"/>
      <c r="C18" s="79"/>
      <c r="D18" s="79"/>
    </row>
    <row r="19" spans="1:4" ht="12" customHeight="1">
      <c r="A19" s="80" t="s">
        <v>6</v>
      </c>
      <c r="B19" s="80"/>
      <c r="C19" s="80"/>
      <c r="D19" s="80"/>
    </row>
    <row r="20" spans="1:4" ht="12" customHeight="1">
      <c r="A20" s="80" t="s">
        <v>7</v>
      </c>
      <c r="B20" s="80"/>
      <c r="C20" s="80"/>
      <c r="D20" s="80"/>
    </row>
    <row r="21" spans="1:4" ht="12" customHeight="1">
      <c r="A21" s="81"/>
      <c r="B21" s="81"/>
      <c r="C21" s="81"/>
      <c r="D21" s="81"/>
    </row>
    <row r="22" spans="1:4" ht="12" customHeight="1">
      <c r="A22" s="82" t="s">
        <v>84</v>
      </c>
      <c r="B22" s="82"/>
      <c r="C22" s="82"/>
      <c r="D22" s="82"/>
    </row>
    <row r="23" spans="1:4" ht="12" customHeight="1">
      <c r="A23" s="80"/>
      <c r="B23" s="80"/>
      <c r="C23" s="80"/>
      <c r="D23" s="80"/>
    </row>
    <row r="24" spans="1:4" ht="12" customHeight="1">
      <c r="A24" s="76" t="s">
        <v>91</v>
      </c>
      <c r="B24" s="76"/>
      <c r="C24" s="76"/>
      <c r="D24" s="76"/>
    </row>
    <row r="25" spans="1:4" ht="12" customHeight="1">
      <c r="A25" s="76" t="s">
        <v>68</v>
      </c>
      <c r="B25" s="76"/>
      <c r="C25" s="76"/>
      <c r="D25" s="76"/>
    </row>
    <row r="26" spans="1:4" ht="12" customHeight="1">
      <c r="A26" s="77"/>
      <c r="B26" s="77"/>
      <c r="C26" s="77"/>
      <c r="D26" s="77"/>
    </row>
    <row r="27" spans="1:4" ht="12" customHeight="1">
      <c r="A27" s="78"/>
      <c r="B27" s="78"/>
      <c r="C27" s="78"/>
      <c r="D27" s="78"/>
    </row>
    <row r="28" spans="1:4" ht="12" customHeight="1">
      <c r="A28" s="72" t="s">
        <v>8</v>
      </c>
      <c r="B28" s="71"/>
      <c r="C28" s="71"/>
      <c r="D28" s="71"/>
    </row>
    <row r="29" spans="1:4" ht="12" customHeight="1">
      <c r="A29" s="85"/>
      <c r="B29" s="85"/>
      <c r="C29" s="85"/>
      <c r="D29" s="85"/>
    </row>
    <row r="30" spans="1:4" ht="12" customHeight="1">
      <c r="A30" s="44" t="s">
        <v>4</v>
      </c>
      <c r="B30" s="73" t="s">
        <v>9</v>
      </c>
      <c r="C30" s="73"/>
      <c r="D30" s="73"/>
    </row>
    <row r="31" spans="1:4" ht="12" customHeight="1">
      <c r="A31" s="45">
        <v>0</v>
      </c>
      <c r="B31" s="73" t="s">
        <v>10</v>
      </c>
      <c r="C31" s="73"/>
      <c r="D31" s="73"/>
    </row>
    <row r="32" spans="1:4" ht="12" customHeight="1">
      <c r="A32" s="44" t="s">
        <v>11</v>
      </c>
      <c r="B32" s="73" t="s">
        <v>12</v>
      </c>
      <c r="C32" s="73"/>
      <c r="D32" s="73"/>
    </row>
    <row r="33" spans="1:4" ht="12" customHeight="1">
      <c r="A33" s="44" t="s">
        <v>13</v>
      </c>
      <c r="B33" s="73" t="s">
        <v>14</v>
      </c>
      <c r="C33" s="73"/>
      <c r="D33" s="73"/>
    </row>
    <row r="34" spans="1:4" ht="12" customHeight="1">
      <c r="A34" s="44" t="s">
        <v>15</v>
      </c>
      <c r="B34" s="73" t="s">
        <v>16</v>
      </c>
      <c r="C34" s="73"/>
      <c r="D34" s="73"/>
    </row>
    <row r="35" spans="1:4" ht="12" customHeight="1">
      <c r="A35" s="44" t="s">
        <v>17</v>
      </c>
      <c r="B35" s="73" t="s">
        <v>18</v>
      </c>
      <c r="C35" s="73"/>
      <c r="D35" s="73"/>
    </row>
    <row r="36" spans="1:4" ht="12" customHeight="1">
      <c r="A36" s="44" t="s">
        <v>19</v>
      </c>
      <c r="B36" s="73" t="s">
        <v>20</v>
      </c>
      <c r="C36" s="73"/>
      <c r="D36" s="73"/>
    </row>
    <row r="37" spans="1:4" ht="12" customHeight="1">
      <c r="A37" s="44" t="s">
        <v>69</v>
      </c>
      <c r="B37" s="73" t="s">
        <v>21</v>
      </c>
      <c r="C37" s="73"/>
      <c r="D37" s="73"/>
    </row>
    <row r="38" spans="1:4" ht="12" customHeight="1">
      <c r="A38" s="44"/>
      <c r="B38" s="73"/>
      <c r="C38" s="73"/>
      <c r="D38" s="73"/>
    </row>
    <row r="39" spans="1:4" ht="12" customHeight="1">
      <c r="A39" s="44"/>
      <c r="B39" s="73"/>
      <c r="C39" s="73"/>
      <c r="D39" s="73"/>
    </row>
    <row r="40" spans="1:4" ht="12" customHeight="1">
      <c r="A40" s="44"/>
      <c r="B40" s="44"/>
      <c r="C40" s="44"/>
      <c r="D40" s="44"/>
    </row>
    <row r="41" spans="1:4" ht="12" customHeight="1">
      <c r="A41" s="44"/>
      <c r="B41" s="75"/>
      <c r="C41" s="75"/>
      <c r="D41" s="75"/>
    </row>
    <row r="42" spans="1:4" ht="12" customHeight="1">
      <c r="A42" s="46"/>
      <c r="B42" s="74"/>
      <c r="C42" s="74"/>
      <c r="D42" s="74"/>
    </row>
    <row r="43" spans="1:4" ht="12" customHeight="1">
      <c r="A43" s="46"/>
      <c r="B43" s="74"/>
      <c r="C43" s="74"/>
      <c r="D43" s="74"/>
    </row>
    <row r="44" spans="1:4" ht="12.75">
      <c r="A44" s="73" t="s">
        <v>22</v>
      </c>
      <c r="B44" s="73"/>
      <c r="C44" s="73"/>
      <c r="D44" s="73"/>
    </row>
    <row r="45" spans="1:4" ht="12.75">
      <c r="A45" s="89"/>
      <c r="B45" s="89"/>
      <c r="C45" s="89"/>
      <c r="D45" s="89"/>
    </row>
    <row r="46" ht="12.75">
      <c r="A46" s="50" t="s">
        <v>82</v>
      </c>
    </row>
  </sheetData>
  <sheetProtection/>
  <mergeCells count="46">
    <mergeCell ref="A45:D45"/>
    <mergeCell ref="A1:B1"/>
    <mergeCell ref="C1:D1"/>
    <mergeCell ref="A2:B2"/>
    <mergeCell ref="C2:D2"/>
    <mergeCell ref="A3:D3"/>
    <mergeCell ref="A11:D11"/>
    <mergeCell ref="A8:D8"/>
    <mergeCell ref="A4:D4"/>
    <mergeCell ref="A5:D5"/>
    <mergeCell ref="A6:D6"/>
    <mergeCell ref="A12:D12"/>
    <mergeCell ref="A7:D7"/>
    <mergeCell ref="A9:D9"/>
    <mergeCell ref="A10:D10"/>
    <mergeCell ref="B13:C13"/>
    <mergeCell ref="B14:C14"/>
    <mergeCell ref="B15:C15"/>
    <mergeCell ref="B16:C16"/>
    <mergeCell ref="B17:C17"/>
    <mergeCell ref="A29:D29"/>
    <mergeCell ref="B30:D30"/>
    <mergeCell ref="A18:D18"/>
    <mergeCell ref="A19:D19"/>
    <mergeCell ref="A20:D20"/>
    <mergeCell ref="A21:D21"/>
    <mergeCell ref="A22:D22"/>
    <mergeCell ref="A23:D23"/>
    <mergeCell ref="B37:D37"/>
    <mergeCell ref="B38:D38"/>
    <mergeCell ref="A24:D24"/>
    <mergeCell ref="A25:D25"/>
    <mergeCell ref="A26:D26"/>
    <mergeCell ref="A27:D27"/>
    <mergeCell ref="B31:D31"/>
    <mergeCell ref="B32:D32"/>
    <mergeCell ref="B39:D39"/>
    <mergeCell ref="B33:D33"/>
    <mergeCell ref="B34:D34"/>
    <mergeCell ref="B42:D42"/>
    <mergeCell ref="B43:D43"/>
    <mergeCell ref="A44:D44"/>
    <mergeCell ref="B41:D41"/>
    <mergeCell ref="B35:D35"/>
    <mergeCell ref="B36:D36"/>
  </mergeCells>
  <printOptions/>
  <pageMargins left="0.5905511811023623" right="0.5905511811023623" top="0.5905511811023623" bottom="0.5905511811023623" header="0.3937007874015748" footer="0.3937007874015748"/>
  <pageSetup horizontalDpi="600" verticalDpi="600" orientation="portrait" paperSize="9" r:id="rId2"/>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dimension ref="A1:C24"/>
  <sheetViews>
    <sheetView zoomScale="140" zoomScaleNormal="140" workbookViewId="0" topLeftCell="A1">
      <selection activeCell="A1" sqref="A1:C1"/>
    </sheetView>
  </sheetViews>
  <sheetFormatPr defaultColWidth="11.421875" defaultRowHeight="12.75"/>
  <cols>
    <col min="1" max="1" width="10.7109375" style="14" customWidth="1"/>
    <col min="2" max="2" width="72.7109375" style="14" customWidth="1"/>
    <col min="3" max="3" width="8.7109375" style="14" customWidth="1"/>
    <col min="4" max="16384" width="11.421875" style="14" customWidth="1"/>
  </cols>
  <sheetData>
    <row r="1" spans="1:3" ht="30" customHeight="1">
      <c r="A1" s="95" t="s">
        <v>3</v>
      </c>
      <c r="B1" s="95"/>
      <c r="C1" s="95"/>
    </row>
    <row r="2" s="15" customFormat="1" ht="22.5" customHeight="1">
      <c r="C2" s="15" t="s">
        <v>26</v>
      </c>
    </row>
    <row r="3" spans="1:3" s="15" customFormat="1" ht="22.5" customHeight="1">
      <c r="A3" s="97" t="s">
        <v>74</v>
      </c>
      <c r="B3" s="97"/>
      <c r="C3" s="15">
        <v>4</v>
      </c>
    </row>
    <row r="4" spans="1:2" s="15" customFormat="1" ht="22.5" customHeight="1">
      <c r="A4" s="96"/>
      <c r="B4" s="96"/>
    </row>
    <row r="5" spans="1:3" s="16" customFormat="1" ht="11.25" customHeight="1">
      <c r="A5" s="36" t="s">
        <v>73</v>
      </c>
      <c r="B5" s="11" t="s">
        <v>29</v>
      </c>
      <c r="C5" s="48">
        <v>6</v>
      </c>
    </row>
    <row r="6" spans="1:3" s="16" customFormat="1" ht="7.5" customHeight="1">
      <c r="A6" s="36"/>
      <c r="B6" s="12"/>
      <c r="C6" s="48"/>
    </row>
    <row r="7" spans="1:3" s="18" customFormat="1" ht="11.25" customHeight="1">
      <c r="A7" s="37" t="s">
        <v>71</v>
      </c>
      <c r="B7" s="19" t="s">
        <v>92</v>
      </c>
      <c r="C7" s="48">
        <v>10</v>
      </c>
    </row>
    <row r="8" spans="1:3" s="16" customFormat="1" ht="11.25" customHeight="1">
      <c r="A8" s="36"/>
      <c r="B8" s="12"/>
      <c r="C8" s="48"/>
    </row>
    <row r="9" spans="1:3" s="16" customFormat="1" ht="11.25" customHeight="1">
      <c r="A9" s="36" t="s">
        <v>70</v>
      </c>
      <c r="B9" s="11" t="s">
        <v>30</v>
      </c>
      <c r="C9" s="48">
        <v>12</v>
      </c>
    </row>
    <row r="10" spans="1:3" s="16" customFormat="1" ht="7.5" customHeight="1">
      <c r="A10" s="36"/>
      <c r="B10" s="12"/>
      <c r="C10" s="48"/>
    </row>
    <row r="11" spans="1:3" s="18" customFormat="1" ht="11.25" customHeight="1">
      <c r="A11" s="37" t="s">
        <v>71</v>
      </c>
      <c r="B11" s="19" t="s">
        <v>86</v>
      </c>
      <c r="C11" s="48">
        <v>16</v>
      </c>
    </row>
    <row r="12" spans="1:3" s="16" customFormat="1" ht="11.25" customHeight="1">
      <c r="A12" s="36"/>
      <c r="B12" s="12"/>
      <c r="C12" s="48"/>
    </row>
    <row r="13" spans="1:3" ht="22.5" customHeight="1">
      <c r="A13" s="36" t="s">
        <v>76</v>
      </c>
      <c r="B13" s="35" t="s">
        <v>87</v>
      </c>
      <c r="C13" s="49">
        <v>18</v>
      </c>
    </row>
    <row r="14" spans="1:3" ht="7.5" customHeight="1">
      <c r="A14" s="36"/>
      <c r="B14" s="12"/>
      <c r="C14" s="49"/>
    </row>
    <row r="15" spans="1:3" ht="11.25" customHeight="1">
      <c r="A15" s="37" t="s">
        <v>72</v>
      </c>
      <c r="B15" s="19" t="s">
        <v>88</v>
      </c>
      <c r="C15" s="49">
        <v>18</v>
      </c>
    </row>
    <row r="16" spans="1:2" ht="11.25" customHeight="1">
      <c r="A16" s="16"/>
      <c r="B16" s="17"/>
    </row>
    <row r="17" spans="1:2" ht="12">
      <c r="A17" s="17"/>
      <c r="B17" s="17"/>
    </row>
    <row r="18" spans="1:2" ht="12">
      <c r="A18" s="17"/>
      <c r="B18" s="17"/>
    </row>
    <row r="19" spans="1:2" ht="12">
      <c r="A19" s="17"/>
      <c r="B19" s="17"/>
    </row>
    <row r="20" spans="1:2" ht="12">
      <c r="A20" s="17"/>
      <c r="B20" s="17"/>
    </row>
    <row r="21" spans="1:2" ht="12">
      <c r="A21" s="17"/>
      <c r="B21" s="17"/>
    </row>
    <row r="22" spans="1:2" ht="12">
      <c r="A22" s="17"/>
      <c r="B22" s="17"/>
    </row>
    <row r="23" spans="1:2" ht="12">
      <c r="A23" s="17"/>
      <c r="B23" s="17"/>
    </row>
    <row r="24" spans="1:2" ht="12">
      <c r="A24" s="17"/>
      <c r="B24" s="17"/>
    </row>
  </sheetData>
  <sheetProtection/>
  <mergeCells count="3">
    <mergeCell ref="A1:C1"/>
    <mergeCell ref="A4:B4"/>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M163 2016 00&amp;R&amp;7&amp;P</oddFooter>
    <evenFooter>&amp;L&amp;7&amp;P&amp;R&amp;7StatA MV, Statistischer Bericht M163 2016 00</evenFooter>
  </headerFooter>
</worksheet>
</file>

<file path=xl/worksheets/sheet3.xml><?xml version="1.0" encoding="utf-8"?>
<worksheet xmlns="http://schemas.openxmlformats.org/spreadsheetml/2006/main" xmlns:r="http://schemas.openxmlformats.org/officeDocument/2006/relationships">
  <dimension ref="A1:A66"/>
  <sheetViews>
    <sheetView zoomScale="140" zoomScaleNormal="140" workbookViewId="0" topLeftCell="A1">
      <selection activeCell="A1" sqref="A1"/>
    </sheetView>
  </sheetViews>
  <sheetFormatPr defaultColWidth="11.421875" defaultRowHeight="11.25" customHeight="1"/>
  <cols>
    <col min="1" max="1" width="95.7109375" style="1" customWidth="1"/>
    <col min="2" max="16384" width="11.421875" style="1" customWidth="1"/>
  </cols>
  <sheetData>
    <row r="1" s="21" customFormat="1" ht="30" customHeight="1">
      <c r="A1" s="20" t="s">
        <v>74</v>
      </c>
    </row>
    <row r="2" ht="11.25" customHeight="1">
      <c r="A2" s="2"/>
    </row>
    <row r="3" ht="11.25" customHeight="1">
      <c r="A3" s="2"/>
    </row>
    <row r="4" ht="11.25" customHeight="1">
      <c r="A4" s="3"/>
    </row>
    <row r="5" ht="11.25" customHeight="1">
      <c r="A5" s="4"/>
    </row>
    <row r="6" ht="11.25" customHeight="1">
      <c r="A6" s="4"/>
    </row>
    <row r="7" ht="11.25" customHeight="1">
      <c r="A7" s="4"/>
    </row>
    <row r="8" ht="11.25" customHeight="1">
      <c r="A8" s="4"/>
    </row>
    <row r="9" ht="11.25" customHeight="1">
      <c r="A9" s="4"/>
    </row>
    <row r="10" ht="11.25" customHeight="1">
      <c r="A10" s="3"/>
    </row>
    <row r="11" ht="11.25" customHeight="1">
      <c r="A11" s="4"/>
    </row>
    <row r="12" ht="11.25" customHeight="1">
      <c r="A12" s="4"/>
    </row>
    <row r="13" ht="11.25" customHeight="1">
      <c r="A13" s="4"/>
    </row>
    <row r="14" ht="11.25" customHeight="1">
      <c r="A14" s="4"/>
    </row>
    <row r="15" ht="11.25" customHeight="1">
      <c r="A15" s="4"/>
    </row>
    <row r="16" ht="11.25" customHeight="1">
      <c r="A16" s="4"/>
    </row>
    <row r="17" ht="11.25" customHeight="1">
      <c r="A17" s="4"/>
    </row>
    <row r="18" ht="11.25" customHeight="1">
      <c r="A18" s="4"/>
    </row>
    <row r="19" ht="11.25" customHeight="1">
      <c r="A19" s="4"/>
    </row>
    <row r="20" ht="11.25" customHeight="1">
      <c r="A20" s="4"/>
    </row>
    <row r="21" ht="11.25" customHeight="1">
      <c r="A21" s="3"/>
    </row>
    <row r="22" ht="11.25" customHeight="1">
      <c r="A22" s="2"/>
    </row>
    <row r="23" ht="11.25" customHeight="1">
      <c r="A23" s="3"/>
    </row>
    <row r="24" ht="11.25" customHeight="1">
      <c r="A24" s="4"/>
    </row>
    <row r="25" ht="11.25" customHeight="1">
      <c r="A25" s="4"/>
    </row>
    <row r="26" ht="11.25" customHeight="1">
      <c r="A26" s="4"/>
    </row>
    <row r="27" ht="11.25" customHeight="1">
      <c r="A27" s="3"/>
    </row>
    <row r="28" ht="11.25" customHeight="1">
      <c r="A28" s="4"/>
    </row>
    <row r="29" ht="11.25" customHeight="1">
      <c r="A29" s="4"/>
    </row>
    <row r="30" ht="11.25" customHeight="1">
      <c r="A30" s="4"/>
    </row>
    <row r="31" ht="11.25" customHeight="1">
      <c r="A31" s="3"/>
    </row>
    <row r="32" ht="11.25" customHeight="1">
      <c r="A32" s="3"/>
    </row>
    <row r="33" ht="11.25" customHeight="1">
      <c r="A33" s="4"/>
    </row>
    <row r="34" ht="11.25" customHeight="1">
      <c r="A34" s="4"/>
    </row>
    <row r="35" ht="11.25" customHeight="1">
      <c r="A35" s="4"/>
    </row>
    <row r="36" ht="11.25" customHeight="1">
      <c r="A36" s="5"/>
    </row>
    <row r="37" ht="11.25" customHeight="1">
      <c r="A37" s="4"/>
    </row>
    <row r="38" ht="11.25" customHeight="1">
      <c r="A38" s="4"/>
    </row>
    <row r="39" ht="11.25" customHeight="1">
      <c r="A39" s="4"/>
    </row>
    <row r="40" ht="11.25" customHeight="1">
      <c r="A40" s="5"/>
    </row>
    <row r="41" ht="11.25" customHeight="1">
      <c r="A41" s="4"/>
    </row>
    <row r="42" ht="11.25" customHeight="1">
      <c r="A42" s="4"/>
    </row>
    <row r="44" ht="11.25" customHeight="1">
      <c r="A44" s="5"/>
    </row>
    <row r="45" ht="11.25" customHeight="1">
      <c r="A45" s="4"/>
    </row>
    <row r="46" ht="11.25" customHeight="1">
      <c r="A46" s="4"/>
    </row>
    <row r="47" ht="11.25" customHeight="1">
      <c r="A47" s="4"/>
    </row>
    <row r="48" ht="11.25" customHeight="1">
      <c r="A48" s="5"/>
    </row>
    <row r="49" ht="11.25" customHeight="1">
      <c r="A49" s="4"/>
    </row>
    <row r="50" ht="11.25" customHeight="1">
      <c r="A50" s="4"/>
    </row>
    <row r="51" ht="11.25" customHeight="1">
      <c r="A51" s="4"/>
    </row>
    <row r="52" ht="11.25" customHeight="1">
      <c r="A52" s="2"/>
    </row>
    <row r="53" ht="11.25" customHeight="1">
      <c r="A53" s="2"/>
    </row>
    <row r="54" ht="11.25" customHeight="1">
      <c r="A54" s="3"/>
    </row>
    <row r="55" ht="11.25" customHeight="1">
      <c r="A55" s="2"/>
    </row>
    <row r="56" ht="11.25" customHeight="1">
      <c r="A56" s="4"/>
    </row>
    <row r="57" ht="11.25" customHeight="1">
      <c r="A57" s="4"/>
    </row>
    <row r="58" ht="11.25" customHeight="1">
      <c r="A58" s="4"/>
    </row>
    <row r="59" ht="11.25" customHeight="1">
      <c r="A59" s="4"/>
    </row>
    <row r="60" ht="11.25" customHeight="1">
      <c r="A60" s="4"/>
    </row>
    <row r="61" ht="11.25" customHeight="1">
      <c r="A61" s="4"/>
    </row>
    <row r="62" ht="11.25" customHeight="1">
      <c r="A62" s="4"/>
    </row>
    <row r="63" ht="11.25" customHeight="1">
      <c r="A63" s="4"/>
    </row>
    <row r="64" ht="11.25" customHeight="1">
      <c r="A64" s="4"/>
    </row>
    <row r="65" ht="11.25" customHeight="1">
      <c r="A65" s="4"/>
    </row>
    <row r="66" ht="11.25" customHeight="1">
      <c r="A66" s="13"/>
    </row>
    <row r="67" ht="30"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M163 2016 00&amp;R&amp;7&amp;P</oddFooter>
    <evenFooter>&amp;L&amp;7&amp;P&amp;R&amp;7StatA MV, Statistischer Bericht M163 2016 00</evenFooter>
  </headerFooter>
  <rowBreaks count="1" manualBreakCount="1">
    <brk id="66" max="255" man="1"/>
  </rowBreaks>
  <drawing r:id="rId1"/>
</worksheet>
</file>

<file path=xl/worksheets/sheet4.xml><?xml version="1.0" encoding="utf-8"?>
<worksheet xmlns="http://schemas.openxmlformats.org/spreadsheetml/2006/main" xmlns:r="http://schemas.openxmlformats.org/officeDocument/2006/relationships">
  <dimension ref="A1:T133"/>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K8"/>
    </sheetView>
  </sheetViews>
  <sheetFormatPr defaultColWidth="11.421875" defaultRowHeight="11.25" customHeight="1"/>
  <cols>
    <col min="1" max="1" width="3.7109375" style="51" customWidth="1"/>
    <col min="2" max="2" width="9.7109375" style="70" customWidth="1"/>
    <col min="3" max="20" width="8.7109375" style="51" customWidth="1"/>
    <col min="21" max="16384" width="11.421875" style="51" customWidth="1"/>
  </cols>
  <sheetData>
    <row r="1" spans="1:20" ht="30" customHeight="1">
      <c r="A1" s="98" t="s">
        <v>73</v>
      </c>
      <c r="B1" s="99"/>
      <c r="C1" s="102" t="s">
        <v>81</v>
      </c>
      <c r="D1" s="102"/>
      <c r="E1" s="102"/>
      <c r="F1" s="102"/>
      <c r="G1" s="102"/>
      <c r="H1" s="102"/>
      <c r="I1" s="102"/>
      <c r="J1" s="102"/>
      <c r="K1" s="103"/>
      <c r="L1" s="104" t="s">
        <v>81</v>
      </c>
      <c r="M1" s="102"/>
      <c r="N1" s="102"/>
      <c r="O1" s="102"/>
      <c r="P1" s="102"/>
      <c r="Q1" s="102"/>
      <c r="R1" s="102"/>
      <c r="S1" s="102"/>
      <c r="T1" s="103"/>
    </row>
    <row r="2" spans="1:20" s="55" customFormat="1" ht="11.25" customHeight="1">
      <c r="A2" s="100" t="s">
        <v>75</v>
      </c>
      <c r="B2" s="101" t="s">
        <v>27</v>
      </c>
      <c r="C2" s="101" t="s">
        <v>35</v>
      </c>
      <c r="D2" s="101"/>
      <c r="E2" s="101"/>
      <c r="F2" s="101" t="s">
        <v>36</v>
      </c>
      <c r="G2" s="101"/>
      <c r="H2" s="101"/>
      <c r="I2" s="101"/>
      <c r="J2" s="101"/>
      <c r="K2" s="105"/>
      <c r="L2" s="100" t="s">
        <v>36</v>
      </c>
      <c r="M2" s="101"/>
      <c r="N2" s="101"/>
      <c r="O2" s="101"/>
      <c r="P2" s="101"/>
      <c r="Q2" s="101"/>
      <c r="R2" s="101"/>
      <c r="S2" s="101"/>
      <c r="T2" s="105"/>
    </row>
    <row r="3" spans="1:20" s="55" customFormat="1" ht="11.25" customHeight="1">
      <c r="A3" s="100"/>
      <c r="B3" s="101"/>
      <c r="C3" s="101"/>
      <c r="D3" s="101"/>
      <c r="E3" s="101"/>
      <c r="F3" s="101" t="s">
        <v>31</v>
      </c>
      <c r="G3" s="101"/>
      <c r="H3" s="101"/>
      <c r="I3" s="101" t="s">
        <v>32</v>
      </c>
      <c r="J3" s="101"/>
      <c r="K3" s="105"/>
      <c r="L3" s="100" t="s">
        <v>33</v>
      </c>
      <c r="M3" s="101"/>
      <c r="N3" s="101"/>
      <c r="O3" s="101" t="s">
        <v>45</v>
      </c>
      <c r="P3" s="101"/>
      <c r="Q3" s="101"/>
      <c r="R3" s="101" t="s">
        <v>34</v>
      </c>
      <c r="S3" s="101"/>
      <c r="T3" s="105"/>
    </row>
    <row r="4" spans="1:20" s="55" customFormat="1" ht="11.25" customHeight="1">
      <c r="A4" s="100"/>
      <c r="B4" s="101"/>
      <c r="C4" s="101"/>
      <c r="D4" s="101"/>
      <c r="E4" s="101"/>
      <c r="F4" s="101"/>
      <c r="G4" s="101"/>
      <c r="H4" s="101"/>
      <c r="I4" s="101"/>
      <c r="J4" s="101"/>
      <c r="K4" s="105"/>
      <c r="L4" s="100"/>
      <c r="M4" s="101"/>
      <c r="N4" s="101"/>
      <c r="O4" s="101"/>
      <c r="P4" s="101"/>
      <c r="Q4" s="101"/>
      <c r="R4" s="101"/>
      <c r="S4" s="101"/>
      <c r="T4" s="105"/>
    </row>
    <row r="5" spans="1:20" s="55" customFormat="1" ht="11.25" customHeight="1">
      <c r="A5" s="100"/>
      <c r="B5" s="101"/>
      <c r="C5" s="53" t="s">
        <v>57</v>
      </c>
      <c r="D5" s="53" t="s">
        <v>37</v>
      </c>
      <c r="E5" s="53" t="s">
        <v>58</v>
      </c>
      <c r="F5" s="53" t="s">
        <v>57</v>
      </c>
      <c r="G5" s="53" t="s">
        <v>37</v>
      </c>
      <c r="H5" s="53" t="s">
        <v>58</v>
      </c>
      <c r="I5" s="53" t="s">
        <v>57</v>
      </c>
      <c r="J5" s="53" t="s">
        <v>37</v>
      </c>
      <c r="K5" s="54" t="s">
        <v>58</v>
      </c>
      <c r="L5" s="52" t="s">
        <v>57</v>
      </c>
      <c r="M5" s="53" t="s">
        <v>37</v>
      </c>
      <c r="N5" s="53" t="s">
        <v>58</v>
      </c>
      <c r="O5" s="53" t="s">
        <v>57</v>
      </c>
      <c r="P5" s="53" t="s">
        <v>37</v>
      </c>
      <c r="Q5" s="53" t="s">
        <v>58</v>
      </c>
      <c r="R5" s="53" t="s">
        <v>57</v>
      </c>
      <c r="S5" s="53" t="s">
        <v>37</v>
      </c>
      <c r="T5" s="54" t="s">
        <v>58</v>
      </c>
    </row>
    <row r="6" spans="1:20" s="55" customFormat="1" ht="11.25" customHeight="1">
      <c r="A6" s="100"/>
      <c r="B6" s="101"/>
      <c r="C6" s="53" t="s">
        <v>59</v>
      </c>
      <c r="D6" s="53" t="s">
        <v>38</v>
      </c>
      <c r="E6" s="53" t="s">
        <v>60</v>
      </c>
      <c r="F6" s="53" t="s">
        <v>59</v>
      </c>
      <c r="G6" s="53" t="s">
        <v>38</v>
      </c>
      <c r="H6" s="53" t="s">
        <v>60</v>
      </c>
      <c r="I6" s="53" t="s">
        <v>59</v>
      </c>
      <c r="J6" s="53" t="s">
        <v>38</v>
      </c>
      <c r="K6" s="54" t="s">
        <v>60</v>
      </c>
      <c r="L6" s="52" t="s">
        <v>59</v>
      </c>
      <c r="M6" s="53" t="s">
        <v>38</v>
      </c>
      <c r="N6" s="53" t="s">
        <v>60</v>
      </c>
      <c r="O6" s="53" t="s">
        <v>59</v>
      </c>
      <c r="P6" s="53" t="s">
        <v>38</v>
      </c>
      <c r="Q6" s="53" t="s">
        <v>60</v>
      </c>
      <c r="R6" s="53" t="s">
        <v>59</v>
      </c>
      <c r="S6" s="53" t="s">
        <v>38</v>
      </c>
      <c r="T6" s="54" t="s">
        <v>60</v>
      </c>
    </row>
    <row r="7" spans="1:20" s="55" customFormat="1" ht="11.25" customHeight="1">
      <c r="A7" s="56">
        <v>1</v>
      </c>
      <c r="B7" s="57">
        <v>2</v>
      </c>
      <c r="C7" s="58">
        <v>3</v>
      </c>
      <c r="D7" s="58">
        <v>4</v>
      </c>
      <c r="E7" s="58">
        <v>5</v>
      </c>
      <c r="F7" s="58">
        <v>6</v>
      </c>
      <c r="G7" s="58">
        <v>7</v>
      </c>
      <c r="H7" s="58">
        <v>8</v>
      </c>
      <c r="I7" s="58">
        <v>9</v>
      </c>
      <c r="J7" s="58">
        <v>10</v>
      </c>
      <c r="K7" s="59">
        <v>11</v>
      </c>
      <c r="L7" s="56">
        <v>12</v>
      </c>
      <c r="M7" s="57">
        <v>13</v>
      </c>
      <c r="N7" s="58">
        <v>14</v>
      </c>
      <c r="O7" s="58">
        <v>15</v>
      </c>
      <c r="P7" s="58">
        <v>16</v>
      </c>
      <c r="Q7" s="58">
        <v>17</v>
      </c>
      <c r="R7" s="58">
        <v>18</v>
      </c>
      <c r="S7" s="58">
        <v>18</v>
      </c>
      <c r="T7" s="60">
        <v>20</v>
      </c>
    </row>
    <row r="8" spans="2:20" ht="19.5" customHeight="1">
      <c r="B8" s="61"/>
      <c r="C8" s="106" t="s">
        <v>39</v>
      </c>
      <c r="D8" s="107"/>
      <c r="E8" s="107"/>
      <c r="F8" s="107"/>
      <c r="G8" s="107"/>
      <c r="H8" s="107"/>
      <c r="I8" s="107"/>
      <c r="J8" s="107"/>
      <c r="K8" s="107"/>
      <c r="L8" s="107" t="s">
        <v>39</v>
      </c>
      <c r="M8" s="107"/>
      <c r="N8" s="107"/>
      <c r="O8" s="107"/>
      <c r="P8" s="107"/>
      <c r="Q8" s="107"/>
      <c r="R8" s="107"/>
      <c r="S8" s="107"/>
      <c r="T8" s="107"/>
    </row>
    <row r="9" spans="1:20" ht="11.25" customHeight="1">
      <c r="A9" s="28">
        <f>IF(D9&lt;&gt;"",COUNTA($D$9:D9),"")</f>
        <v>1</v>
      </c>
      <c r="B9" s="62">
        <v>2000</v>
      </c>
      <c r="C9" s="63">
        <v>35</v>
      </c>
      <c r="D9" s="64">
        <v>270</v>
      </c>
      <c r="E9" s="65">
        <v>18.14</v>
      </c>
      <c r="F9" s="64">
        <v>15</v>
      </c>
      <c r="G9" s="64">
        <v>135</v>
      </c>
      <c r="H9" s="65">
        <v>26.43</v>
      </c>
      <c r="I9" s="64">
        <v>13</v>
      </c>
      <c r="J9" s="64">
        <v>91</v>
      </c>
      <c r="K9" s="65">
        <v>8.95</v>
      </c>
      <c r="L9" s="66" t="s">
        <v>11</v>
      </c>
      <c r="M9" s="66" t="s">
        <v>11</v>
      </c>
      <c r="N9" s="67">
        <v>12.46</v>
      </c>
      <c r="O9" s="66" t="s">
        <v>11</v>
      </c>
      <c r="P9" s="66" t="s">
        <v>11</v>
      </c>
      <c r="Q9" s="67">
        <v>2.3</v>
      </c>
      <c r="R9" s="66" t="s">
        <v>4</v>
      </c>
      <c r="S9" s="66" t="s">
        <v>4</v>
      </c>
      <c r="T9" s="67" t="s">
        <v>4</v>
      </c>
    </row>
    <row r="10" spans="1:20" ht="11.25" customHeight="1">
      <c r="A10" s="28">
        <f>IF(D10&lt;&gt;"",COUNTA($D$9:D10),"")</f>
        <v>2</v>
      </c>
      <c r="B10" s="62">
        <v>2001</v>
      </c>
      <c r="C10" s="63">
        <v>39</v>
      </c>
      <c r="D10" s="64">
        <v>345</v>
      </c>
      <c r="E10" s="65">
        <v>11.25</v>
      </c>
      <c r="F10" s="64">
        <v>19</v>
      </c>
      <c r="G10" s="64">
        <v>46</v>
      </c>
      <c r="H10" s="65">
        <v>27.03</v>
      </c>
      <c r="I10" s="64" t="s">
        <v>11</v>
      </c>
      <c r="J10" s="64" t="s">
        <v>11</v>
      </c>
      <c r="K10" s="65">
        <v>8.51</v>
      </c>
      <c r="L10" s="66">
        <v>10</v>
      </c>
      <c r="M10" s="66">
        <v>42</v>
      </c>
      <c r="N10" s="67">
        <v>11.67</v>
      </c>
      <c r="O10" s="66" t="s">
        <v>11</v>
      </c>
      <c r="P10" s="66" t="s">
        <v>11</v>
      </c>
      <c r="Q10" s="67">
        <v>3.18</v>
      </c>
      <c r="R10" s="66" t="s">
        <v>4</v>
      </c>
      <c r="S10" s="66" t="s">
        <v>4</v>
      </c>
      <c r="T10" s="67" t="s">
        <v>4</v>
      </c>
    </row>
    <row r="11" spans="1:20" ht="11.25" customHeight="1">
      <c r="A11" s="28">
        <f>IF(D11&lt;&gt;"",COUNTA($D$9:D11),"")</f>
        <v>3</v>
      </c>
      <c r="B11" s="62">
        <v>2002</v>
      </c>
      <c r="C11" s="63">
        <v>30</v>
      </c>
      <c r="D11" s="64">
        <v>123</v>
      </c>
      <c r="E11" s="65">
        <v>22.91</v>
      </c>
      <c r="F11" s="64">
        <v>11</v>
      </c>
      <c r="G11" s="64">
        <v>47</v>
      </c>
      <c r="H11" s="65">
        <v>48.07</v>
      </c>
      <c r="I11" s="64">
        <v>6</v>
      </c>
      <c r="J11" s="64">
        <v>24</v>
      </c>
      <c r="K11" s="65">
        <v>8.2</v>
      </c>
      <c r="L11" s="66" t="s">
        <v>11</v>
      </c>
      <c r="M11" s="66" t="s">
        <v>11</v>
      </c>
      <c r="N11" s="67">
        <v>8.47</v>
      </c>
      <c r="O11" s="66">
        <v>7</v>
      </c>
      <c r="P11" s="66">
        <v>18</v>
      </c>
      <c r="Q11" s="67">
        <v>4.57</v>
      </c>
      <c r="R11" s="66" t="s">
        <v>11</v>
      </c>
      <c r="S11" s="66" t="s">
        <v>11</v>
      </c>
      <c r="T11" s="67">
        <v>20.45</v>
      </c>
    </row>
    <row r="12" spans="1:20" ht="11.25" customHeight="1">
      <c r="A12" s="28">
        <f>IF(D12&lt;&gt;"",COUNTA($D$9:D12),"")</f>
        <v>4</v>
      </c>
      <c r="B12" s="62">
        <v>2003</v>
      </c>
      <c r="C12" s="63">
        <v>6</v>
      </c>
      <c r="D12" s="64">
        <v>26</v>
      </c>
      <c r="E12" s="65">
        <v>26.75</v>
      </c>
      <c r="F12" s="64">
        <v>4</v>
      </c>
      <c r="G12" s="64">
        <v>21</v>
      </c>
      <c r="H12" s="65">
        <v>28.9</v>
      </c>
      <c r="I12" s="64" t="s">
        <v>11</v>
      </c>
      <c r="J12" s="64" t="s">
        <v>11</v>
      </c>
      <c r="K12" s="65">
        <v>15</v>
      </c>
      <c r="L12" s="66" t="s">
        <v>11</v>
      </c>
      <c r="M12" s="66" t="s">
        <v>11</v>
      </c>
      <c r="N12" s="67">
        <v>30</v>
      </c>
      <c r="O12" s="66" t="s">
        <v>4</v>
      </c>
      <c r="P12" s="66" t="s">
        <v>4</v>
      </c>
      <c r="Q12" s="67" t="s">
        <v>4</v>
      </c>
      <c r="R12" s="66" t="s">
        <v>4</v>
      </c>
      <c r="S12" s="66" t="s">
        <v>4</v>
      </c>
      <c r="T12" s="67" t="s">
        <v>4</v>
      </c>
    </row>
    <row r="13" spans="1:20" ht="11.25" customHeight="1">
      <c r="A13" s="28">
        <f>IF(D13&lt;&gt;"",COUNTA($D$9:D13),"")</f>
        <v>5</v>
      </c>
      <c r="B13" s="62">
        <v>2004</v>
      </c>
      <c r="C13" s="63">
        <v>11</v>
      </c>
      <c r="D13" s="64">
        <v>104</v>
      </c>
      <c r="E13" s="65">
        <v>7.68</v>
      </c>
      <c r="F13" s="64">
        <v>6</v>
      </c>
      <c r="G13" s="64">
        <v>63</v>
      </c>
      <c r="H13" s="65">
        <v>6.03</v>
      </c>
      <c r="I13" s="64" t="s">
        <v>11</v>
      </c>
      <c r="J13" s="64" t="s">
        <v>11</v>
      </c>
      <c r="K13" s="65">
        <v>26.19</v>
      </c>
      <c r="L13" s="66" t="s">
        <v>11</v>
      </c>
      <c r="M13" s="66" t="s">
        <v>11</v>
      </c>
      <c r="N13" s="67">
        <v>3.63</v>
      </c>
      <c r="O13" s="66" t="s">
        <v>4</v>
      </c>
      <c r="P13" s="66" t="s">
        <v>4</v>
      </c>
      <c r="Q13" s="67" t="s">
        <v>4</v>
      </c>
      <c r="R13" s="66" t="s">
        <v>11</v>
      </c>
      <c r="S13" s="66" t="s">
        <v>11</v>
      </c>
      <c r="T13" s="67">
        <v>1.56</v>
      </c>
    </row>
    <row r="14" spans="1:20" ht="11.25" customHeight="1">
      <c r="A14" s="28">
        <f>IF(D14&lt;&gt;"",COUNTA($D$9:D14),"")</f>
        <v>6</v>
      </c>
      <c r="B14" s="62">
        <v>2005</v>
      </c>
      <c r="C14" s="63">
        <v>9</v>
      </c>
      <c r="D14" s="64">
        <v>133</v>
      </c>
      <c r="E14" s="65">
        <v>5.97</v>
      </c>
      <c r="F14" s="64">
        <v>5</v>
      </c>
      <c r="G14" s="64">
        <v>83</v>
      </c>
      <c r="H14" s="65">
        <v>6.84</v>
      </c>
      <c r="I14" s="64" t="s">
        <v>11</v>
      </c>
      <c r="J14" s="64" t="s">
        <v>11</v>
      </c>
      <c r="K14" s="65">
        <v>3.88</v>
      </c>
      <c r="L14" s="66" t="s">
        <v>11</v>
      </c>
      <c r="M14" s="66" t="s">
        <v>11</v>
      </c>
      <c r="N14" s="67">
        <v>62.9</v>
      </c>
      <c r="O14" s="66" t="s">
        <v>4</v>
      </c>
      <c r="P14" s="66" t="s">
        <v>4</v>
      </c>
      <c r="Q14" s="67" t="s">
        <v>4</v>
      </c>
      <c r="R14" s="66" t="s">
        <v>11</v>
      </c>
      <c r="S14" s="66" t="s">
        <v>11</v>
      </c>
      <c r="T14" s="67">
        <v>14.71</v>
      </c>
    </row>
    <row r="15" spans="1:20" ht="11.25" customHeight="1">
      <c r="A15" s="28">
        <f>IF(D15&lt;&gt;"",COUNTA($D$9:D15),"")</f>
        <v>7</v>
      </c>
      <c r="B15" s="62">
        <v>2006</v>
      </c>
      <c r="C15" s="63">
        <v>12</v>
      </c>
      <c r="D15" s="64">
        <v>45</v>
      </c>
      <c r="E15" s="65">
        <v>21.81</v>
      </c>
      <c r="F15" s="64">
        <v>9</v>
      </c>
      <c r="G15" s="64">
        <v>44</v>
      </c>
      <c r="H15" s="65">
        <v>22.43</v>
      </c>
      <c r="I15" s="64" t="s">
        <v>4</v>
      </c>
      <c r="J15" s="64" t="s">
        <v>4</v>
      </c>
      <c r="K15" s="65" t="s">
        <v>4</v>
      </c>
      <c r="L15" s="66" t="s">
        <v>4</v>
      </c>
      <c r="M15" s="66" t="s">
        <v>4</v>
      </c>
      <c r="N15" s="67" t="s">
        <v>4</v>
      </c>
      <c r="O15" s="66">
        <v>3</v>
      </c>
      <c r="P15" s="66">
        <v>2</v>
      </c>
      <c r="Q15" s="67">
        <v>4.87</v>
      </c>
      <c r="R15" s="66" t="s">
        <v>4</v>
      </c>
      <c r="S15" s="66" t="s">
        <v>4</v>
      </c>
      <c r="T15" s="67" t="s">
        <v>4</v>
      </c>
    </row>
    <row r="16" spans="1:20" ht="11.25" customHeight="1">
      <c r="A16" s="28">
        <f>IF(D16&lt;&gt;"",COUNTA($D$9:D16),"")</f>
        <v>8</v>
      </c>
      <c r="B16" s="62">
        <v>2007</v>
      </c>
      <c r="C16" s="63">
        <v>12</v>
      </c>
      <c r="D16" s="64">
        <v>149</v>
      </c>
      <c r="E16" s="65">
        <v>14.77</v>
      </c>
      <c r="F16" s="64" t="s">
        <v>11</v>
      </c>
      <c r="G16" s="64" t="s">
        <v>11</v>
      </c>
      <c r="H16" s="65">
        <v>12.77</v>
      </c>
      <c r="I16" s="64" t="s">
        <v>4</v>
      </c>
      <c r="J16" s="64" t="s">
        <v>4</v>
      </c>
      <c r="K16" s="65" t="s">
        <v>4</v>
      </c>
      <c r="L16" s="66" t="s">
        <v>11</v>
      </c>
      <c r="M16" s="66" t="s">
        <v>11</v>
      </c>
      <c r="N16" s="67">
        <v>30</v>
      </c>
      <c r="O16" s="66" t="s">
        <v>11</v>
      </c>
      <c r="P16" s="66" t="s">
        <v>11</v>
      </c>
      <c r="Q16" s="67">
        <v>50</v>
      </c>
      <c r="R16" s="66" t="s">
        <v>4</v>
      </c>
      <c r="S16" s="66" t="s">
        <v>4</v>
      </c>
      <c r="T16" s="67" t="s">
        <v>4</v>
      </c>
    </row>
    <row r="17" spans="1:20" ht="11.25" customHeight="1">
      <c r="A17" s="28">
        <f>IF(D17&lt;&gt;"",COUNTA($D$9:D17),"")</f>
        <v>9</v>
      </c>
      <c r="B17" s="62">
        <v>2008</v>
      </c>
      <c r="C17" s="63">
        <v>16</v>
      </c>
      <c r="D17" s="64">
        <v>73</v>
      </c>
      <c r="E17" s="65">
        <v>26.09</v>
      </c>
      <c r="F17" s="64" t="s">
        <v>11</v>
      </c>
      <c r="G17" s="64" t="s">
        <v>11</v>
      </c>
      <c r="H17" s="65">
        <v>26.33</v>
      </c>
      <c r="I17" s="64" t="s">
        <v>4</v>
      </c>
      <c r="J17" s="64" t="s">
        <v>4</v>
      </c>
      <c r="K17" s="65" t="s">
        <v>4</v>
      </c>
      <c r="L17" s="66" t="s">
        <v>4</v>
      </c>
      <c r="M17" s="66" t="s">
        <v>4</v>
      </c>
      <c r="N17" s="67" t="s">
        <v>4</v>
      </c>
      <c r="O17" s="66" t="s">
        <v>11</v>
      </c>
      <c r="P17" s="66" t="s">
        <v>11</v>
      </c>
      <c r="Q17" s="67">
        <v>9</v>
      </c>
      <c r="R17" s="66" t="s">
        <v>4</v>
      </c>
      <c r="S17" s="66" t="s">
        <v>4</v>
      </c>
      <c r="T17" s="67" t="s">
        <v>4</v>
      </c>
    </row>
    <row r="18" spans="1:20" ht="11.25" customHeight="1">
      <c r="A18" s="28">
        <f>IF(D18&lt;&gt;"",COUNTA($D$9:D18),"")</f>
        <v>10</v>
      </c>
      <c r="B18" s="62">
        <v>2009</v>
      </c>
      <c r="C18" s="63" t="s">
        <v>11</v>
      </c>
      <c r="D18" s="64" t="s">
        <v>11</v>
      </c>
      <c r="E18" s="65">
        <v>12.61</v>
      </c>
      <c r="F18" s="64" t="s">
        <v>11</v>
      </c>
      <c r="G18" s="64" t="s">
        <v>11</v>
      </c>
      <c r="H18" s="65">
        <v>12.61</v>
      </c>
      <c r="I18" s="64" t="s">
        <v>4</v>
      </c>
      <c r="J18" s="64" t="s">
        <v>4</v>
      </c>
      <c r="K18" s="65" t="s">
        <v>4</v>
      </c>
      <c r="L18" s="66" t="s">
        <v>4</v>
      </c>
      <c r="M18" s="66" t="s">
        <v>4</v>
      </c>
      <c r="N18" s="67" t="s">
        <v>4</v>
      </c>
      <c r="O18" s="66" t="s">
        <v>4</v>
      </c>
      <c r="P18" s="66" t="s">
        <v>4</v>
      </c>
      <c r="Q18" s="67" t="s">
        <v>4</v>
      </c>
      <c r="R18" s="66" t="s">
        <v>4</v>
      </c>
      <c r="S18" s="66" t="s">
        <v>4</v>
      </c>
      <c r="T18" s="67" t="s">
        <v>4</v>
      </c>
    </row>
    <row r="19" spans="1:20" ht="11.25" customHeight="1">
      <c r="A19" s="28">
        <f>IF(D19&lt;&gt;"",COUNTA($D$9:D19),"")</f>
        <v>11</v>
      </c>
      <c r="B19" s="62">
        <v>2010</v>
      </c>
      <c r="C19" s="63">
        <v>16</v>
      </c>
      <c r="D19" s="64">
        <v>56</v>
      </c>
      <c r="E19" s="65">
        <v>16.63</v>
      </c>
      <c r="F19" s="64" t="s">
        <v>11</v>
      </c>
      <c r="G19" s="64" t="s">
        <v>11</v>
      </c>
      <c r="H19" s="65">
        <v>16.83</v>
      </c>
      <c r="I19" s="64" t="s">
        <v>11</v>
      </c>
      <c r="J19" s="64" t="s">
        <v>11</v>
      </c>
      <c r="K19" s="65">
        <v>13</v>
      </c>
      <c r="L19" s="66" t="s">
        <v>4</v>
      </c>
      <c r="M19" s="66" t="s">
        <v>4</v>
      </c>
      <c r="N19" s="67" t="s">
        <v>4</v>
      </c>
      <c r="O19" s="66" t="s">
        <v>11</v>
      </c>
      <c r="P19" s="66" t="s">
        <v>11</v>
      </c>
      <c r="Q19" s="67">
        <v>16.41</v>
      </c>
      <c r="R19" s="66" t="s">
        <v>4</v>
      </c>
      <c r="S19" s="66" t="s">
        <v>4</v>
      </c>
      <c r="T19" s="67" t="s">
        <v>4</v>
      </c>
    </row>
    <row r="20" spans="1:20" ht="11.25" customHeight="1">
      <c r="A20" s="28">
        <f>IF(D20&lt;&gt;"",COUNTA($D$9:D20),"")</f>
        <v>12</v>
      </c>
      <c r="B20" s="62">
        <v>2011</v>
      </c>
      <c r="C20" s="63">
        <v>20</v>
      </c>
      <c r="D20" s="64">
        <v>206</v>
      </c>
      <c r="E20" s="65">
        <v>19.03</v>
      </c>
      <c r="F20" s="64">
        <v>17</v>
      </c>
      <c r="G20" s="64">
        <v>203</v>
      </c>
      <c r="H20" s="65">
        <v>18.79</v>
      </c>
      <c r="I20" s="64" t="s">
        <v>11</v>
      </c>
      <c r="J20" s="64" t="s">
        <v>11</v>
      </c>
      <c r="K20" s="65">
        <v>43.25</v>
      </c>
      <c r="L20" s="66" t="s">
        <v>4</v>
      </c>
      <c r="M20" s="66" t="s">
        <v>4</v>
      </c>
      <c r="N20" s="67" t="s">
        <v>4</v>
      </c>
      <c r="O20" s="66" t="s">
        <v>11</v>
      </c>
      <c r="P20" s="66" t="s">
        <v>11</v>
      </c>
      <c r="Q20" s="67">
        <v>21.55</v>
      </c>
      <c r="R20" s="66" t="s">
        <v>4</v>
      </c>
      <c r="S20" s="66" t="s">
        <v>4</v>
      </c>
      <c r="T20" s="67" t="s">
        <v>4</v>
      </c>
    </row>
    <row r="21" spans="1:20" ht="11.25" customHeight="1">
      <c r="A21" s="28">
        <f>IF(D21&lt;&gt;"",COUNTA($D$9:D21),"")</f>
        <v>13</v>
      </c>
      <c r="B21" s="62">
        <v>2012</v>
      </c>
      <c r="C21" s="63">
        <v>16</v>
      </c>
      <c r="D21" s="64">
        <v>122</v>
      </c>
      <c r="E21" s="65">
        <v>15.21</v>
      </c>
      <c r="F21" s="64">
        <v>13</v>
      </c>
      <c r="G21" s="64">
        <v>115</v>
      </c>
      <c r="H21" s="65">
        <v>14.63</v>
      </c>
      <c r="I21" s="64">
        <v>3</v>
      </c>
      <c r="J21" s="64">
        <v>8</v>
      </c>
      <c r="K21" s="65">
        <v>24</v>
      </c>
      <c r="L21" s="66" t="s">
        <v>4</v>
      </c>
      <c r="M21" s="66" t="s">
        <v>4</v>
      </c>
      <c r="N21" s="67" t="s">
        <v>4</v>
      </c>
      <c r="O21" s="66" t="s">
        <v>4</v>
      </c>
      <c r="P21" s="66" t="s">
        <v>4</v>
      </c>
      <c r="Q21" s="67" t="s">
        <v>4</v>
      </c>
      <c r="R21" s="66" t="s">
        <v>4</v>
      </c>
      <c r="S21" s="66" t="s">
        <v>4</v>
      </c>
      <c r="T21" s="67" t="s">
        <v>4</v>
      </c>
    </row>
    <row r="22" spans="1:20" ht="11.25" customHeight="1">
      <c r="A22" s="28">
        <f>IF(D22&lt;&gt;"",COUNTA($D$9:D22),"")</f>
        <v>14</v>
      </c>
      <c r="B22" s="62">
        <v>2013</v>
      </c>
      <c r="C22" s="63">
        <v>16</v>
      </c>
      <c r="D22" s="64">
        <v>107</v>
      </c>
      <c r="E22" s="65">
        <v>16.3</v>
      </c>
      <c r="F22" s="64">
        <v>14</v>
      </c>
      <c r="G22" s="64">
        <v>96</v>
      </c>
      <c r="H22" s="65">
        <v>17.45</v>
      </c>
      <c r="I22" s="64" t="s">
        <v>11</v>
      </c>
      <c r="J22" s="64" t="s">
        <v>11</v>
      </c>
      <c r="K22" s="65">
        <v>5</v>
      </c>
      <c r="L22" s="66" t="s">
        <v>4</v>
      </c>
      <c r="M22" s="66" t="s">
        <v>4</v>
      </c>
      <c r="N22" s="67" t="s">
        <v>4</v>
      </c>
      <c r="O22" s="66" t="s">
        <v>4</v>
      </c>
      <c r="P22" s="66" t="s">
        <v>4</v>
      </c>
      <c r="Q22" s="67" t="s">
        <v>4</v>
      </c>
      <c r="R22" s="66" t="s">
        <v>11</v>
      </c>
      <c r="S22" s="66" t="s">
        <v>11</v>
      </c>
      <c r="T22" s="67">
        <v>11.59</v>
      </c>
    </row>
    <row r="23" spans="1:20" ht="11.25" customHeight="1">
      <c r="A23" s="28">
        <f>IF(D23&lt;&gt;"",COUNTA($D$9:D23),"")</f>
        <v>15</v>
      </c>
      <c r="B23" s="62">
        <v>2014</v>
      </c>
      <c r="C23" s="63">
        <v>23</v>
      </c>
      <c r="D23" s="64">
        <v>154</v>
      </c>
      <c r="E23" s="65">
        <v>16.64</v>
      </c>
      <c r="F23" s="64">
        <v>18</v>
      </c>
      <c r="G23" s="64">
        <v>117</v>
      </c>
      <c r="H23" s="65">
        <v>19.28</v>
      </c>
      <c r="I23" s="64" t="s">
        <v>11</v>
      </c>
      <c r="J23" s="64" t="s">
        <v>11</v>
      </c>
      <c r="K23" s="65">
        <v>6.88</v>
      </c>
      <c r="L23" s="66" t="s">
        <v>4</v>
      </c>
      <c r="M23" s="66" t="s">
        <v>4</v>
      </c>
      <c r="N23" s="67" t="s">
        <v>4</v>
      </c>
      <c r="O23" s="66" t="s">
        <v>11</v>
      </c>
      <c r="P23" s="66" t="s">
        <v>11</v>
      </c>
      <c r="Q23" s="67">
        <v>8.53</v>
      </c>
      <c r="R23" s="66" t="s">
        <v>4</v>
      </c>
      <c r="S23" s="66" t="s">
        <v>4</v>
      </c>
      <c r="T23" s="67" t="s">
        <v>4</v>
      </c>
    </row>
    <row r="24" spans="1:20" ht="11.25" customHeight="1">
      <c r="A24" s="28">
        <f>IF(D24&lt;&gt;"",COUNTA($D$9:D24),"")</f>
        <v>16</v>
      </c>
      <c r="B24" s="62">
        <v>2015</v>
      </c>
      <c r="C24" s="63">
        <v>17</v>
      </c>
      <c r="D24" s="64">
        <v>42</v>
      </c>
      <c r="E24" s="65">
        <v>41.51</v>
      </c>
      <c r="F24" s="64">
        <v>15</v>
      </c>
      <c r="G24" s="64">
        <v>35</v>
      </c>
      <c r="H24" s="65">
        <v>49.14</v>
      </c>
      <c r="I24" s="64" t="s">
        <v>4</v>
      </c>
      <c r="J24" s="64" t="s">
        <v>4</v>
      </c>
      <c r="K24" s="65" t="s">
        <v>4</v>
      </c>
      <c r="L24" s="66" t="s">
        <v>4</v>
      </c>
      <c r="M24" s="66" t="s">
        <v>4</v>
      </c>
      <c r="N24" s="67" t="s">
        <v>4</v>
      </c>
      <c r="O24" s="66" t="s">
        <v>4</v>
      </c>
      <c r="P24" s="66" t="s">
        <v>4</v>
      </c>
      <c r="Q24" s="67" t="s">
        <v>4</v>
      </c>
      <c r="R24" s="66" t="s">
        <v>11</v>
      </c>
      <c r="S24" s="66" t="s">
        <v>11</v>
      </c>
      <c r="T24" s="67">
        <v>3.66</v>
      </c>
    </row>
    <row r="25" spans="1:20" ht="11.25" customHeight="1">
      <c r="A25" s="28">
        <f>IF(D25&lt;&gt;"",COUNTA($D$9:D25),"")</f>
        <v>17</v>
      </c>
      <c r="B25" s="62">
        <v>2016</v>
      </c>
      <c r="C25" s="63">
        <v>22</v>
      </c>
      <c r="D25" s="64">
        <v>140</v>
      </c>
      <c r="E25" s="65">
        <v>14.84</v>
      </c>
      <c r="F25" s="64">
        <v>15</v>
      </c>
      <c r="G25" s="64">
        <v>100</v>
      </c>
      <c r="H25" s="65">
        <v>19.45</v>
      </c>
      <c r="I25" s="64" t="s">
        <v>11</v>
      </c>
      <c r="J25" s="64" t="s">
        <v>11</v>
      </c>
      <c r="K25" s="65">
        <v>7.42</v>
      </c>
      <c r="L25" s="66" t="s">
        <v>11</v>
      </c>
      <c r="M25" s="66" t="s">
        <v>11</v>
      </c>
      <c r="N25" s="67">
        <v>0.91</v>
      </c>
      <c r="O25" s="66" t="s">
        <v>4</v>
      </c>
      <c r="P25" s="66" t="s">
        <v>4</v>
      </c>
      <c r="Q25" s="67" t="s">
        <v>4</v>
      </c>
      <c r="R25" s="66" t="s">
        <v>11</v>
      </c>
      <c r="S25" s="66" t="s">
        <v>11</v>
      </c>
      <c r="T25" s="67">
        <v>3.21</v>
      </c>
    </row>
    <row r="26" spans="1:20" ht="19.5" customHeight="1">
      <c r="A26" s="28">
        <f>IF(D26&lt;&gt;"",COUNTA($D$9:D26),"")</f>
      </c>
      <c r="B26" s="62"/>
      <c r="C26" s="108" t="s">
        <v>40</v>
      </c>
      <c r="D26" s="109"/>
      <c r="E26" s="109"/>
      <c r="F26" s="109"/>
      <c r="G26" s="109"/>
      <c r="H26" s="109"/>
      <c r="I26" s="109"/>
      <c r="J26" s="109"/>
      <c r="K26" s="109"/>
      <c r="L26" s="109" t="s">
        <v>40</v>
      </c>
      <c r="M26" s="109"/>
      <c r="N26" s="109"/>
      <c r="O26" s="109"/>
      <c r="P26" s="109"/>
      <c r="Q26" s="109"/>
      <c r="R26" s="109"/>
      <c r="S26" s="109"/>
      <c r="T26" s="109"/>
    </row>
    <row r="27" spans="1:20" ht="11.25" customHeight="1">
      <c r="A27" s="28">
        <f>IF(D27&lt;&gt;"",COUNTA($D$9:D27),"")</f>
        <v>18</v>
      </c>
      <c r="B27" s="62">
        <v>2000</v>
      </c>
      <c r="C27" s="63">
        <v>158</v>
      </c>
      <c r="D27" s="64">
        <v>434</v>
      </c>
      <c r="E27" s="65">
        <v>30.75</v>
      </c>
      <c r="F27" s="64">
        <v>99</v>
      </c>
      <c r="G27" s="64">
        <v>142</v>
      </c>
      <c r="H27" s="65">
        <v>73.2</v>
      </c>
      <c r="I27" s="64">
        <v>45</v>
      </c>
      <c r="J27" s="64">
        <v>201</v>
      </c>
      <c r="K27" s="65">
        <v>10.09</v>
      </c>
      <c r="L27" s="66">
        <v>6</v>
      </c>
      <c r="M27" s="66">
        <v>5</v>
      </c>
      <c r="N27" s="67">
        <v>35.75</v>
      </c>
      <c r="O27" s="66" t="s">
        <v>11</v>
      </c>
      <c r="P27" s="66" t="s">
        <v>11</v>
      </c>
      <c r="Q27" s="67">
        <v>14.25</v>
      </c>
      <c r="R27" s="66" t="s">
        <v>11</v>
      </c>
      <c r="S27" s="66" t="s">
        <v>11</v>
      </c>
      <c r="T27" s="67">
        <v>6.42</v>
      </c>
    </row>
    <row r="28" spans="1:20" ht="11.25" customHeight="1">
      <c r="A28" s="28">
        <f>IF(D28&lt;&gt;"",COUNTA($D$9:D28),"")</f>
        <v>19</v>
      </c>
      <c r="B28" s="62">
        <v>2001</v>
      </c>
      <c r="C28" s="63">
        <v>168</v>
      </c>
      <c r="D28" s="64">
        <v>407</v>
      </c>
      <c r="E28" s="65">
        <v>24.85</v>
      </c>
      <c r="F28" s="64">
        <v>106</v>
      </c>
      <c r="G28" s="64">
        <v>119</v>
      </c>
      <c r="H28" s="65">
        <v>66.43</v>
      </c>
      <c r="I28" s="64">
        <v>40</v>
      </c>
      <c r="J28" s="64">
        <v>53</v>
      </c>
      <c r="K28" s="65">
        <v>28.69</v>
      </c>
      <c r="L28" s="66" t="s">
        <v>11</v>
      </c>
      <c r="M28" s="66" t="s">
        <v>11</v>
      </c>
      <c r="N28" s="67">
        <v>8</v>
      </c>
      <c r="O28" s="66">
        <v>11</v>
      </c>
      <c r="P28" s="66">
        <v>189</v>
      </c>
      <c r="Q28" s="67">
        <v>1.75</v>
      </c>
      <c r="R28" s="66" t="s">
        <v>11</v>
      </c>
      <c r="S28" s="66" t="s">
        <v>11</v>
      </c>
      <c r="T28" s="67">
        <v>8.09</v>
      </c>
    </row>
    <row r="29" spans="1:20" ht="11.25" customHeight="1">
      <c r="A29" s="28">
        <f>IF(D29&lt;&gt;"",COUNTA($D$9:D29),"")</f>
        <v>20</v>
      </c>
      <c r="B29" s="62">
        <v>2002</v>
      </c>
      <c r="C29" s="63">
        <v>78</v>
      </c>
      <c r="D29" s="64">
        <v>116</v>
      </c>
      <c r="E29" s="65">
        <v>29.22</v>
      </c>
      <c r="F29" s="64">
        <v>61</v>
      </c>
      <c r="G29" s="64">
        <v>69</v>
      </c>
      <c r="H29" s="65">
        <v>42.06</v>
      </c>
      <c r="I29" s="64">
        <v>10</v>
      </c>
      <c r="J29" s="64">
        <v>18</v>
      </c>
      <c r="K29" s="65">
        <v>17.17</v>
      </c>
      <c r="L29" s="66">
        <v>3</v>
      </c>
      <c r="M29" s="66">
        <v>24</v>
      </c>
      <c r="N29" s="67">
        <v>6.89</v>
      </c>
      <c r="O29" s="66">
        <v>4</v>
      </c>
      <c r="P29" s="66">
        <v>5</v>
      </c>
      <c r="Q29" s="67">
        <v>3.36</v>
      </c>
      <c r="R29" s="66" t="s">
        <v>4</v>
      </c>
      <c r="S29" s="66" t="s">
        <v>4</v>
      </c>
      <c r="T29" s="67" t="s">
        <v>4</v>
      </c>
    </row>
    <row r="30" spans="1:20" ht="11.25" customHeight="1">
      <c r="A30" s="28">
        <f>IF(D30&lt;&gt;"",COUNTA($D$9:D30),"")</f>
        <v>21</v>
      </c>
      <c r="B30" s="62">
        <v>2003</v>
      </c>
      <c r="C30" s="63">
        <v>50</v>
      </c>
      <c r="D30" s="64">
        <v>96</v>
      </c>
      <c r="E30" s="65">
        <v>31.65</v>
      </c>
      <c r="F30" s="64">
        <v>45</v>
      </c>
      <c r="G30" s="64">
        <v>92</v>
      </c>
      <c r="H30" s="65">
        <v>31.65</v>
      </c>
      <c r="I30" s="64" t="s">
        <v>11</v>
      </c>
      <c r="J30" s="64" t="s">
        <v>11</v>
      </c>
      <c r="K30" s="65">
        <v>27.1</v>
      </c>
      <c r="L30" s="66" t="s">
        <v>4</v>
      </c>
      <c r="M30" s="66" t="s">
        <v>4</v>
      </c>
      <c r="N30" s="67" t="s">
        <v>4</v>
      </c>
      <c r="O30" s="66" t="s">
        <v>11</v>
      </c>
      <c r="P30" s="66" t="s">
        <v>11</v>
      </c>
      <c r="Q30" s="67">
        <v>16.5</v>
      </c>
      <c r="R30" s="66" t="s">
        <v>11</v>
      </c>
      <c r="S30" s="66" t="s">
        <v>11</v>
      </c>
      <c r="T30" s="67">
        <v>71.8</v>
      </c>
    </row>
    <row r="31" spans="1:20" ht="11.25" customHeight="1">
      <c r="A31" s="28">
        <f>IF(D31&lt;&gt;"",COUNTA($D$9:D31),"")</f>
        <v>22</v>
      </c>
      <c r="B31" s="62">
        <v>2004</v>
      </c>
      <c r="C31" s="63">
        <v>49</v>
      </c>
      <c r="D31" s="64">
        <v>105</v>
      </c>
      <c r="E31" s="65">
        <v>23.79</v>
      </c>
      <c r="F31" s="64">
        <v>46</v>
      </c>
      <c r="G31" s="64">
        <v>51</v>
      </c>
      <c r="H31" s="65">
        <v>45.58</v>
      </c>
      <c r="I31" s="64">
        <v>3</v>
      </c>
      <c r="J31" s="64">
        <v>54</v>
      </c>
      <c r="K31" s="65">
        <v>3.15</v>
      </c>
      <c r="L31" s="66" t="s">
        <v>4</v>
      </c>
      <c r="M31" s="66" t="s">
        <v>4</v>
      </c>
      <c r="N31" s="67" t="s">
        <v>4</v>
      </c>
      <c r="O31" s="66" t="s">
        <v>4</v>
      </c>
      <c r="P31" s="66" t="s">
        <v>4</v>
      </c>
      <c r="Q31" s="67" t="s">
        <v>4</v>
      </c>
      <c r="R31" s="66" t="s">
        <v>4</v>
      </c>
      <c r="S31" s="66" t="s">
        <v>4</v>
      </c>
      <c r="T31" s="67" t="s">
        <v>4</v>
      </c>
    </row>
    <row r="32" spans="1:20" ht="11.25" customHeight="1">
      <c r="A32" s="28">
        <f>IF(D32&lt;&gt;"",COUNTA($D$9:D32),"")</f>
        <v>23</v>
      </c>
      <c r="B32" s="62">
        <v>2005</v>
      </c>
      <c r="C32" s="63">
        <v>39</v>
      </c>
      <c r="D32" s="64">
        <v>50</v>
      </c>
      <c r="E32" s="65">
        <v>37.6</v>
      </c>
      <c r="F32" s="64">
        <v>30</v>
      </c>
      <c r="G32" s="64">
        <v>30</v>
      </c>
      <c r="H32" s="65">
        <v>55.51</v>
      </c>
      <c r="I32" s="64">
        <v>6</v>
      </c>
      <c r="J32" s="64">
        <v>17</v>
      </c>
      <c r="K32" s="65">
        <v>11.45</v>
      </c>
      <c r="L32" s="66" t="s">
        <v>4</v>
      </c>
      <c r="M32" s="66" t="s">
        <v>4</v>
      </c>
      <c r="N32" s="67" t="s">
        <v>4</v>
      </c>
      <c r="O32" s="66" t="s">
        <v>11</v>
      </c>
      <c r="P32" s="66" t="s">
        <v>11</v>
      </c>
      <c r="Q32" s="67">
        <v>10</v>
      </c>
      <c r="R32" s="66" t="s">
        <v>11</v>
      </c>
      <c r="S32" s="66" t="s">
        <v>11</v>
      </c>
      <c r="T32" s="67">
        <v>9.51</v>
      </c>
    </row>
    <row r="33" spans="1:20" ht="11.25" customHeight="1">
      <c r="A33" s="28">
        <f>IF(D33&lt;&gt;"",COUNTA($D$9:D33),"")</f>
        <v>24</v>
      </c>
      <c r="B33" s="62">
        <v>2006</v>
      </c>
      <c r="C33" s="63">
        <v>30</v>
      </c>
      <c r="D33" s="64">
        <v>42</v>
      </c>
      <c r="E33" s="65">
        <v>50.24</v>
      </c>
      <c r="F33" s="64">
        <v>24</v>
      </c>
      <c r="G33" s="64">
        <v>38</v>
      </c>
      <c r="H33" s="65">
        <v>52.85</v>
      </c>
      <c r="I33" s="64" t="s">
        <v>11</v>
      </c>
      <c r="J33" s="64" t="s">
        <v>11</v>
      </c>
      <c r="K33" s="65">
        <v>16.16</v>
      </c>
      <c r="L33" s="66" t="s">
        <v>4</v>
      </c>
      <c r="M33" s="66" t="s">
        <v>4</v>
      </c>
      <c r="N33" s="67" t="s">
        <v>4</v>
      </c>
      <c r="O33" s="66" t="s">
        <v>11</v>
      </c>
      <c r="P33" s="66" t="s">
        <v>11</v>
      </c>
      <c r="Q33" s="67">
        <v>29.98</v>
      </c>
      <c r="R33" s="66" t="s">
        <v>11</v>
      </c>
      <c r="S33" s="66" t="s">
        <v>11</v>
      </c>
      <c r="T33" s="67">
        <v>4.69</v>
      </c>
    </row>
    <row r="34" spans="1:20" ht="11.25" customHeight="1">
      <c r="A34" s="28">
        <f>IF(D34&lt;&gt;"",COUNTA($D$9:D34),"")</f>
        <v>25</v>
      </c>
      <c r="B34" s="62">
        <v>2007</v>
      </c>
      <c r="C34" s="63">
        <v>55</v>
      </c>
      <c r="D34" s="64">
        <v>85</v>
      </c>
      <c r="E34" s="65">
        <v>54.82</v>
      </c>
      <c r="F34" s="64">
        <v>49</v>
      </c>
      <c r="G34" s="64">
        <v>70</v>
      </c>
      <c r="H34" s="65">
        <v>64.76</v>
      </c>
      <c r="I34" s="64" t="s">
        <v>4</v>
      </c>
      <c r="J34" s="64" t="s">
        <v>4</v>
      </c>
      <c r="K34" s="65" t="s">
        <v>4</v>
      </c>
      <c r="L34" s="66" t="s">
        <v>4</v>
      </c>
      <c r="M34" s="66" t="s">
        <v>4</v>
      </c>
      <c r="N34" s="67" t="s">
        <v>4</v>
      </c>
      <c r="O34" s="66" t="s">
        <v>11</v>
      </c>
      <c r="P34" s="66" t="s">
        <v>11</v>
      </c>
      <c r="Q34" s="67">
        <v>7.99</v>
      </c>
      <c r="R34" s="66" t="s">
        <v>11</v>
      </c>
      <c r="S34" s="66" t="s">
        <v>11</v>
      </c>
      <c r="T34" s="67">
        <v>1.94</v>
      </c>
    </row>
    <row r="35" spans="1:20" ht="11.25" customHeight="1">
      <c r="A35" s="28">
        <f>IF(D35&lt;&gt;"",COUNTA($D$9:D35),"")</f>
        <v>26</v>
      </c>
      <c r="B35" s="62">
        <v>2008</v>
      </c>
      <c r="C35" s="63">
        <v>25</v>
      </c>
      <c r="D35" s="64">
        <v>50</v>
      </c>
      <c r="E35" s="65">
        <v>23.46</v>
      </c>
      <c r="F35" s="64" t="s">
        <v>11</v>
      </c>
      <c r="G35" s="64" t="s">
        <v>11</v>
      </c>
      <c r="H35" s="65">
        <v>23.64</v>
      </c>
      <c r="I35" s="64" t="s">
        <v>4</v>
      </c>
      <c r="J35" s="64" t="s">
        <v>4</v>
      </c>
      <c r="K35" s="65" t="s">
        <v>4</v>
      </c>
      <c r="L35" s="66" t="s">
        <v>4</v>
      </c>
      <c r="M35" s="66" t="s">
        <v>4</v>
      </c>
      <c r="N35" s="67" t="s">
        <v>4</v>
      </c>
      <c r="O35" s="66" t="s">
        <v>11</v>
      </c>
      <c r="P35" s="66" t="s">
        <v>11</v>
      </c>
      <c r="Q35" s="67">
        <v>7.15</v>
      </c>
      <c r="R35" s="66" t="s">
        <v>4</v>
      </c>
      <c r="S35" s="66" t="s">
        <v>4</v>
      </c>
      <c r="T35" s="67" t="s">
        <v>4</v>
      </c>
    </row>
    <row r="36" spans="1:20" ht="11.25" customHeight="1">
      <c r="A36" s="28">
        <f>IF(D36&lt;&gt;"",COUNTA($D$9:D36),"")</f>
        <v>27</v>
      </c>
      <c r="B36" s="62">
        <v>2009</v>
      </c>
      <c r="C36" s="63">
        <v>35</v>
      </c>
      <c r="D36" s="64">
        <v>63</v>
      </c>
      <c r="E36" s="65">
        <v>44.96</v>
      </c>
      <c r="F36" s="64" t="s">
        <v>11</v>
      </c>
      <c r="G36" s="64" t="s">
        <v>11</v>
      </c>
      <c r="H36" s="65">
        <v>45.84</v>
      </c>
      <c r="I36" s="64" t="s">
        <v>4</v>
      </c>
      <c r="J36" s="64" t="s">
        <v>4</v>
      </c>
      <c r="K36" s="65" t="s">
        <v>4</v>
      </c>
      <c r="L36" s="66" t="s">
        <v>4</v>
      </c>
      <c r="M36" s="66" t="s">
        <v>4</v>
      </c>
      <c r="N36" s="67" t="s">
        <v>4</v>
      </c>
      <c r="O36" s="66" t="s">
        <v>11</v>
      </c>
      <c r="P36" s="66" t="s">
        <v>11</v>
      </c>
      <c r="Q36" s="67">
        <v>8</v>
      </c>
      <c r="R36" s="66" t="s">
        <v>4</v>
      </c>
      <c r="S36" s="66" t="s">
        <v>4</v>
      </c>
      <c r="T36" s="67" t="s">
        <v>4</v>
      </c>
    </row>
    <row r="37" spans="1:20" ht="11.25" customHeight="1">
      <c r="A37" s="28">
        <f>IF(D37&lt;&gt;"",COUNTA($D$9:D37),"")</f>
        <v>28</v>
      </c>
      <c r="B37" s="62">
        <v>2010</v>
      </c>
      <c r="C37" s="63">
        <v>54</v>
      </c>
      <c r="D37" s="64">
        <v>133</v>
      </c>
      <c r="E37" s="65">
        <v>102.34</v>
      </c>
      <c r="F37" s="64">
        <v>51</v>
      </c>
      <c r="G37" s="64">
        <v>131</v>
      </c>
      <c r="H37" s="65">
        <v>103.47</v>
      </c>
      <c r="I37" s="64" t="s">
        <v>11</v>
      </c>
      <c r="J37" s="64" t="s">
        <v>11</v>
      </c>
      <c r="K37" s="65">
        <v>6.64</v>
      </c>
      <c r="L37" s="66" t="s">
        <v>4</v>
      </c>
      <c r="M37" s="66" t="s">
        <v>4</v>
      </c>
      <c r="N37" s="67" t="s">
        <v>4</v>
      </c>
      <c r="O37" s="66" t="s">
        <v>11</v>
      </c>
      <c r="P37" s="66" t="s">
        <v>11</v>
      </c>
      <c r="Q37" s="67">
        <v>10</v>
      </c>
      <c r="R37" s="66" t="s">
        <v>11</v>
      </c>
      <c r="S37" s="66" t="s">
        <v>11</v>
      </c>
      <c r="T37" s="67">
        <v>4.3</v>
      </c>
    </row>
    <row r="38" spans="1:20" ht="11.25" customHeight="1">
      <c r="A38" s="28">
        <f>IF(D38&lt;&gt;"",COUNTA($D$9:D38),"")</f>
        <v>29</v>
      </c>
      <c r="B38" s="62">
        <v>2011</v>
      </c>
      <c r="C38" s="63">
        <v>63</v>
      </c>
      <c r="D38" s="64">
        <v>119</v>
      </c>
      <c r="E38" s="65">
        <v>34.55</v>
      </c>
      <c r="F38" s="64">
        <v>55</v>
      </c>
      <c r="G38" s="64">
        <v>68</v>
      </c>
      <c r="H38" s="65">
        <v>59.15</v>
      </c>
      <c r="I38" s="64" t="s">
        <v>11</v>
      </c>
      <c r="J38" s="64" t="s">
        <v>11</v>
      </c>
      <c r="K38" s="65">
        <v>8.14</v>
      </c>
      <c r="L38" s="66" t="s">
        <v>4</v>
      </c>
      <c r="M38" s="66" t="s">
        <v>4</v>
      </c>
      <c r="N38" s="67" t="s">
        <v>4</v>
      </c>
      <c r="O38" s="66" t="s">
        <v>11</v>
      </c>
      <c r="P38" s="66" t="s">
        <v>11</v>
      </c>
      <c r="Q38" s="67">
        <v>0.5</v>
      </c>
      <c r="R38" s="66" t="s">
        <v>11</v>
      </c>
      <c r="S38" s="66" t="s">
        <v>11</v>
      </c>
      <c r="T38" s="67">
        <v>38.01</v>
      </c>
    </row>
    <row r="39" spans="1:20" ht="11.25" customHeight="1">
      <c r="A39" s="28">
        <f>IF(D39&lt;&gt;"",COUNTA($D$9:D39),"")</f>
        <v>30</v>
      </c>
      <c r="B39" s="62">
        <v>2012</v>
      </c>
      <c r="C39" s="63">
        <v>39</v>
      </c>
      <c r="D39" s="64">
        <v>114</v>
      </c>
      <c r="E39" s="65">
        <v>36.28</v>
      </c>
      <c r="F39" s="64">
        <v>33</v>
      </c>
      <c r="G39" s="64">
        <v>112</v>
      </c>
      <c r="H39" s="65">
        <v>35.51</v>
      </c>
      <c r="I39" s="64" t="s">
        <v>11</v>
      </c>
      <c r="J39" s="64" t="s">
        <v>11</v>
      </c>
      <c r="K39" s="65" t="s">
        <v>11</v>
      </c>
      <c r="L39" s="66" t="s">
        <v>4</v>
      </c>
      <c r="M39" s="66" t="s">
        <v>4</v>
      </c>
      <c r="N39" s="67" t="s">
        <v>4</v>
      </c>
      <c r="O39" s="66" t="s">
        <v>11</v>
      </c>
      <c r="P39" s="66" t="s">
        <v>11</v>
      </c>
      <c r="Q39" s="67">
        <v>5.38</v>
      </c>
      <c r="R39" s="66" t="s">
        <v>4</v>
      </c>
      <c r="S39" s="66" t="s">
        <v>4</v>
      </c>
      <c r="T39" s="67" t="s">
        <v>4</v>
      </c>
    </row>
    <row r="40" spans="1:20" ht="11.25" customHeight="1">
      <c r="A40" s="28">
        <f>IF(D40&lt;&gt;"",COUNTA($D$9:D40),"")</f>
        <v>31</v>
      </c>
      <c r="B40" s="62">
        <v>2013</v>
      </c>
      <c r="C40" s="63">
        <v>38</v>
      </c>
      <c r="D40" s="64">
        <v>107</v>
      </c>
      <c r="E40" s="65">
        <v>45.79</v>
      </c>
      <c r="F40" s="64">
        <v>35</v>
      </c>
      <c r="G40" s="64">
        <v>91</v>
      </c>
      <c r="H40" s="65">
        <v>50.16</v>
      </c>
      <c r="I40" s="64" t="s">
        <v>11</v>
      </c>
      <c r="J40" s="64" t="s">
        <v>11</v>
      </c>
      <c r="K40" s="65">
        <v>19.95</v>
      </c>
      <c r="L40" s="66" t="s">
        <v>4</v>
      </c>
      <c r="M40" s="66" t="s">
        <v>4</v>
      </c>
      <c r="N40" s="67" t="s">
        <v>4</v>
      </c>
      <c r="O40" s="66" t="s">
        <v>11</v>
      </c>
      <c r="P40" s="66" t="s">
        <v>11</v>
      </c>
      <c r="Q40" s="67">
        <v>5</v>
      </c>
      <c r="R40" s="66" t="s">
        <v>4</v>
      </c>
      <c r="S40" s="66" t="s">
        <v>4</v>
      </c>
      <c r="T40" s="67" t="s">
        <v>4</v>
      </c>
    </row>
    <row r="41" spans="1:20" ht="11.25" customHeight="1">
      <c r="A41" s="28">
        <f>IF(D41&lt;&gt;"",COUNTA($D$9:D41),"")</f>
        <v>32</v>
      </c>
      <c r="B41" s="62">
        <v>2014</v>
      </c>
      <c r="C41" s="63">
        <v>37</v>
      </c>
      <c r="D41" s="64">
        <v>50</v>
      </c>
      <c r="E41" s="65">
        <v>72.58</v>
      </c>
      <c r="F41" s="64">
        <v>31</v>
      </c>
      <c r="G41" s="64">
        <v>43</v>
      </c>
      <c r="H41" s="65">
        <v>81.56</v>
      </c>
      <c r="I41" s="64" t="s">
        <v>4</v>
      </c>
      <c r="J41" s="64" t="s">
        <v>4</v>
      </c>
      <c r="K41" s="65" t="s">
        <v>4</v>
      </c>
      <c r="L41" s="66" t="s">
        <v>4</v>
      </c>
      <c r="M41" s="66" t="s">
        <v>4</v>
      </c>
      <c r="N41" s="67" t="s">
        <v>4</v>
      </c>
      <c r="O41" s="66" t="s">
        <v>4</v>
      </c>
      <c r="P41" s="66" t="s">
        <v>4</v>
      </c>
      <c r="Q41" s="67" t="s">
        <v>4</v>
      </c>
      <c r="R41" s="66">
        <v>6</v>
      </c>
      <c r="S41" s="66">
        <v>7</v>
      </c>
      <c r="T41" s="67">
        <v>16.61</v>
      </c>
    </row>
    <row r="42" spans="1:20" ht="11.25" customHeight="1">
      <c r="A42" s="28">
        <f>IF(D42&lt;&gt;"",COUNTA($D$9:D42),"")</f>
        <v>33</v>
      </c>
      <c r="B42" s="62">
        <v>2015</v>
      </c>
      <c r="C42" s="63">
        <v>44</v>
      </c>
      <c r="D42" s="64">
        <v>105</v>
      </c>
      <c r="E42" s="65">
        <v>31.37</v>
      </c>
      <c r="F42" s="64">
        <v>37</v>
      </c>
      <c r="G42" s="64">
        <v>75</v>
      </c>
      <c r="H42" s="65">
        <v>40.12</v>
      </c>
      <c r="I42" s="64">
        <v>4</v>
      </c>
      <c r="J42" s="64">
        <v>24</v>
      </c>
      <c r="K42" s="65">
        <v>9.06</v>
      </c>
      <c r="L42" s="66" t="s">
        <v>4</v>
      </c>
      <c r="M42" s="66" t="s">
        <v>4</v>
      </c>
      <c r="N42" s="67" t="s">
        <v>4</v>
      </c>
      <c r="O42" s="66" t="s">
        <v>11</v>
      </c>
      <c r="P42" s="66" t="s">
        <v>11</v>
      </c>
      <c r="Q42" s="67">
        <v>3.5</v>
      </c>
      <c r="R42" s="66" t="s">
        <v>11</v>
      </c>
      <c r="S42" s="66" t="s">
        <v>11</v>
      </c>
      <c r="T42" s="67">
        <v>9.88</v>
      </c>
    </row>
    <row r="43" spans="1:20" ht="11.25" customHeight="1">
      <c r="A43" s="28">
        <f>IF(D43&lt;&gt;"",COUNTA($D$9:D43),"")</f>
        <v>34</v>
      </c>
      <c r="B43" s="62">
        <v>2016</v>
      </c>
      <c r="C43" s="63">
        <v>35</v>
      </c>
      <c r="D43" s="64">
        <v>102</v>
      </c>
      <c r="E43" s="65">
        <v>33.81</v>
      </c>
      <c r="F43" s="64">
        <v>30</v>
      </c>
      <c r="G43" s="64">
        <v>93</v>
      </c>
      <c r="H43" s="65">
        <v>35.43</v>
      </c>
      <c r="I43" s="64" t="s">
        <v>11</v>
      </c>
      <c r="J43" s="64" t="s">
        <v>11</v>
      </c>
      <c r="K43" s="65">
        <v>16.98</v>
      </c>
      <c r="L43" s="66" t="s">
        <v>11</v>
      </c>
      <c r="M43" s="66" t="s">
        <v>11</v>
      </c>
      <c r="N43" s="67">
        <v>42.84</v>
      </c>
      <c r="O43" s="66" t="s">
        <v>11</v>
      </c>
      <c r="P43" s="66" t="s">
        <v>11</v>
      </c>
      <c r="Q43" s="67">
        <v>5.52</v>
      </c>
      <c r="R43" s="66" t="s">
        <v>4</v>
      </c>
      <c r="S43" s="66" t="s">
        <v>4</v>
      </c>
      <c r="T43" s="67" t="s">
        <v>4</v>
      </c>
    </row>
    <row r="44" spans="1:20" ht="19.5" customHeight="1">
      <c r="A44" s="28">
        <f>IF(D44&lt;&gt;"",COUNTA($D$9:D44),"")</f>
      </c>
      <c r="B44" s="62"/>
      <c r="C44" s="108" t="s">
        <v>41</v>
      </c>
      <c r="D44" s="109"/>
      <c r="E44" s="109"/>
      <c r="F44" s="109"/>
      <c r="G44" s="109"/>
      <c r="H44" s="109"/>
      <c r="I44" s="109"/>
      <c r="J44" s="109"/>
      <c r="K44" s="109"/>
      <c r="L44" s="109" t="s">
        <v>41</v>
      </c>
      <c r="M44" s="109"/>
      <c r="N44" s="109"/>
      <c r="O44" s="109"/>
      <c r="P44" s="109"/>
      <c r="Q44" s="109"/>
      <c r="R44" s="109"/>
      <c r="S44" s="109"/>
      <c r="T44" s="109"/>
    </row>
    <row r="45" spans="1:20" ht="11.25" customHeight="1">
      <c r="A45" s="28">
        <f>IF(D45&lt;&gt;"",COUNTA($D$9:D45),"")</f>
        <v>35</v>
      </c>
      <c r="B45" s="62">
        <v>2000</v>
      </c>
      <c r="C45" s="63">
        <v>953</v>
      </c>
      <c r="D45" s="64">
        <v>1345</v>
      </c>
      <c r="E45" s="65">
        <v>33.4</v>
      </c>
      <c r="F45" s="64">
        <v>877</v>
      </c>
      <c r="G45" s="64">
        <v>644</v>
      </c>
      <c r="H45" s="65">
        <v>61.48</v>
      </c>
      <c r="I45" s="64">
        <v>72</v>
      </c>
      <c r="J45" s="64">
        <v>698</v>
      </c>
      <c r="K45" s="65">
        <v>7.57</v>
      </c>
      <c r="L45" s="66" t="s">
        <v>4</v>
      </c>
      <c r="M45" s="66" t="s">
        <v>4</v>
      </c>
      <c r="N45" s="67" t="s">
        <v>4</v>
      </c>
      <c r="O45" s="66" t="s">
        <v>11</v>
      </c>
      <c r="P45" s="66" t="s">
        <v>11</v>
      </c>
      <c r="Q45" s="67">
        <v>25.24</v>
      </c>
      <c r="R45" s="66" t="s">
        <v>11</v>
      </c>
      <c r="S45" s="66" t="s">
        <v>11</v>
      </c>
      <c r="T45" s="67">
        <v>12.78</v>
      </c>
    </row>
    <row r="46" spans="1:20" ht="11.25" customHeight="1">
      <c r="A46" s="28">
        <f>IF(D46&lt;&gt;"",COUNTA($D$9:D46),"")</f>
        <v>36</v>
      </c>
      <c r="B46" s="62">
        <v>2001</v>
      </c>
      <c r="C46" s="63">
        <v>1097</v>
      </c>
      <c r="D46" s="64">
        <v>986</v>
      </c>
      <c r="E46" s="65">
        <v>50.51</v>
      </c>
      <c r="F46" s="64">
        <v>981</v>
      </c>
      <c r="G46" s="64">
        <v>719</v>
      </c>
      <c r="H46" s="65">
        <v>63.63</v>
      </c>
      <c r="I46" s="64">
        <v>96</v>
      </c>
      <c r="J46" s="64">
        <v>237</v>
      </c>
      <c r="K46" s="65">
        <v>16.17</v>
      </c>
      <c r="L46" s="66" t="s">
        <v>11</v>
      </c>
      <c r="M46" s="66" t="s">
        <v>11</v>
      </c>
      <c r="N46" s="67">
        <v>100.81</v>
      </c>
      <c r="O46" s="66">
        <v>10</v>
      </c>
      <c r="P46" s="66">
        <v>21</v>
      </c>
      <c r="Q46" s="67">
        <v>2.98</v>
      </c>
      <c r="R46" s="66" t="s">
        <v>11</v>
      </c>
      <c r="S46" s="66" t="s">
        <v>11</v>
      </c>
      <c r="T46" s="67">
        <v>5.24</v>
      </c>
    </row>
    <row r="47" spans="1:20" ht="11.25" customHeight="1">
      <c r="A47" s="28">
        <f>IF(D47&lt;&gt;"",COUNTA($D$9:D47),"")</f>
        <v>37</v>
      </c>
      <c r="B47" s="62">
        <v>2002</v>
      </c>
      <c r="C47" s="63">
        <v>1480</v>
      </c>
      <c r="D47" s="64">
        <v>1178</v>
      </c>
      <c r="E47" s="65">
        <v>56.68</v>
      </c>
      <c r="F47" s="64">
        <v>1404</v>
      </c>
      <c r="G47" s="64">
        <v>1021</v>
      </c>
      <c r="H47" s="65">
        <v>62.8</v>
      </c>
      <c r="I47" s="64">
        <v>66</v>
      </c>
      <c r="J47" s="64">
        <v>145</v>
      </c>
      <c r="K47" s="65">
        <v>17.19</v>
      </c>
      <c r="L47" s="66" t="s">
        <v>11</v>
      </c>
      <c r="M47" s="66" t="s">
        <v>11</v>
      </c>
      <c r="N47" s="67">
        <v>12.5</v>
      </c>
      <c r="O47" s="66" t="s">
        <v>11</v>
      </c>
      <c r="P47" s="66" t="s">
        <v>11</v>
      </c>
      <c r="Q47" s="67">
        <v>13.68</v>
      </c>
      <c r="R47" s="66" t="s">
        <v>11</v>
      </c>
      <c r="S47" s="66" t="s">
        <v>11</v>
      </c>
      <c r="T47" s="67">
        <v>12.78</v>
      </c>
    </row>
    <row r="48" spans="1:20" ht="11.25" customHeight="1">
      <c r="A48" s="28">
        <f>IF(D48&lt;&gt;"",COUNTA($D$9:D48),"")</f>
        <v>38</v>
      </c>
      <c r="B48" s="62">
        <v>2003</v>
      </c>
      <c r="C48" s="63">
        <v>964</v>
      </c>
      <c r="D48" s="64">
        <v>754</v>
      </c>
      <c r="E48" s="65">
        <v>60.81</v>
      </c>
      <c r="F48" s="64">
        <v>923</v>
      </c>
      <c r="G48" s="64">
        <v>687</v>
      </c>
      <c r="H48" s="65">
        <v>65.41</v>
      </c>
      <c r="I48" s="64">
        <v>37</v>
      </c>
      <c r="J48" s="64">
        <v>58</v>
      </c>
      <c r="K48" s="65">
        <v>15.36</v>
      </c>
      <c r="L48" s="66" t="s">
        <v>4</v>
      </c>
      <c r="M48" s="66" t="s">
        <v>4</v>
      </c>
      <c r="N48" s="67" t="s">
        <v>4</v>
      </c>
      <c r="O48" s="66" t="s">
        <v>11</v>
      </c>
      <c r="P48" s="66" t="s">
        <v>11</v>
      </c>
      <c r="Q48" s="67">
        <v>2.93</v>
      </c>
      <c r="R48" s="66" t="s">
        <v>4</v>
      </c>
      <c r="S48" s="66" t="s">
        <v>4</v>
      </c>
      <c r="T48" s="67" t="s">
        <v>4</v>
      </c>
    </row>
    <row r="49" spans="1:20" ht="11.25" customHeight="1">
      <c r="A49" s="28">
        <f>IF(D49&lt;&gt;"",COUNTA($D$9:D49),"")</f>
        <v>39</v>
      </c>
      <c r="B49" s="62">
        <v>2004</v>
      </c>
      <c r="C49" s="63">
        <v>905</v>
      </c>
      <c r="D49" s="64">
        <v>940</v>
      </c>
      <c r="E49" s="65">
        <v>42.78</v>
      </c>
      <c r="F49" s="64">
        <v>799</v>
      </c>
      <c r="G49" s="64">
        <v>614</v>
      </c>
      <c r="H49" s="65">
        <v>61.58</v>
      </c>
      <c r="I49" s="64">
        <v>57</v>
      </c>
      <c r="J49" s="64">
        <v>121</v>
      </c>
      <c r="K49" s="65">
        <v>17.75</v>
      </c>
      <c r="L49" s="66" t="s">
        <v>11</v>
      </c>
      <c r="M49" s="66" t="s">
        <v>11</v>
      </c>
      <c r="N49" s="67">
        <v>1.1</v>
      </c>
      <c r="O49" s="66">
        <v>45</v>
      </c>
      <c r="P49" s="66">
        <v>182</v>
      </c>
      <c r="Q49" s="67">
        <v>0.76</v>
      </c>
      <c r="R49" s="66" t="s">
        <v>11</v>
      </c>
      <c r="S49" s="66" t="s">
        <v>11</v>
      </c>
      <c r="T49" s="67">
        <v>4.9</v>
      </c>
    </row>
    <row r="50" spans="1:20" ht="11.25" customHeight="1">
      <c r="A50" s="28">
        <f>IF(D50&lt;&gt;"",COUNTA($D$9:D50),"")</f>
        <v>40</v>
      </c>
      <c r="B50" s="62">
        <v>2005</v>
      </c>
      <c r="C50" s="63">
        <v>1149</v>
      </c>
      <c r="D50" s="64">
        <v>1088</v>
      </c>
      <c r="E50" s="65">
        <v>53.03</v>
      </c>
      <c r="F50" s="64">
        <v>1032</v>
      </c>
      <c r="G50" s="64">
        <v>782</v>
      </c>
      <c r="H50" s="65">
        <v>71.64</v>
      </c>
      <c r="I50" s="64">
        <v>61</v>
      </c>
      <c r="J50" s="64">
        <v>68</v>
      </c>
      <c r="K50" s="65">
        <v>14.72</v>
      </c>
      <c r="L50" s="66" t="s">
        <v>4</v>
      </c>
      <c r="M50" s="66" t="s">
        <v>4</v>
      </c>
      <c r="N50" s="67" t="s">
        <v>4</v>
      </c>
      <c r="O50" s="66">
        <v>40</v>
      </c>
      <c r="P50" s="66">
        <v>195</v>
      </c>
      <c r="Q50" s="67">
        <v>1.97</v>
      </c>
      <c r="R50" s="66">
        <v>16</v>
      </c>
      <c r="S50" s="66">
        <v>43</v>
      </c>
      <c r="T50" s="67">
        <v>7.37</v>
      </c>
    </row>
    <row r="51" spans="1:20" ht="11.25" customHeight="1">
      <c r="A51" s="28">
        <f>IF(D51&lt;&gt;"",COUNTA($D$9:D51),"")</f>
        <v>41</v>
      </c>
      <c r="B51" s="62">
        <v>2006</v>
      </c>
      <c r="C51" s="63">
        <v>720</v>
      </c>
      <c r="D51" s="64">
        <v>771</v>
      </c>
      <c r="E51" s="65">
        <v>50.09</v>
      </c>
      <c r="F51" s="64">
        <v>605</v>
      </c>
      <c r="G51" s="64">
        <v>507</v>
      </c>
      <c r="H51" s="65">
        <v>68.33</v>
      </c>
      <c r="I51" s="64">
        <v>55</v>
      </c>
      <c r="J51" s="64">
        <v>155</v>
      </c>
      <c r="K51" s="65">
        <v>22.82</v>
      </c>
      <c r="L51" s="66" t="s">
        <v>4</v>
      </c>
      <c r="M51" s="66" t="s">
        <v>4</v>
      </c>
      <c r="N51" s="67" t="s">
        <v>4</v>
      </c>
      <c r="O51" s="66">
        <v>31</v>
      </c>
      <c r="P51" s="66">
        <v>50</v>
      </c>
      <c r="Q51" s="67">
        <v>3.46</v>
      </c>
      <c r="R51" s="66">
        <v>29</v>
      </c>
      <c r="S51" s="66">
        <v>60</v>
      </c>
      <c r="T51" s="67">
        <v>4.72</v>
      </c>
    </row>
    <row r="52" spans="1:20" ht="11.25" customHeight="1">
      <c r="A52" s="28">
        <f>IF(D52&lt;&gt;"",COUNTA($D$9:D52),"")</f>
        <v>42</v>
      </c>
      <c r="B52" s="62">
        <v>2007</v>
      </c>
      <c r="C52" s="63">
        <v>536</v>
      </c>
      <c r="D52" s="64">
        <v>616</v>
      </c>
      <c r="E52" s="65">
        <v>45.76</v>
      </c>
      <c r="F52" s="64">
        <v>456</v>
      </c>
      <c r="G52" s="64">
        <v>385</v>
      </c>
      <c r="H52" s="65">
        <v>68.89</v>
      </c>
      <c r="I52" s="64">
        <v>29</v>
      </c>
      <c r="J52" s="64">
        <v>65</v>
      </c>
      <c r="K52" s="65">
        <v>17.56</v>
      </c>
      <c r="L52" s="66" t="s">
        <v>4</v>
      </c>
      <c r="M52" s="66" t="s">
        <v>4</v>
      </c>
      <c r="N52" s="67" t="s">
        <v>4</v>
      </c>
      <c r="O52" s="66">
        <v>24</v>
      </c>
      <c r="P52" s="66">
        <v>18</v>
      </c>
      <c r="Q52" s="67">
        <v>4.68</v>
      </c>
      <c r="R52" s="66">
        <v>27</v>
      </c>
      <c r="S52" s="66">
        <v>149</v>
      </c>
      <c r="T52" s="67">
        <v>3.19</v>
      </c>
    </row>
    <row r="53" spans="1:20" ht="11.25" customHeight="1">
      <c r="A53" s="28">
        <f>IF(D53&lt;&gt;"",COUNTA($D$9:D53),"")</f>
        <v>43</v>
      </c>
      <c r="B53" s="62">
        <v>2008</v>
      </c>
      <c r="C53" s="63">
        <v>365</v>
      </c>
      <c r="D53" s="64">
        <v>414</v>
      </c>
      <c r="E53" s="65">
        <v>54.79</v>
      </c>
      <c r="F53" s="64">
        <v>331</v>
      </c>
      <c r="G53" s="64">
        <v>370</v>
      </c>
      <c r="H53" s="65">
        <v>58.97</v>
      </c>
      <c r="I53" s="64" t="s">
        <v>11</v>
      </c>
      <c r="J53" s="64" t="s">
        <v>11</v>
      </c>
      <c r="K53" s="65">
        <v>23.92</v>
      </c>
      <c r="L53" s="66" t="s">
        <v>4</v>
      </c>
      <c r="M53" s="66" t="s">
        <v>4</v>
      </c>
      <c r="N53" s="67" t="s">
        <v>4</v>
      </c>
      <c r="O53" s="66" t="s">
        <v>11</v>
      </c>
      <c r="P53" s="66" t="s">
        <v>11</v>
      </c>
      <c r="Q53" s="67">
        <v>5.64</v>
      </c>
      <c r="R53" s="66">
        <v>3</v>
      </c>
      <c r="S53" s="66">
        <v>2</v>
      </c>
      <c r="T53" s="67">
        <v>13.53</v>
      </c>
    </row>
    <row r="54" spans="1:20" ht="11.25" customHeight="1">
      <c r="A54" s="28">
        <f>IF(D54&lt;&gt;"",COUNTA($D$9:D54),"")</f>
        <v>44</v>
      </c>
      <c r="B54" s="62">
        <v>2009</v>
      </c>
      <c r="C54" s="63">
        <v>382</v>
      </c>
      <c r="D54" s="64">
        <v>362</v>
      </c>
      <c r="E54" s="65">
        <v>63.42</v>
      </c>
      <c r="F54" s="64">
        <v>354</v>
      </c>
      <c r="G54" s="64">
        <v>326</v>
      </c>
      <c r="H54" s="65">
        <v>69.26</v>
      </c>
      <c r="I54" s="64" t="s">
        <v>11</v>
      </c>
      <c r="J54" s="64" t="s">
        <v>11</v>
      </c>
      <c r="K54" s="65">
        <v>12.54</v>
      </c>
      <c r="L54" s="66" t="s">
        <v>4</v>
      </c>
      <c r="M54" s="66" t="s">
        <v>4</v>
      </c>
      <c r="N54" s="67" t="s">
        <v>4</v>
      </c>
      <c r="O54" s="66" t="s">
        <v>11</v>
      </c>
      <c r="P54" s="66" t="s">
        <v>11</v>
      </c>
      <c r="Q54" s="67">
        <v>8.24</v>
      </c>
      <c r="R54" s="66" t="s">
        <v>11</v>
      </c>
      <c r="S54" s="66" t="s">
        <v>11</v>
      </c>
      <c r="T54" s="67">
        <v>16.5</v>
      </c>
    </row>
    <row r="55" spans="1:20" ht="11.25" customHeight="1">
      <c r="A55" s="28">
        <f>IF(D55&lt;&gt;"",COUNTA($D$9:D55),"")</f>
        <v>45</v>
      </c>
      <c r="B55" s="62">
        <v>2010</v>
      </c>
      <c r="C55" s="63">
        <v>429</v>
      </c>
      <c r="D55" s="64">
        <v>371</v>
      </c>
      <c r="E55" s="65">
        <v>66.78</v>
      </c>
      <c r="F55" s="64">
        <v>381</v>
      </c>
      <c r="G55" s="64">
        <v>293</v>
      </c>
      <c r="H55" s="65">
        <v>79.49</v>
      </c>
      <c r="I55" s="64">
        <v>31</v>
      </c>
      <c r="J55" s="64">
        <v>68</v>
      </c>
      <c r="K55" s="65">
        <v>21.42</v>
      </c>
      <c r="L55" s="66" t="s">
        <v>4</v>
      </c>
      <c r="M55" s="66" t="s">
        <v>4</v>
      </c>
      <c r="N55" s="67" t="s">
        <v>4</v>
      </c>
      <c r="O55" s="66" t="s">
        <v>11</v>
      </c>
      <c r="P55" s="66" t="s">
        <v>11</v>
      </c>
      <c r="Q55" s="67">
        <v>1.58</v>
      </c>
      <c r="R55" s="66" t="s">
        <v>11</v>
      </c>
      <c r="S55" s="66" t="s">
        <v>11</v>
      </c>
      <c r="T55" s="67">
        <v>19.65</v>
      </c>
    </row>
    <row r="56" spans="1:20" ht="11.25" customHeight="1">
      <c r="A56" s="28">
        <f>IF(D56&lt;&gt;"",COUNTA($D$9:D56),"")</f>
        <v>46</v>
      </c>
      <c r="B56" s="62">
        <v>2011</v>
      </c>
      <c r="C56" s="63">
        <v>426</v>
      </c>
      <c r="D56" s="64">
        <v>408</v>
      </c>
      <c r="E56" s="65">
        <v>47.58</v>
      </c>
      <c r="F56" s="64">
        <v>341</v>
      </c>
      <c r="G56" s="64">
        <v>279</v>
      </c>
      <c r="H56" s="65">
        <v>62.04</v>
      </c>
      <c r="I56" s="64">
        <v>73</v>
      </c>
      <c r="J56" s="64">
        <v>115</v>
      </c>
      <c r="K56" s="65">
        <v>17.75</v>
      </c>
      <c r="L56" s="66" t="s">
        <v>4</v>
      </c>
      <c r="M56" s="66" t="s">
        <v>4</v>
      </c>
      <c r="N56" s="67" t="s">
        <v>4</v>
      </c>
      <c r="O56" s="66">
        <v>8</v>
      </c>
      <c r="P56" s="66">
        <v>12</v>
      </c>
      <c r="Q56" s="67">
        <v>1.72</v>
      </c>
      <c r="R56" s="66">
        <v>4</v>
      </c>
      <c r="S56" s="66">
        <v>2</v>
      </c>
      <c r="T56" s="67">
        <v>8.79</v>
      </c>
    </row>
    <row r="57" spans="1:20" ht="11.25" customHeight="1">
      <c r="A57" s="28">
        <f>IF(D57&lt;&gt;"",COUNTA($D$9:D57),"")</f>
        <v>47</v>
      </c>
      <c r="B57" s="62">
        <v>2012</v>
      </c>
      <c r="C57" s="63">
        <v>340</v>
      </c>
      <c r="D57" s="64">
        <v>310</v>
      </c>
      <c r="E57" s="65">
        <v>56.98</v>
      </c>
      <c r="F57" s="64">
        <v>290</v>
      </c>
      <c r="G57" s="64">
        <v>249</v>
      </c>
      <c r="H57" s="65">
        <v>68.21</v>
      </c>
      <c r="I57" s="64">
        <v>31</v>
      </c>
      <c r="J57" s="64">
        <v>40</v>
      </c>
      <c r="K57" s="65">
        <v>12.49</v>
      </c>
      <c r="L57" s="66" t="s">
        <v>4</v>
      </c>
      <c r="M57" s="66" t="s">
        <v>4</v>
      </c>
      <c r="N57" s="67" t="s">
        <v>4</v>
      </c>
      <c r="O57" s="66" t="s">
        <v>11</v>
      </c>
      <c r="P57" s="66" t="s">
        <v>11</v>
      </c>
      <c r="Q57" s="67">
        <v>4.38</v>
      </c>
      <c r="R57" s="66" t="s">
        <v>11</v>
      </c>
      <c r="S57" s="66" t="s">
        <v>11</v>
      </c>
      <c r="T57" s="67">
        <v>7.47</v>
      </c>
    </row>
    <row r="58" spans="1:20" ht="11.25" customHeight="1">
      <c r="A58" s="28">
        <f>IF(D58&lt;&gt;"",COUNTA($D$9:D58),"")</f>
        <v>48</v>
      </c>
      <c r="B58" s="62">
        <v>2013</v>
      </c>
      <c r="C58" s="63">
        <v>291</v>
      </c>
      <c r="D58" s="64">
        <v>522</v>
      </c>
      <c r="E58" s="65">
        <v>28.91</v>
      </c>
      <c r="F58" s="64">
        <v>225</v>
      </c>
      <c r="G58" s="64">
        <v>217</v>
      </c>
      <c r="H58" s="65">
        <v>58.26</v>
      </c>
      <c r="I58" s="64">
        <v>57</v>
      </c>
      <c r="J58" s="64">
        <v>291</v>
      </c>
      <c r="K58" s="65">
        <v>7.25</v>
      </c>
      <c r="L58" s="66" t="s">
        <v>4</v>
      </c>
      <c r="M58" s="66" t="s">
        <v>4</v>
      </c>
      <c r="N58" s="67" t="s">
        <v>4</v>
      </c>
      <c r="O58" s="66">
        <v>6</v>
      </c>
      <c r="P58" s="66">
        <v>13</v>
      </c>
      <c r="Q58" s="67">
        <v>26.21</v>
      </c>
      <c r="R58" s="66">
        <v>3</v>
      </c>
      <c r="S58" s="66">
        <v>1</v>
      </c>
      <c r="T58" s="67">
        <v>5.55</v>
      </c>
    </row>
    <row r="59" spans="1:20" ht="11.25" customHeight="1">
      <c r="A59" s="28">
        <f>IF(D59&lt;&gt;"",COUNTA($D$9:D59),"")</f>
        <v>49</v>
      </c>
      <c r="B59" s="62">
        <v>2014</v>
      </c>
      <c r="C59" s="63">
        <v>420</v>
      </c>
      <c r="D59" s="64">
        <v>384</v>
      </c>
      <c r="E59" s="65">
        <v>60.9</v>
      </c>
      <c r="F59" s="64">
        <v>356</v>
      </c>
      <c r="G59" s="64">
        <v>288</v>
      </c>
      <c r="H59" s="65">
        <v>77.18</v>
      </c>
      <c r="I59" s="64">
        <v>52</v>
      </c>
      <c r="J59" s="64">
        <v>55</v>
      </c>
      <c r="K59" s="65">
        <v>12.51</v>
      </c>
      <c r="L59" s="66" t="s">
        <v>4</v>
      </c>
      <c r="M59" s="66" t="s">
        <v>4</v>
      </c>
      <c r="N59" s="67" t="s">
        <v>4</v>
      </c>
      <c r="O59" s="66" t="s">
        <v>11</v>
      </c>
      <c r="P59" s="66" t="s">
        <v>11</v>
      </c>
      <c r="Q59" s="67">
        <v>12.26</v>
      </c>
      <c r="R59" s="66" t="s">
        <v>11</v>
      </c>
      <c r="S59" s="66" t="s">
        <v>11</v>
      </c>
      <c r="T59" s="67">
        <v>9.57</v>
      </c>
    </row>
    <row r="60" spans="1:20" ht="11.25" customHeight="1">
      <c r="A60" s="28">
        <f>IF(D60&lt;&gt;"",COUNTA($D$9:D60),"")</f>
        <v>50</v>
      </c>
      <c r="B60" s="62">
        <v>2015</v>
      </c>
      <c r="C60" s="63">
        <v>562</v>
      </c>
      <c r="D60" s="64">
        <v>880</v>
      </c>
      <c r="E60" s="65">
        <v>47.95</v>
      </c>
      <c r="F60" s="64">
        <v>514</v>
      </c>
      <c r="G60" s="64">
        <v>745</v>
      </c>
      <c r="H60" s="65">
        <v>53.82</v>
      </c>
      <c r="I60" s="64">
        <v>35</v>
      </c>
      <c r="J60" s="64">
        <v>112</v>
      </c>
      <c r="K60" s="65">
        <v>17.89</v>
      </c>
      <c r="L60" s="66" t="s">
        <v>4</v>
      </c>
      <c r="M60" s="66" t="s">
        <v>4</v>
      </c>
      <c r="N60" s="67" t="s">
        <v>4</v>
      </c>
      <c r="O60" s="66">
        <v>6</v>
      </c>
      <c r="P60" s="66">
        <v>14</v>
      </c>
      <c r="Q60" s="67">
        <v>5.18</v>
      </c>
      <c r="R60" s="66">
        <v>7</v>
      </c>
      <c r="S60" s="66">
        <v>9</v>
      </c>
      <c r="T60" s="67">
        <v>3.7</v>
      </c>
    </row>
    <row r="61" spans="1:20" ht="11.25" customHeight="1">
      <c r="A61" s="28">
        <f>IF(D61&lt;&gt;"",COUNTA($D$9:D61),"")</f>
        <v>51</v>
      </c>
      <c r="B61" s="62">
        <v>2016</v>
      </c>
      <c r="C61" s="63">
        <v>648</v>
      </c>
      <c r="D61" s="64">
        <v>857</v>
      </c>
      <c r="E61" s="65">
        <v>49.74</v>
      </c>
      <c r="F61" s="64">
        <v>572</v>
      </c>
      <c r="G61" s="64">
        <v>721</v>
      </c>
      <c r="H61" s="65">
        <v>56.97</v>
      </c>
      <c r="I61" s="64">
        <v>49</v>
      </c>
      <c r="J61" s="64">
        <v>100</v>
      </c>
      <c r="K61" s="65">
        <v>12.98</v>
      </c>
      <c r="L61" s="66" t="s">
        <v>4</v>
      </c>
      <c r="M61" s="66" t="s">
        <v>4</v>
      </c>
      <c r="N61" s="67" t="s">
        <v>4</v>
      </c>
      <c r="O61" s="66">
        <v>9</v>
      </c>
      <c r="P61" s="66">
        <v>11</v>
      </c>
      <c r="Q61" s="67">
        <v>6.31</v>
      </c>
      <c r="R61" s="66">
        <v>18</v>
      </c>
      <c r="S61" s="66">
        <v>25</v>
      </c>
      <c r="T61" s="67">
        <v>7.62</v>
      </c>
    </row>
    <row r="62" spans="1:20" ht="19.5" customHeight="1">
      <c r="A62" s="28">
        <f>IF(D62&lt;&gt;"",COUNTA($D$9:D62),"")</f>
      </c>
      <c r="B62" s="62"/>
      <c r="C62" s="108" t="s">
        <v>43</v>
      </c>
      <c r="D62" s="109"/>
      <c r="E62" s="109"/>
      <c r="F62" s="109"/>
      <c r="G62" s="109"/>
      <c r="H62" s="109"/>
      <c r="I62" s="109"/>
      <c r="J62" s="109"/>
      <c r="K62" s="109"/>
      <c r="L62" s="109" t="s">
        <v>43</v>
      </c>
      <c r="M62" s="109"/>
      <c r="N62" s="109"/>
      <c r="O62" s="109"/>
      <c r="P62" s="109"/>
      <c r="Q62" s="109"/>
      <c r="R62" s="109"/>
      <c r="S62" s="109"/>
      <c r="T62" s="109"/>
    </row>
    <row r="63" spans="1:20" ht="11.25" customHeight="1">
      <c r="A63" s="28">
        <f>IF(D63&lt;&gt;"",COUNTA($D$9:D63),"")</f>
        <v>52</v>
      </c>
      <c r="B63" s="62">
        <v>2000</v>
      </c>
      <c r="C63" s="63">
        <v>1526</v>
      </c>
      <c r="D63" s="64">
        <v>1730</v>
      </c>
      <c r="E63" s="65">
        <v>41.89</v>
      </c>
      <c r="F63" s="64">
        <v>1270</v>
      </c>
      <c r="G63" s="64">
        <v>1035</v>
      </c>
      <c r="H63" s="65">
        <v>62.28</v>
      </c>
      <c r="I63" s="64">
        <v>217</v>
      </c>
      <c r="J63" s="64">
        <v>509</v>
      </c>
      <c r="K63" s="65">
        <v>15.03</v>
      </c>
      <c r="L63" s="66" t="s">
        <v>11</v>
      </c>
      <c r="M63" s="66" t="s">
        <v>11</v>
      </c>
      <c r="N63" s="67">
        <v>6.69</v>
      </c>
      <c r="O63" s="66">
        <v>33</v>
      </c>
      <c r="P63" s="66">
        <v>120</v>
      </c>
      <c r="Q63" s="67">
        <v>2.26</v>
      </c>
      <c r="R63" s="66" t="s">
        <v>11</v>
      </c>
      <c r="S63" s="66" t="s">
        <v>11</v>
      </c>
      <c r="T63" s="67">
        <v>0.72</v>
      </c>
    </row>
    <row r="64" spans="1:20" ht="11.25" customHeight="1">
      <c r="A64" s="28">
        <f>IF(D64&lt;&gt;"",COUNTA($D$9:D64),"")</f>
        <v>53</v>
      </c>
      <c r="B64" s="62">
        <v>2001</v>
      </c>
      <c r="C64" s="63">
        <v>1235</v>
      </c>
      <c r="D64" s="64">
        <v>1243</v>
      </c>
      <c r="E64" s="65">
        <v>44.1</v>
      </c>
      <c r="F64" s="64">
        <v>1074</v>
      </c>
      <c r="G64" s="64">
        <v>933</v>
      </c>
      <c r="H64" s="65">
        <v>54.86</v>
      </c>
      <c r="I64" s="64">
        <v>141</v>
      </c>
      <c r="J64" s="64">
        <v>278</v>
      </c>
      <c r="K64" s="65">
        <v>12.27</v>
      </c>
      <c r="L64" s="66" t="s">
        <v>4</v>
      </c>
      <c r="M64" s="66" t="s">
        <v>4</v>
      </c>
      <c r="N64" s="67" t="s">
        <v>4</v>
      </c>
      <c r="O64" s="66">
        <v>13</v>
      </c>
      <c r="P64" s="66">
        <v>21</v>
      </c>
      <c r="Q64" s="67">
        <v>4.55</v>
      </c>
      <c r="R64" s="66">
        <v>7</v>
      </c>
      <c r="S64" s="66">
        <v>10</v>
      </c>
      <c r="T64" s="67">
        <v>10.37</v>
      </c>
    </row>
    <row r="65" spans="1:20" ht="11.25" customHeight="1">
      <c r="A65" s="28">
        <f>IF(D65&lt;&gt;"",COUNTA($D$9:D65),"")</f>
        <v>54</v>
      </c>
      <c r="B65" s="62">
        <v>2002</v>
      </c>
      <c r="C65" s="63">
        <v>733</v>
      </c>
      <c r="D65" s="64">
        <v>1048</v>
      </c>
      <c r="E65" s="65">
        <v>35.75</v>
      </c>
      <c r="F65" s="64">
        <v>616</v>
      </c>
      <c r="G65" s="64">
        <v>534</v>
      </c>
      <c r="H65" s="65">
        <v>55.23</v>
      </c>
      <c r="I65" s="64">
        <v>102</v>
      </c>
      <c r="J65" s="64">
        <v>460</v>
      </c>
      <c r="K65" s="65">
        <v>17.14</v>
      </c>
      <c r="L65" s="66" t="s">
        <v>11</v>
      </c>
      <c r="M65" s="66" t="s">
        <v>11</v>
      </c>
      <c r="N65" s="67">
        <v>12.91</v>
      </c>
      <c r="O65" s="66">
        <v>11</v>
      </c>
      <c r="P65" s="66">
        <v>47</v>
      </c>
      <c r="Q65" s="67">
        <v>1.04</v>
      </c>
      <c r="R65" s="66" t="s">
        <v>11</v>
      </c>
      <c r="S65" s="66" t="s">
        <v>11</v>
      </c>
      <c r="T65" s="67">
        <v>6.2</v>
      </c>
    </row>
    <row r="66" spans="1:20" ht="11.25" customHeight="1">
      <c r="A66" s="28">
        <f>IF(D66&lt;&gt;"",COUNTA($D$9:D66),"")</f>
        <v>55</v>
      </c>
      <c r="B66" s="62">
        <v>2003</v>
      </c>
      <c r="C66" s="63">
        <v>677</v>
      </c>
      <c r="D66" s="64">
        <v>721</v>
      </c>
      <c r="E66" s="65">
        <v>40.11</v>
      </c>
      <c r="F66" s="64">
        <v>600</v>
      </c>
      <c r="G66" s="64">
        <v>468</v>
      </c>
      <c r="H66" s="65">
        <v>53.78</v>
      </c>
      <c r="I66" s="64">
        <v>71</v>
      </c>
      <c r="J66" s="64">
        <v>221</v>
      </c>
      <c r="K66" s="65">
        <v>16.03</v>
      </c>
      <c r="L66" s="66" t="s">
        <v>4</v>
      </c>
      <c r="M66" s="66" t="s">
        <v>4</v>
      </c>
      <c r="N66" s="67" t="s">
        <v>4</v>
      </c>
      <c r="O66" s="66">
        <v>6</v>
      </c>
      <c r="P66" s="66">
        <v>32</v>
      </c>
      <c r="Q66" s="67">
        <v>7.18</v>
      </c>
      <c r="R66" s="66" t="s">
        <v>4</v>
      </c>
      <c r="S66" s="66" t="s">
        <v>4</v>
      </c>
      <c r="T66" s="67" t="s">
        <v>4</v>
      </c>
    </row>
    <row r="67" spans="1:20" ht="11.25" customHeight="1">
      <c r="A67" s="28">
        <f>IF(D67&lt;&gt;"",COUNTA($D$9:D67),"")</f>
        <v>56</v>
      </c>
      <c r="B67" s="62">
        <v>2004</v>
      </c>
      <c r="C67" s="63">
        <v>648</v>
      </c>
      <c r="D67" s="64">
        <v>599</v>
      </c>
      <c r="E67" s="65">
        <v>45.8</v>
      </c>
      <c r="F67" s="64">
        <v>589</v>
      </c>
      <c r="G67" s="64">
        <v>471</v>
      </c>
      <c r="H67" s="65">
        <v>52.93</v>
      </c>
      <c r="I67" s="64" t="s">
        <v>11</v>
      </c>
      <c r="J67" s="64" t="s">
        <v>11</v>
      </c>
      <c r="K67" s="65">
        <v>19.97</v>
      </c>
      <c r="L67" s="66" t="s">
        <v>4</v>
      </c>
      <c r="M67" s="66" t="s">
        <v>4</v>
      </c>
      <c r="N67" s="67" t="s">
        <v>4</v>
      </c>
      <c r="O67" s="66" t="s">
        <v>11</v>
      </c>
      <c r="P67" s="66" t="s">
        <v>11</v>
      </c>
      <c r="Q67" s="67">
        <v>2.18</v>
      </c>
      <c r="R67" s="66" t="s">
        <v>4</v>
      </c>
      <c r="S67" s="66" t="s">
        <v>4</v>
      </c>
      <c r="T67" s="67" t="s">
        <v>4</v>
      </c>
    </row>
    <row r="68" spans="1:20" ht="11.25" customHeight="1">
      <c r="A68" s="28">
        <f>IF(D68&lt;&gt;"",COUNTA($D$9:D68),"")</f>
        <v>57</v>
      </c>
      <c r="B68" s="62">
        <v>2005</v>
      </c>
      <c r="C68" s="63">
        <v>715</v>
      </c>
      <c r="D68" s="64">
        <v>700</v>
      </c>
      <c r="E68" s="65">
        <v>44.21</v>
      </c>
      <c r="F68" s="64">
        <v>664</v>
      </c>
      <c r="G68" s="64">
        <v>540</v>
      </c>
      <c r="H68" s="65">
        <v>54.17</v>
      </c>
      <c r="I68" s="64">
        <v>41</v>
      </c>
      <c r="J68" s="64">
        <v>140</v>
      </c>
      <c r="K68" s="65">
        <v>10.59</v>
      </c>
      <c r="L68" s="66" t="s">
        <v>4</v>
      </c>
      <c r="M68" s="66" t="s">
        <v>4</v>
      </c>
      <c r="N68" s="67" t="s">
        <v>4</v>
      </c>
      <c r="O68" s="66">
        <v>5</v>
      </c>
      <c r="P68" s="66">
        <v>13</v>
      </c>
      <c r="Q68" s="67">
        <v>0.37</v>
      </c>
      <c r="R68" s="66">
        <v>5</v>
      </c>
      <c r="S68" s="66">
        <v>7</v>
      </c>
      <c r="T68" s="67">
        <v>33.15</v>
      </c>
    </row>
    <row r="69" spans="1:20" ht="11.25" customHeight="1">
      <c r="A69" s="28">
        <f>IF(D69&lt;&gt;"",COUNTA($D$9:D69),"")</f>
        <v>58</v>
      </c>
      <c r="B69" s="62">
        <v>2006</v>
      </c>
      <c r="C69" s="63">
        <v>591</v>
      </c>
      <c r="D69" s="64">
        <v>740</v>
      </c>
      <c r="E69" s="65">
        <v>38.52</v>
      </c>
      <c r="F69" s="64">
        <v>545</v>
      </c>
      <c r="G69" s="64">
        <v>551</v>
      </c>
      <c r="H69" s="65">
        <v>49.33</v>
      </c>
      <c r="I69" s="64">
        <v>35</v>
      </c>
      <c r="J69" s="64">
        <v>176</v>
      </c>
      <c r="K69" s="65">
        <v>6.92</v>
      </c>
      <c r="L69" s="66" t="s">
        <v>4</v>
      </c>
      <c r="M69" s="66" t="s">
        <v>4</v>
      </c>
      <c r="N69" s="67" t="s">
        <v>4</v>
      </c>
      <c r="O69" s="66">
        <v>8</v>
      </c>
      <c r="P69" s="66">
        <v>4</v>
      </c>
      <c r="Q69" s="67">
        <v>5.36</v>
      </c>
      <c r="R69" s="66">
        <v>3</v>
      </c>
      <c r="S69" s="66">
        <v>9</v>
      </c>
      <c r="T69" s="67">
        <v>9.46</v>
      </c>
    </row>
    <row r="70" spans="1:20" ht="11.25" customHeight="1">
      <c r="A70" s="28">
        <f>IF(D70&lt;&gt;"",COUNTA($D$9:D70),"")</f>
        <v>59</v>
      </c>
      <c r="B70" s="62">
        <v>2007</v>
      </c>
      <c r="C70" s="63">
        <v>644</v>
      </c>
      <c r="D70" s="64" t="s">
        <v>44</v>
      </c>
      <c r="E70" s="65">
        <v>35.69</v>
      </c>
      <c r="F70" s="64">
        <v>559</v>
      </c>
      <c r="G70" s="64">
        <v>650</v>
      </c>
      <c r="H70" s="65">
        <v>50.05</v>
      </c>
      <c r="I70" s="64">
        <v>49</v>
      </c>
      <c r="J70" s="64">
        <v>277</v>
      </c>
      <c r="K70" s="65">
        <v>12.07</v>
      </c>
      <c r="L70" s="66" t="s">
        <v>4</v>
      </c>
      <c r="M70" s="66" t="s">
        <v>4</v>
      </c>
      <c r="N70" s="67" t="s">
        <v>4</v>
      </c>
      <c r="O70" s="66">
        <v>19</v>
      </c>
      <c r="P70" s="66">
        <v>18</v>
      </c>
      <c r="Q70" s="67">
        <v>4.54</v>
      </c>
      <c r="R70" s="66">
        <v>17</v>
      </c>
      <c r="S70" s="66">
        <v>70</v>
      </c>
      <c r="T70" s="67">
        <v>3.89</v>
      </c>
    </row>
    <row r="71" spans="1:20" ht="11.25" customHeight="1">
      <c r="A71" s="28">
        <f>IF(D71&lt;&gt;"",COUNTA($D$9:D71),"")</f>
        <v>60</v>
      </c>
      <c r="B71" s="62">
        <v>2008</v>
      </c>
      <c r="C71" s="63">
        <v>766</v>
      </c>
      <c r="D71" s="64" t="s">
        <v>42</v>
      </c>
      <c r="E71" s="65">
        <v>31.22</v>
      </c>
      <c r="F71" s="64">
        <v>661</v>
      </c>
      <c r="G71" s="64">
        <v>604</v>
      </c>
      <c r="H71" s="65">
        <v>68.14</v>
      </c>
      <c r="I71" s="64">
        <v>54</v>
      </c>
      <c r="J71" s="64">
        <v>685</v>
      </c>
      <c r="K71" s="65">
        <v>6.57</v>
      </c>
      <c r="L71" s="66" t="s">
        <v>4</v>
      </c>
      <c r="M71" s="66" t="s">
        <v>4</v>
      </c>
      <c r="N71" s="67" t="s">
        <v>4</v>
      </c>
      <c r="O71" s="66">
        <v>28</v>
      </c>
      <c r="P71" s="66">
        <v>170</v>
      </c>
      <c r="Q71" s="67">
        <v>2.21</v>
      </c>
      <c r="R71" s="66">
        <v>23</v>
      </c>
      <c r="S71" s="66">
        <v>21</v>
      </c>
      <c r="T71" s="67">
        <v>7.42</v>
      </c>
    </row>
    <row r="72" spans="1:20" ht="11.25" customHeight="1">
      <c r="A72" s="28">
        <f>IF(D72&lt;&gt;"",COUNTA($D$9:D72),"")</f>
        <v>61</v>
      </c>
      <c r="B72" s="62">
        <v>2009</v>
      </c>
      <c r="C72" s="63">
        <v>815</v>
      </c>
      <c r="D72" s="64">
        <v>977</v>
      </c>
      <c r="E72" s="65">
        <v>54.42</v>
      </c>
      <c r="F72" s="64">
        <v>741</v>
      </c>
      <c r="G72" s="64">
        <v>769</v>
      </c>
      <c r="H72" s="65">
        <v>64.41</v>
      </c>
      <c r="I72" s="64">
        <v>38</v>
      </c>
      <c r="J72" s="64">
        <v>180</v>
      </c>
      <c r="K72" s="65">
        <v>19.03</v>
      </c>
      <c r="L72" s="66" t="s">
        <v>4</v>
      </c>
      <c r="M72" s="66" t="s">
        <v>4</v>
      </c>
      <c r="N72" s="67" t="s">
        <v>4</v>
      </c>
      <c r="O72" s="66">
        <v>15</v>
      </c>
      <c r="P72" s="66">
        <v>19</v>
      </c>
      <c r="Q72" s="67">
        <v>2.35</v>
      </c>
      <c r="R72" s="66">
        <v>21</v>
      </c>
      <c r="S72" s="66">
        <v>9</v>
      </c>
      <c r="T72" s="67">
        <v>20.15</v>
      </c>
    </row>
    <row r="73" spans="1:20" ht="11.25" customHeight="1">
      <c r="A73" s="28">
        <f>IF(D73&lt;&gt;"",COUNTA($D$9:D73),"")</f>
        <v>62</v>
      </c>
      <c r="B73" s="62">
        <v>2010</v>
      </c>
      <c r="C73" s="63">
        <v>916</v>
      </c>
      <c r="D73" s="64">
        <v>1023</v>
      </c>
      <c r="E73" s="65">
        <v>65.71</v>
      </c>
      <c r="F73" s="64">
        <v>861</v>
      </c>
      <c r="G73" s="64">
        <v>861</v>
      </c>
      <c r="H73" s="65">
        <v>75.09</v>
      </c>
      <c r="I73" s="64">
        <v>29</v>
      </c>
      <c r="J73" s="64">
        <v>118</v>
      </c>
      <c r="K73" s="65">
        <v>15.34</v>
      </c>
      <c r="L73" s="66" t="s">
        <v>4</v>
      </c>
      <c r="M73" s="66" t="s">
        <v>4</v>
      </c>
      <c r="N73" s="67" t="s">
        <v>4</v>
      </c>
      <c r="O73" s="66">
        <v>9</v>
      </c>
      <c r="P73" s="66">
        <v>16</v>
      </c>
      <c r="Q73" s="67">
        <v>28.73</v>
      </c>
      <c r="R73" s="66">
        <v>17</v>
      </c>
      <c r="S73" s="66">
        <v>29</v>
      </c>
      <c r="T73" s="67">
        <v>12.15</v>
      </c>
    </row>
    <row r="74" spans="1:20" ht="11.25" customHeight="1">
      <c r="A74" s="28">
        <f>IF(D74&lt;&gt;"",COUNTA($D$9:D74),"")</f>
        <v>63</v>
      </c>
      <c r="B74" s="62">
        <v>2011</v>
      </c>
      <c r="C74" s="63">
        <v>847</v>
      </c>
      <c r="D74" s="64">
        <v>1042</v>
      </c>
      <c r="E74" s="65">
        <v>63.38</v>
      </c>
      <c r="F74" s="64">
        <v>783</v>
      </c>
      <c r="G74" s="64">
        <v>799</v>
      </c>
      <c r="H74" s="65">
        <v>77.56</v>
      </c>
      <c r="I74" s="64">
        <v>31</v>
      </c>
      <c r="J74" s="64">
        <v>206</v>
      </c>
      <c r="K74" s="65">
        <v>18.72</v>
      </c>
      <c r="L74" s="66" t="s">
        <v>4</v>
      </c>
      <c r="M74" s="66" t="s">
        <v>4</v>
      </c>
      <c r="N74" s="67" t="s">
        <v>4</v>
      </c>
      <c r="O74" s="66">
        <v>7</v>
      </c>
      <c r="P74" s="66">
        <v>17</v>
      </c>
      <c r="Q74" s="67">
        <v>3.23</v>
      </c>
      <c r="R74" s="66">
        <v>26</v>
      </c>
      <c r="S74" s="66">
        <v>20</v>
      </c>
      <c r="T74" s="67">
        <v>9.75</v>
      </c>
    </row>
    <row r="75" spans="1:20" ht="11.25" customHeight="1">
      <c r="A75" s="28">
        <f>IF(D75&lt;&gt;"",COUNTA($D$9:D75),"")</f>
        <v>64</v>
      </c>
      <c r="B75" s="62">
        <v>2012</v>
      </c>
      <c r="C75" s="63">
        <v>656</v>
      </c>
      <c r="D75" s="64">
        <v>672</v>
      </c>
      <c r="E75" s="65">
        <v>74.51</v>
      </c>
      <c r="F75" s="64">
        <v>596</v>
      </c>
      <c r="G75" s="64">
        <v>572</v>
      </c>
      <c r="H75" s="65">
        <v>84.91</v>
      </c>
      <c r="I75" s="64">
        <v>14</v>
      </c>
      <c r="J75" s="64">
        <v>48</v>
      </c>
      <c r="K75" s="65">
        <v>20.31</v>
      </c>
      <c r="L75" s="66" t="s">
        <v>4</v>
      </c>
      <c r="M75" s="66" t="s">
        <v>4</v>
      </c>
      <c r="N75" s="67" t="s">
        <v>4</v>
      </c>
      <c r="O75" s="66">
        <v>16</v>
      </c>
      <c r="P75" s="66">
        <v>34</v>
      </c>
      <c r="Q75" s="67">
        <v>2.45</v>
      </c>
      <c r="R75" s="66">
        <v>30</v>
      </c>
      <c r="S75" s="66">
        <v>17</v>
      </c>
      <c r="T75" s="67">
        <v>24.45</v>
      </c>
    </row>
    <row r="76" spans="1:20" ht="11.25" customHeight="1">
      <c r="A76" s="28">
        <f>IF(D76&lt;&gt;"",COUNTA($D$9:D76),"")</f>
        <v>65</v>
      </c>
      <c r="B76" s="62">
        <v>2013</v>
      </c>
      <c r="C76" s="63">
        <v>581</v>
      </c>
      <c r="D76" s="64">
        <v>868</v>
      </c>
      <c r="E76" s="65">
        <v>46.09</v>
      </c>
      <c r="F76" s="64">
        <v>513</v>
      </c>
      <c r="G76" s="64">
        <v>676</v>
      </c>
      <c r="H76" s="65">
        <v>57.19</v>
      </c>
      <c r="I76" s="64">
        <v>19</v>
      </c>
      <c r="J76" s="64">
        <v>153</v>
      </c>
      <c r="K76" s="65">
        <v>4.86</v>
      </c>
      <c r="L76" s="66" t="s">
        <v>4</v>
      </c>
      <c r="M76" s="66" t="s">
        <v>4</v>
      </c>
      <c r="N76" s="67" t="s">
        <v>4</v>
      </c>
      <c r="O76" s="66">
        <v>7</v>
      </c>
      <c r="P76" s="66">
        <v>6</v>
      </c>
      <c r="Q76" s="67">
        <v>27.6</v>
      </c>
      <c r="R76" s="66">
        <v>42</v>
      </c>
      <c r="S76" s="66">
        <v>33</v>
      </c>
      <c r="T76" s="67">
        <v>12.85</v>
      </c>
    </row>
    <row r="77" spans="1:20" ht="11.25" customHeight="1">
      <c r="A77" s="28">
        <f>IF(D77&lt;&gt;"",COUNTA($D$9:D77),"")</f>
        <v>66</v>
      </c>
      <c r="B77" s="62">
        <v>2014</v>
      </c>
      <c r="C77" s="63">
        <v>712</v>
      </c>
      <c r="D77" s="64">
        <v>706</v>
      </c>
      <c r="E77" s="65">
        <v>67.39</v>
      </c>
      <c r="F77" s="64">
        <v>618</v>
      </c>
      <c r="G77" s="64">
        <v>600</v>
      </c>
      <c r="H77" s="65">
        <v>77.29</v>
      </c>
      <c r="I77" s="64">
        <v>28</v>
      </c>
      <c r="J77" s="64">
        <v>50</v>
      </c>
      <c r="K77" s="65">
        <v>16.54</v>
      </c>
      <c r="L77" s="66" t="s">
        <v>4</v>
      </c>
      <c r="M77" s="66" t="s">
        <v>4</v>
      </c>
      <c r="N77" s="67" t="s">
        <v>4</v>
      </c>
      <c r="O77" s="66">
        <v>9</v>
      </c>
      <c r="P77" s="66">
        <v>9</v>
      </c>
      <c r="Q77" s="67">
        <v>1.97</v>
      </c>
      <c r="R77" s="66">
        <v>57</v>
      </c>
      <c r="S77" s="66">
        <v>46</v>
      </c>
      <c r="T77" s="67">
        <v>6.41</v>
      </c>
    </row>
    <row r="78" spans="1:20" ht="11.25" customHeight="1">
      <c r="A78" s="28">
        <f>IF(D78&lt;&gt;"",COUNTA($D$9:D78),"")</f>
        <v>67</v>
      </c>
      <c r="B78" s="62">
        <v>2015</v>
      </c>
      <c r="C78" s="63">
        <v>647</v>
      </c>
      <c r="D78" s="64">
        <v>830</v>
      </c>
      <c r="E78" s="65">
        <v>40.12</v>
      </c>
      <c r="F78" s="64">
        <v>503</v>
      </c>
      <c r="G78" s="64">
        <v>536</v>
      </c>
      <c r="H78" s="65">
        <v>55.84</v>
      </c>
      <c r="I78" s="64">
        <v>43</v>
      </c>
      <c r="J78" s="64">
        <v>198</v>
      </c>
      <c r="K78" s="65">
        <v>14.5</v>
      </c>
      <c r="L78" s="66" t="s">
        <v>4</v>
      </c>
      <c r="M78" s="66" t="s">
        <v>4</v>
      </c>
      <c r="N78" s="67" t="s">
        <v>4</v>
      </c>
      <c r="O78" s="66">
        <v>14</v>
      </c>
      <c r="P78" s="66">
        <v>14</v>
      </c>
      <c r="Q78" s="67">
        <v>4.61</v>
      </c>
      <c r="R78" s="66">
        <v>87</v>
      </c>
      <c r="S78" s="66">
        <v>82</v>
      </c>
      <c r="T78" s="67">
        <v>5.2</v>
      </c>
    </row>
    <row r="79" spans="1:20" ht="11.25" customHeight="1">
      <c r="A79" s="28">
        <f>IF(D79&lt;&gt;"",COUNTA($D$9:D79),"")</f>
        <v>68</v>
      </c>
      <c r="B79" s="62">
        <v>2016</v>
      </c>
      <c r="C79" s="63">
        <v>771</v>
      </c>
      <c r="D79" s="64">
        <v>882</v>
      </c>
      <c r="E79" s="65">
        <v>50.29</v>
      </c>
      <c r="F79" s="64">
        <v>635</v>
      </c>
      <c r="G79" s="64">
        <v>671</v>
      </c>
      <c r="H79" s="65">
        <v>63.59</v>
      </c>
      <c r="I79" s="64">
        <v>42</v>
      </c>
      <c r="J79" s="64">
        <v>83</v>
      </c>
      <c r="K79" s="65">
        <v>13.02</v>
      </c>
      <c r="L79" s="66" t="s">
        <v>4</v>
      </c>
      <c r="M79" s="66" t="s">
        <v>4</v>
      </c>
      <c r="N79" s="67" t="s">
        <v>4</v>
      </c>
      <c r="O79" s="66">
        <v>10</v>
      </c>
      <c r="P79" s="66">
        <v>11</v>
      </c>
      <c r="Q79" s="67">
        <v>4.42</v>
      </c>
      <c r="R79" s="66">
        <v>84</v>
      </c>
      <c r="S79" s="66">
        <v>116</v>
      </c>
      <c r="T79" s="67">
        <v>4.52</v>
      </c>
    </row>
    <row r="80" spans="1:20" ht="19.5" customHeight="1">
      <c r="A80" s="28">
        <f>IF(D80&lt;&gt;"",COUNTA($D$9:D80),"")</f>
      </c>
      <c r="B80" s="62"/>
      <c r="C80" s="108" t="s">
        <v>48</v>
      </c>
      <c r="D80" s="109"/>
      <c r="E80" s="109"/>
      <c r="F80" s="109"/>
      <c r="G80" s="109"/>
      <c r="H80" s="109"/>
      <c r="I80" s="109"/>
      <c r="J80" s="109"/>
      <c r="K80" s="109"/>
      <c r="L80" s="109" t="s">
        <v>48</v>
      </c>
      <c r="M80" s="109"/>
      <c r="N80" s="109"/>
      <c r="O80" s="109"/>
      <c r="P80" s="109"/>
      <c r="Q80" s="109"/>
      <c r="R80" s="109"/>
      <c r="S80" s="109"/>
      <c r="T80" s="109"/>
    </row>
    <row r="81" spans="1:20" ht="11.25" customHeight="1">
      <c r="A81" s="28">
        <f>IF(D81&lt;&gt;"",COUNTA($D$9:D81),"")</f>
        <v>69</v>
      </c>
      <c r="B81" s="62">
        <v>2000</v>
      </c>
      <c r="C81" s="63">
        <v>34</v>
      </c>
      <c r="D81" s="64">
        <v>263</v>
      </c>
      <c r="E81" s="65">
        <v>15.75</v>
      </c>
      <c r="F81" s="64">
        <v>6</v>
      </c>
      <c r="G81" s="64">
        <v>56</v>
      </c>
      <c r="H81" s="65">
        <v>13.76</v>
      </c>
      <c r="I81" s="64">
        <v>10</v>
      </c>
      <c r="J81" s="64">
        <v>32</v>
      </c>
      <c r="K81" s="65">
        <v>6.24</v>
      </c>
      <c r="L81" s="66" t="s">
        <v>11</v>
      </c>
      <c r="M81" s="66" t="s">
        <v>11</v>
      </c>
      <c r="N81" s="67">
        <v>18.41</v>
      </c>
      <c r="O81" s="66" t="s">
        <v>11</v>
      </c>
      <c r="P81" s="66" t="s">
        <v>11</v>
      </c>
      <c r="Q81" s="67">
        <v>14.51</v>
      </c>
      <c r="R81" s="66" t="s">
        <v>4</v>
      </c>
      <c r="S81" s="66" t="s">
        <v>4</v>
      </c>
      <c r="T81" s="67" t="s">
        <v>4</v>
      </c>
    </row>
    <row r="82" spans="1:20" ht="11.25" customHeight="1">
      <c r="A82" s="28">
        <f>IF(D82&lt;&gt;"",COUNTA($D$9:D82),"")</f>
        <v>70</v>
      </c>
      <c r="B82" s="62">
        <v>2001</v>
      </c>
      <c r="C82" s="63">
        <v>31</v>
      </c>
      <c r="D82" s="64">
        <v>293</v>
      </c>
      <c r="E82" s="65">
        <v>9.86</v>
      </c>
      <c r="F82" s="64">
        <v>12</v>
      </c>
      <c r="G82" s="64">
        <v>38</v>
      </c>
      <c r="H82" s="65">
        <v>17.78</v>
      </c>
      <c r="I82" s="64" t="s">
        <v>11</v>
      </c>
      <c r="J82" s="64" t="s">
        <v>11</v>
      </c>
      <c r="K82" s="65">
        <v>12.06</v>
      </c>
      <c r="L82" s="66">
        <v>11</v>
      </c>
      <c r="M82" s="66">
        <v>167</v>
      </c>
      <c r="N82" s="67">
        <v>10.1</v>
      </c>
      <c r="O82" s="66" t="s">
        <v>11</v>
      </c>
      <c r="P82" s="66" t="s">
        <v>11</v>
      </c>
      <c r="Q82" s="67">
        <v>1.4</v>
      </c>
      <c r="R82" s="66" t="s">
        <v>4</v>
      </c>
      <c r="S82" s="66" t="s">
        <v>4</v>
      </c>
      <c r="T82" s="67" t="s">
        <v>4</v>
      </c>
    </row>
    <row r="83" spans="1:20" ht="11.25" customHeight="1">
      <c r="A83" s="28">
        <f>IF(D83&lt;&gt;"",COUNTA($D$9:D83),"")</f>
        <v>71</v>
      </c>
      <c r="B83" s="62">
        <v>2002</v>
      </c>
      <c r="C83" s="63">
        <v>38</v>
      </c>
      <c r="D83" s="64">
        <v>241</v>
      </c>
      <c r="E83" s="65">
        <v>26.97</v>
      </c>
      <c r="F83" s="64">
        <v>6</v>
      </c>
      <c r="G83" s="64">
        <v>32</v>
      </c>
      <c r="H83" s="65">
        <v>31.42</v>
      </c>
      <c r="I83" s="64" t="s">
        <v>4</v>
      </c>
      <c r="J83" s="64" t="s">
        <v>4</v>
      </c>
      <c r="K83" s="65" t="s">
        <v>4</v>
      </c>
      <c r="L83" s="66" t="s">
        <v>11</v>
      </c>
      <c r="M83" s="66" t="s">
        <v>11</v>
      </c>
      <c r="N83" s="67">
        <v>28.46</v>
      </c>
      <c r="O83" s="66" t="s">
        <v>11</v>
      </c>
      <c r="P83" s="66" t="s">
        <v>11</v>
      </c>
      <c r="Q83" s="67">
        <v>1.05</v>
      </c>
      <c r="R83" s="66" t="s">
        <v>4</v>
      </c>
      <c r="S83" s="66" t="s">
        <v>4</v>
      </c>
      <c r="T83" s="67" t="s">
        <v>4</v>
      </c>
    </row>
    <row r="84" spans="1:20" ht="11.25" customHeight="1">
      <c r="A84" s="28">
        <f>IF(D84&lt;&gt;"",COUNTA($D$9:D84),"")</f>
        <v>72</v>
      </c>
      <c r="B84" s="62">
        <v>2003</v>
      </c>
      <c r="C84" s="63">
        <v>20</v>
      </c>
      <c r="D84" s="64">
        <v>54</v>
      </c>
      <c r="E84" s="65">
        <v>11.45</v>
      </c>
      <c r="F84" s="64">
        <v>4</v>
      </c>
      <c r="G84" s="64">
        <v>5</v>
      </c>
      <c r="H84" s="65">
        <v>12.83</v>
      </c>
      <c r="I84" s="64">
        <v>7</v>
      </c>
      <c r="J84" s="64">
        <v>20</v>
      </c>
      <c r="K84" s="65">
        <v>8.43</v>
      </c>
      <c r="L84" s="66">
        <v>9</v>
      </c>
      <c r="M84" s="66">
        <v>29</v>
      </c>
      <c r="N84" s="67">
        <v>13.32</v>
      </c>
      <c r="O84" s="66" t="s">
        <v>4</v>
      </c>
      <c r="P84" s="66" t="s">
        <v>4</v>
      </c>
      <c r="Q84" s="67" t="s">
        <v>4</v>
      </c>
      <c r="R84" s="66" t="s">
        <v>4</v>
      </c>
      <c r="S84" s="66" t="s">
        <v>4</v>
      </c>
      <c r="T84" s="67" t="s">
        <v>4</v>
      </c>
    </row>
    <row r="85" spans="1:20" ht="11.25" customHeight="1">
      <c r="A85" s="28">
        <f>IF(D85&lt;&gt;"",COUNTA($D$9:D85),"")</f>
        <v>73</v>
      </c>
      <c r="B85" s="62">
        <v>2004</v>
      </c>
      <c r="C85" s="63">
        <v>20</v>
      </c>
      <c r="D85" s="64">
        <v>903</v>
      </c>
      <c r="E85" s="65">
        <v>2.25</v>
      </c>
      <c r="F85" s="64">
        <v>6</v>
      </c>
      <c r="G85" s="64">
        <v>168</v>
      </c>
      <c r="H85" s="65">
        <v>8.19</v>
      </c>
      <c r="I85" s="64" t="s">
        <v>11</v>
      </c>
      <c r="J85" s="64" t="s">
        <v>11</v>
      </c>
      <c r="K85" s="65">
        <v>8.2</v>
      </c>
      <c r="L85" s="66">
        <v>7</v>
      </c>
      <c r="M85" s="66">
        <v>13</v>
      </c>
      <c r="N85" s="67">
        <v>20.88</v>
      </c>
      <c r="O85" s="66" t="s">
        <v>11</v>
      </c>
      <c r="P85" s="66" t="s">
        <v>11</v>
      </c>
      <c r="Q85" s="67">
        <v>0.15</v>
      </c>
      <c r="R85" s="66" t="s">
        <v>11</v>
      </c>
      <c r="S85" s="66" t="s">
        <v>11</v>
      </c>
      <c r="T85" s="67">
        <v>0.46</v>
      </c>
    </row>
    <row r="86" spans="1:20" ht="11.25" customHeight="1">
      <c r="A86" s="28">
        <f>IF(D86&lt;&gt;"",COUNTA($D$9:D86),"")</f>
        <v>74</v>
      </c>
      <c r="B86" s="62">
        <v>2005</v>
      </c>
      <c r="C86" s="63">
        <v>33</v>
      </c>
      <c r="D86" s="64">
        <v>519</v>
      </c>
      <c r="E86" s="65">
        <v>7.83</v>
      </c>
      <c r="F86" s="64">
        <v>4</v>
      </c>
      <c r="G86" s="64">
        <v>21</v>
      </c>
      <c r="H86" s="65">
        <v>12.26</v>
      </c>
      <c r="I86" s="64" t="s">
        <v>11</v>
      </c>
      <c r="J86" s="64" t="s">
        <v>11</v>
      </c>
      <c r="K86" s="65">
        <v>3.06</v>
      </c>
      <c r="L86" s="66">
        <v>26</v>
      </c>
      <c r="M86" s="66">
        <v>460</v>
      </c>
      <c r="N86" s="67">
        <v>8.06</v>
      </c>
      <c r="O86" s="66" t="s">
        <v>11</v>
      </c>
      <c r="P86" s="66" t="s">
        <v>11</v>
      </c>
      <c r="Q86" s="67">
        <v>0.2</v>
      </c>
      <c r="R86" s="66" t="s">
        <v>11</v>
      </c>
      <c r="S86" s="66" t="s">
        <v>11</v>
      </c>
      <c r="T86" s="67">
        <v>8.22</v>
      </c>
    </row>
    <row r="87" spans="1:20" ht="11.25" customHeight="1">
      <c r="A87" s="28">
        <f>IF(D87&lt;&gt;"",COUNTA($D$9:D87),"")</f>
        <v>75</v>
      </c>
      <c r="B87" s="62">
        <v>2006</v>
      </c>
      <c r="C87" s="63">
        <v>26</v>
      </c>
      <c r="D87" s="64">
        <v>183</v>
      </c>
      <c r="E87" s="65">
        <v>14.25</v>
      </c>
      <c r="F87" s="64">
        <v>3</v>
      </c>
      <c r="G87" s="64">
        <v>5</v>
      </c>
      <c r="H87" s="65">
        <v>27.61</v>
      </c>
      <c r="I87" s="64" t="s">
        <v>11</v>
      </c>
      <c r="J87" s="64" t="s">
        <v>11</v>
      </c>
      <c r="K87" s="65">
        <v>25.89</v>
      </c>
      <c r="L87" s="66">
        <v>20</v>
      </c>
      <c r="M87" s="66">
        <v>177</v>
      </c>
      <c r="N87" s="67">
        <v>13.83</v>
      </c>
      <c r="O87" s="66" t="s">
        <v>11</v>
      </c>
      <c r="P87" s="66" t="s">
        <v>11</v>
      </c>
      <c r="Q87" s="67">
        <v>10</v>
      </c>
      <c r="R87" s="66" t="s">
        <v>11</v>
      </c>
      <c r="S87" s="66" t="s">
        <v>11</v>
      </c>
      <c r="T87" s="67">
        <v>10.5</v>
      </c>
    </row>
    <row r="88" spans="1:20" ht="11.25" customHeight="1">
      <c r="A88" s="28">
        <f>IF(D88&lt;&gt;"",COUNTA($D$9:D88),"")</f>
        <v>76</v>
      </c>
      <c r="B88" s="62">
        <v>2007</v>
      </c>
      <c r="C88" s="63">
        <v>22</v>
      </c>
      <c r="D88" s="64">
        <v>184</v>
      </c>
      <c r="E88" s="65">
        <v>19.92</v>
      </c>
      <c r="F88" s="64" t="s">
        <v>11</v>
      </c>
      <c r="G88" s="64" t="s">
        <v>11</v>
      </c>
      <c r="H88" s="65">
        <v>105.65</v>
      </c>
      <c r="I88" s="64">
        <v>6</v>
      </c>
      <c r="J88" s="64">
        <v>97</v>
      </c>
      <c r="K88" s="65">
        <v>8.45</v>
      </c>
      <c r="L88" s="66" t="s">
        <v>11</v>
      </c>
      <c r="M88" s="66" t="s">
        <v>11</v>
      </c>
      <c r="N88" s="67">
        <v>8.37</v>
      </c>
      <c r="O88" s="66" t="s">
        <v>11</v>
      </c>
      <c r="P88" s="66" t="s">
        <v>11</v>
      </c>
      <c r="Q88" s="67">
        <v>2.73</v>
      </c>
      <c r="R88" s="66" t="s">
        <v>11</v>
      </c>
      <c r="S88" s="66" t="s">
        <v>11</v>
      </c>
      <c r="T88" s="67">
        <v>0.76</v>
      </c>
    </row>
    <row r="89" spans="1:20" ht="11.25" customHeight="1">
      <c r="A89" s="28">
        <f>IF(D89&lt;&gt;"",COUNTA($D$9:D89),"")</f>
        <v>77</v>
      </c>
      <c r="B89" s="62">
        <v>2008</v>
      </c>
      <c r="C89" s="63">
        <v>28</v>
      </c>
      <c r="D89" s="64">
        <v>264</v>
      </c>
      <c r="E89" s="65">
        <v>15.74</v>
      </c>
      <c r="F89" s="64" t="s">
        <v>11</v>
      </c>
      <c r="G89" s="64" t="s">
        <v>11</v>
      </c>
      <c r="H89" s="65">
        <v>18.66</v>
      </c>
      <c r="I89" s="64" t="s">
        <v>11</v>
      </c>
      <c r="J89" s="64" t="s">
        <v>11</v>
      </c>
      <c r="K89" s="65">
        <v>20.53</v>
      </c>
      <c r="L89" s="66">
        <v>16</v>
      </c>
      <c r="M89" s="66">
        <v>102</v>
      </c>
      <c r="N89" s="67">
        <v>13.38</v>
      </c>
      <c r="O89" s="66" t="s">
        <v>11</v>
      </c>
      <c r="P89" s="66" t="s">
        <v>11</v>
      </c>
      <c r="Q89" s="67">
        <v>0.47</v>
      </c>
      <c r="R89" s="66" t="s">
        <v>4</v>
      </c>
      <c r="S89" s="66" t="s">
        <v>4</v>
      </c>
      <c r="T89" s="67" t="s">
        <v>4</v>
      </c>
    </row>
    <row r="90" spans="1:20" ht="11.25" customHeight="1">
      <c r="A90" s="28">
        <f>IF(D90&lt;&gt;"",COUNTA($D$9:D90),"")</f>
        <v>78</v>
      </c>
      <c r="B90" s="62">
        <v>2009</v>
      </c>
      <c r="C90" s="63" t="s">
        <v>11</v>
      </c>
      <c r="D90" s="64" t="s">
        <v>11</v>
      </c>
      <c r="E90" s="65">
        <v>4.7</v>
      </c>
      <c r="F90" s="64" t="s">
        <v>11</v>
      </c>
      <c r="G90" s="64" t="s">
        <v>11</v>
      </c>
      <c r="H90" s="65">
        <v>5.95</v>
      </c>
      <c r="I90" s="64" t="s">
        <v>11</v>
      </c>
      <c r="J90" s="64" t="s">
        <v>11</v>
      </c>
      <c r="K90" s="65">
        <v>2.33</v>
      </c>
      <c r="L90" s="66" t="s">
        <v>11</v>
      </c>
      <c r="M90" s="66" t="s">
        <v>11</v>
      </c>
      <c r="N90" s="67">
        <v>4.4</v>
      </c>
      <c r="O90" s="66" t="s">
        <v>4</v>
      </c>
      <c r="P90" s="66" t="s">
        <v>4</v>
      </c>
      <c r="Q90" s="67" t="s">
        <v>4</v>
      </c>
      <c r="R90" s="66" t="s">
        <v>11</v>
      </c>
      <c r="S90" s="66" t="s">
        <v>11</v>
      </c>
      <c r="T90" s="67">
        <v>13.77</v>
      </c>
    </row>
    <row r="91" spans="1:20" ht="11.25" customHeight="1">
      <c r="A91" s="28">
        <f>IF(D91&lt;&gt;"",COUNTA($D$9:D91),"")</f>
        <v>79</v>
      </c>
      <c r="B91" s="62">
        <v>2010</v>
      </c>
      <c r="C91" s="63">
        <v>22</v>
      </c>
      <c r="D91" s="64">
        <v>189</v>
      </c>
      <c r="E91" s="65">
        <v>18.96</v>
      </c>
      <c r="F91" s="64" t="s">
        <v>11</v>
      </c>
      <c r="G91" s="64" t="s">
        <v>11</v>
      </c>
      <c r="H91" s="65">
        <v>16.95</v>
      </c>
      <c r="I91" s="64" t="s">
        <v>11</v>
      </c>
      <c r="J91" s="64" t="s">
        <v>11</v>
      </c>
      <c r="K91" s="65">
        <v>3.48</v>
      </c>
      <c r="L91" s="66">
        <v>14</v>
      </c>
      <c r="M91" s="66">
        <v>84</v>
      </c>
      <c r="N91" s="67">
        <v>32.95</v>
      </c>
      <c r="O91" s="66" t="s">
        <v>11</v>
      </c>
      <c r="P91" s="66" t="s">
        <v>11</v>
      </c>
      <c r="Q91" s="67">
        <v>4.36</v>
      </c>
      <c r="R91" s="66" t="s">
        <v>4</v>
      </c>
      <c r="S91" s="66" t="s">
        <v>4</v>
      </c>
      <c r="T91" s="67" t="s">
        <v>4</v>
      </c>
    </row>
    <row r="92" spans="1:20" ht="11.25" customHeight="1">
      <c r="A92" s="28">
        <f>IF(D92&lt;&gt;"",COUNTA($D$9:D92),"")</f>
        <v>80</v>
      </c>
      <c r="B92" s="62">
        <v>2011</v>
      </c>
      <c r="C92" s="63">
        <v>35</v>
      </c>
      <c r="D92" s="64">
        <v>127</v>
      </c>
      <c r="E92" s="65">
        <v>11.12</v>
      </c>
      <c r="F92" s="64">
        <v>4</v>
      </c>
      <c r="G92" s="64">
        <v>9</v>
      </c>
      <c r="H92" s="65">
        <v>27.97</v>
      </c>
      <c r="I92" s="64" t="s">
        <v>11</v>
      </c>
      <c r="J92" s="64" t="s">
        <v>11</v>
      </c>
      <c r="K92" s="65">
        <v>5</v>
      </c>
      <c r="L92" s="66">
        <v>27</v>
      </c>
      <c r="M92" s="66">
        <v>98</v>
      </c>
      <c r="N92" s="67">
        <v>10.54</v>
      </c>
      <c r="O92" s="66" t="s">
        <v>4</v>
      </c>
      <c r="P92" s="66" t="s">
        <v>4</v>
      </c>
      <c r="Q92" s="67" t="s">
        <v>4</v>
      </c>
      <c r="R92" s="66" t="s">
        <v>11</v>
      </c>
      <c r="S92" s="66" t="s">
        <v>11</v>
      </c>
      <c r="T92" s="67">
        <v>30.18</v>
      </c>
    </row>
    <row r="93" spans="1:20" ht="11.25" customHeight="1">
      <c r="A93" s="28">
        <f>IF(D93&lt;&gt;"",COUNTA($D$9:D93),"")</f>
        <v>81</v>
      </c>
      <c r="B93" s="62">
        <v>2012</v>
      </c>
      <c r="C93" s="63">
        <v>44</v>
      </c>
      <c r="D93" s="64">
        <v>927</v>
      </c>
      <c r="E93" s="65">
        <v>6.49</v>
      </c>
      <c r="F93" s="64">
        <v>3</v>
      </c>
      <c r="G93" s="64">
        <v>372</v>
      </c>
      <c r="H93" s="65">
        <v>4.38</v>
      </c>
      <c r="I93" s="64" t="s">
        <v>11</v>
      </c>
      <c r="J93" s="64" t="s">
        <v>11</v>
      </c>
      <c r="K93" s="65">
        <v>8.5</v>
      </c>
      <c r="L93" s="66">
        <v>35</v>
      </c>
      <c r="M93" s="66">
        <v>476</v>
      </c>
      <c r="N93" s="67">
        <v>7.91</v>
      </c>
      <c r="O93" s="66" t="s">
        <v>11</v>
      </c>
      <c r="P93" s="66" t="s">
        <v>11</v>
      </c>
      <c r="Q93" s="67">
        <v>39.06</v>
      </c>
      <c r="R93" s="66" t="s">
        <v>11</v>
      </c>
      <c r="S93" s="66" t="s">
        <v>11</v>
      </c>
      <c r="T93" s="67">
        <v>6.95</v>
      </c>
    </row>
    <row r="94" spans="1:20" ht="11.25" customHeight="1">
      <c r="A94" s="28">
        <f>IF(D94&lt;&gt;"",COUNTA($D$9:D94),"")</f>
        <v>82</v>
      </c>
      <c r="B94" s="62">
        <v>2013</v>
      </c>
      <c r="C94" s="63">
        <v>39</v>
      </c>
      <c r="D94" s="64">
        <v>258</v>
      </c>
      <c r="E94" s="65">
        <v>13.9</v>
      </c>
      <c r="F94" s="64">
        <v>11</v>
      </c>
      <c r="G94" s="64">
        <v>81</v>
      </c>
      <c r="H94" s="65">
        <v>25.24</v>
      </c>
      <c r="I94" s="64" t="s">
        <v>11</v>
      </c>
      <c r="J94" s="64" t="s">
        <v>11</v>
      </c>
      <c r="K94" s="65">
        <v>10.64</v>
      </c>
      <c r="L94" s="66">
        <v>19</v>
      </c>
      <c r="M94" s="66">
        <v>153</v>
      </c>
      <c r="N94" s="67">
        <v>8</v>
      </c>
      <c r="O94" s="66" t="s">
        <v>11</v>
      </c>
      <c r="P94" s="66" t="s">
        <v>11</v>
      </c>
      <c r="Q94" s="67">
        <v>23.49</v>
      </c>
      <c r="R94" s="66" t="s">
        <v>11</v>
      </c>
      <c r="S94" s="66" t="s">
        <v>11</v>
      </c>
      <c r="T94" s="67">
        <v>5.5</v>
      </c>
    </row>
    <row r="95" spans="1:20" ht="11.25" customHeight="1">
      <c r="A95" s="28">
        <f>IF(D95&lt;&gt;"",COUNTA($D$9:D95),"")</f>
        <v>83</v>
      </c>
      <c r="B95" s="62">
        <v>2014</v>
      </c>
      <c r="C95" s="63">
        <v>42</v>
      </c>
      <c r="D95" s="64">
        <v>216</v>
      </c>
      <c r="E95" s="65">
        <v>10.73</v>
      </c>
      <c r="F95" s="64">
        <v>3</v>
      </c>
      <c r="G95" s="64">
        <v>10</v>
      </c>
      <c r="H95" s="65">
        <v>29.13</v>
      </c>
      <c r="I95" s="64" t="s">
        <v>11</v>
      </c>
      <c r="J95" s="64" t="s">
        <v>11</v>
      </c>
      <c r="K95" s="65">
        <v>0.86</v>
      </c>
      <c r="L95" s="66">
        <v>32</v>
      </c>
      <c r="M95" s="66">
        <v>179</v>
      </c>
      <c r="N95" s="67">
        <v>10.72</v>
      </c>
      <c r="O95" s="66" t="s">
        <v>4</v>
      </c>
      <c r="P95" s="66" t="s">
        <v>4</v>
      </c>
      <c r="Q95" s="67" t="s">
        <v>4</v>
      </c>
      <c r="R95" s="66" t="s">
        <v>11</v>
      </c>
      <c r="S95" s="66" t="s">
        <v>11</v>
      </c>
      <c r="T95" s="67">
        <v>5.9</v>
      </c>
    </row>
    <row r="96" spans="1:20" ht="11.25" customHeight="1">
      <c r="A96" s="28">
        <f>IF(D96&lt;&gt;"",COUNTA($D$9:D96),"")</f>
        <v>84</v>
      </c>
      <c r="B96" s="62">
        <v>2015</v>
      </c>
      <c r="C96" s="63">
        <v>48</v>
      </c>
      <c r="D96" s="64">
        <v>245</v>
      </c>
      <c r="E96" s="65">
        <v>11.34</v>
      </c>
      <c r="F96" s="64">
        <v>6</v>
      </c>
      <c r="G96" s="64">
        <v>25</v>
      </c>
      <c r="H96" s="65">
        <v>15.27</v>
      </c>
      <c r="I96" s="64" t="s">
        <v>11</v>
      </c>
      <c r="J96" s="64" t="s">
        <v>11</v>
      </c>
      <c r="K96" s="65">
        <v>9</v>
      </c>
      <c r="L96" s="66">
        <v>35</v>
      </c>
      <c r="M96" s="66">
        <v>188</v>
      </c>
      <c r="N96" s="67">
        <v>10.36</v>
      </c>
      <c r="O96" s="66" t="s">
        <v>11</v>
      </c>
      <c r="P96" s="66" t="s">
        <v>11</v>
      </c>
      <c r="Q96" s="67">
        <v>3.88</v>
      </c>
      <c r="R96" s="66">
        <v>4</v>
      </c>
      <c r="S96" s="66">
        <v>9</v>
      </c>
      <c r="T96" s="67">
        <v>34.01</v>
      </c>
    </row>
    <row r="97" spans="1:20" ht="11.25" customHeight="1">
      <c r="A97" s="28">
        <f>IF(D97&lt;&gt;"",COUNTA($D$9:D97),"")</f>
        <v>85</v>
      </c>
      <c r="B97" s="62">
        <v>2016</v>
      </c>
      <c r="C97" s="63">
        <v>48</v>
      </c>
      <c r="D97" s="64">
        <v>355</v>
      </c>
      <c r="E97" s="65">
        <v>13.45</v>
      </c>
      <c r="F97" s="64">
        <v>10</v>
      </c>
      <c r="G97" s="64">
        <v>45</v>
      </c>
      <c r="H97" s="65">
        <v>22.65</v>
      </c>
      <c r="I97" s="64" t="s">
        <v>11</v>
      </c>
      <c r="J97" s="64" t="s">
        <v>11</v>
      </c>
      <c r="K97" s="65">
        <v>10</v>
      </c>
      <c r="L97" s="66">
        <v>32</v>
      </c>
      <c r="M97" s="66">
        <v>273</v>
      </c>
      <c r="N97" s="67">
        <v>13.24</v>
      </c>
      <c r="O97" s="66" t="s">
        <v>11</v>
      </c>
      <c r="P97" s="66" t="s">
        <v>11</v>
      </c>
      <c r="Q97" s="67">
        <v>1.98</v>
      </c>
      <c r="R97" s="66" t="s">
        <v>11</v>
      </c>
      <c r="S97" s="66" t="s">
        <v>11</v>
      </c>
      <c r="T97" s="67">
        <v>4.17</v>
      </c>
    </row>
    <row r="98" spans="1:20" ht="19.5" customHeight="1">
      <c r="A98" s="28">
        <f>IF(D98&lt;&gt;"",COUNTA($D$9:D98),"")</f>
      </c>
      <c r="B98" s="62"/>
      <c r="C98" s="108" t="s">
        <v>46</v>
      </c>
      <c r="D98" s="109"/>
      <c r="E98" s="109"/>
      <c r="F98" s="109"/>
      <c r="G98" s="109"/>
      <c r="H98" s="109"/>
      <c r="I98" s="109"/>
      <c r="J98" s="109"/>
      <c r="K98" s="109"/>
      <c r="L98" s="109" t="s">
        <v>46</v>
      </c>
      <c r="M98" s="109"/>
      <c r="N98" s="109"/>
      <c r="O98" s="109"/>
      <c r="P98" s="109"/>
      <c r="Q98" s="109"/>
      <c r="R98" s="109"/>
      <c r="S98" s="109"/>
      <c r="T98" s="109"/>
    </row>
    <row r="99" spans="1:20" ht="11.25" customHeight="1">
      <c r="A99" s="28">
        <f>IF(D99&lt;&gt;"",COUNTA($D$9:D99),"")</f>
        <v>86</v>
      </c>
      <c r="B99" s="62">
        <v>2000</v>
      </c>
      <c r="C99" s="63">
        <v>1904</v>
      </c>
      <c r="D99" s="64">
        <v>5440</v>
      </c>
      <c r="E99" s="65">
        <v>10.71</v>
      </c>
      <c r="F99" s="64">
        <v>957</v>
      </c>
      <c r="G99" s="64">
        <v>1100</v>
      </c>
      <c r="H99" s="65">
        <v>35.89</v>
      </c>
      <c r="I99" s="64">
        <v>699</v>
      </c>
      <c r="J99" s="64">
        <v>1619</v>
      </c>
      <c r="K99" s="65">
        <v>9.78</v>
      </c>
      <c r="L99" s="66">
        <v>4</v>
      </c>
      <c r="M99" s="66">
        <v>45</v>
      </c>
      <c r="N99" s="67">
        <v>1.51</v>
      </c>
      <c r="O99" s="66">
        <v>221</v>
      </c>
      <c r="P99" s="66">
        <v>1989</v>
      </c>
      <c r="Q99" s="67">
        <v>0.84</v>
      </c>
      <c r="R99" s="66">
        <v>23</v>
      </c>
      <c r="S99" s="66">
        <v>687</v>
      </c>
      <c r="T99" s="67">
        <v>1.77</v>
      </c>
    </row>
    <row r="100" spans="1:20" ht="11.25" customHeight="1">
      <c r="A100" s="28">
        <f>IF(D100&lt;&gt;"",COUNTA($D$9:D100),"")</f>
        <v>87</v>
      </c>
      <c r="B100" s="62">
        <v>2001</v>
      </c>
      <c r="C100" s="63">
        <v>1842</v>
      </c>
      <c r="D100" s="64">
        <v>6243</v>
      </c>
      <c r="E100" s="65">
        <v>7.9</v>
      </c>
      <c r="F100" s="64">
        <v>881</v>
      </c>
      <c r="G100" s="64">
        <v>822</v>
      </c>
      <c r="H100" s="65">
        <v>39.94</v>
      </c>
      <c r="I100" s="64">
        <v>704</v>
      </c>
      <c r="J100" s="64">
        <v>1577</v>
      </c>
      <c r="K100" s="65">
        <v>8.66</v>
      </c>
      <c r="L100" s="66">
        <v>15</v>
      </c>
      <c r="M100" s="66">
        <v>141</v>
      </c>
      <c r="N100" s="67">
        <v>5.45</v>
      </c>
      <c r="O100" s="66">
        <v>205</v>
      </c>
      <c r="P100" s="66">
        <v>3640</v>
      </c>
      <c r="Q100" s="67">
        <v>0.5</v>
      </c>
      <c r="R100" s="66">
        <v>37</v>
      </c>
      <c r="S100" s="66">
        <v>64</v>
      </c>
      <c r="T100" s="67">
        <v>4.25</v>
      </c>
    </row>
    <row r="101" spans="1:20" ht="11.25" customHeight="1">
      <c r="A101" s="28">
        <f>IF(D101&lt;&gt;"",COUNTA($D$9:D101),"")</f>
        <v>88</v>
      </c>
      <c r="B101" s="62">
        <v>2002</v>
      </c>
      <c r="C101" s="63">
        <v>1551</v>
      </c>
      <c r="D101" s="64">
        <v>2682</v>
      </c>
      <c r="E101" s="65">
        <v>17.84</v>
      </c>
      <c r="F101" s="64">
        <v>904</v>
      </c>
      <c r="G101" s="64">
        <v>897</v>
      </c>
      <c r="H101" s="65">
        <v>37.17</v>
      </c>
      <c r="I101" s="64">
        <v>524</v>
      </c>
      <c r="J101" s="64">
        <v>1008</v>
      </c>
      <c r="K101" s="65">
        <v>13.81</v>
      </c>
      <c r="L101" s="66" t="s">
        <v>11</v>
      </c>
      <c r="M101" s="66" t="s">
        <v>11</v>
      </c>
      <c r="N101" s="67">
        <v>10.05</v>
      </c>
      <c r="O101" s="66">
        <v>116</v>
      </c>
      <c r="P101" s="66">
        <v>757</v>
      </c>
      <c r="Q101" s="67">
        <v>0.54</v>
      </c>
      <c r="R101" s="66" t="s">
        <v>11</v>
      </c>
      <c r="S101" s="66" t="s">
        <v>11</v>
      </c>
      <c r="T101" s="67">
        <v>3.01</v>
      </c>
    </row>
    <row r="102" spans="1:20" ht="11.25" customHeight="1">
      <c r="A102" s="28">
        <f>IF(D102&lt;&gt;"",COUNTA($D$9:D102),"")</f>
        <v>89</v>
      </c>
      <c r="B102" s="62">
        <v>2003</v>
      </c>
      <c r="C102" s="63">
        <v>1170</v>
      </c>
      <c r="D102" s="64">
        <v>1950</v>
      </c>
      <c r="E102" s="65">
        <v>20.92</v>
      </c>
      <c r="F102" s="64">
        <v>727</v>
      </c>
      <c r="G102" s="64">
        <v>781</v>
      </c>
      <c r="H102" s="65">
        <v>35.85</v>
      </c>
      <c r="I102" s="64">
        <v>379</v>
      </c>
      <c r="J102" s="64">
        <v>854</v>
      </c>
      <c r="K102" s="65">
        <v>14.7</v>
      </c>
      <c r="L102" s="66" t="s">
        <v>11</v>
      </c>
      <c r="M102" s="66" t="s">
        <v>11</v>
      </c>
      <c r="N102" s="67">
        <v>2.1</v>
      </c>
      <c r="O102" s="66">
        <v>60</v>
      </c>
      <c r="P102" s="66">
        <v>303</v>
      </c>
      <c r="Q102" s="67">
        <v>0.68</v>
      </c>
      <c r="R102" s="66" t="s">
        <v>11</v>
      </c>
      <c r="S102" s="66" t="s">
        <v>11</v>
      </c>
      <c r="T102" s="67">
        <v>2.9</v>
      </c>
    </row>
    <row r="103" spans="1:20" ht="11.25" customHeight="1">
      <c r="A103" s="28">
        <f>IF(D103&lt;&gt;"",COUNTA($D$9:D103),"")</f>
        <v>90</v>
      </c>
      <c r="B103" s="62">
        <v>2004</v>
      </c>
      <c r="C103" s="63">
        <v>1173</v>
      </c>
      <c r="D103" s="64">
        <v>2150</v>
      </c>
      <c r="E103" s="65">
        <v>16.25</v>
      </c>
      <c r="F103" s="64">
        <v>667</v>
      </c>
      <c r="G103" s="64">
        <v>816</v>
      </c>
      <c r="H103" s="65">
        <v>30.74</v>
      </c>
      <c r="I103" s="64">
        <v>367</v>
      </c>
      <c r="J103" s="64">
        <v>694</v>
      </c>
      <c r="K103" s="65">
        <v>12.9</v>
      </c>
      <c r="L103" s="66">
        <v>9</v>
      </c>
      <c r="M103" s="66">
        <v>87</v>
      </c>
      <c r="N103" s="67">
        <v>4.44</v>
      </c>
      <c r="O103" s="66">
        <v>127</v>
      </c>
      <c r="P103" s="66">
        <v>531</v>
      </c>
      <c r="Q103" s="67">
        <v>0.9</v>
      </c>
      <c r="R103" s="66">
        <v>3</v>
      </c>
      <c r="S103" s="66">
        <v>22</v>
      </c>
      <c r="T103" s="67">
        <v>1.25</v>
      </c>
    </row>
    <row r="104" spans="1:20" ht="11.25" customHeight="1">
      <c r="A104" s="28">
        <f>IF(D104&lt;&gt;"",COUNTA($D$9:D104),"")</f>
        <v>91</v>
      </c>
      <c r="B104" s="62">
        <v>2005</v>
      </c>
      <c r="C104" s="63">
        <v>1315</v>
      </c>
      <c r="D104" s="64">
        <v>2858</v>
      </c>
      <c r="E104" s="65">
        <v>14.51</v>
      </c>
      <c r="F104" s="64">
        <v>768</v>
      </c>
      <c r="G104" s="64">
        <v>750</v>
      </c>
      <c r="H104" s="65">
        <v>39.45</v>
      </c>
      <c r="I104" s="64">
        <v>382</v>
      </c>
      <c r="J104" s="64">
        <v>1105</v>
      </c>
      <c r="K104" s="65">
        <v>8.8</v>
      </c>
      <c r="L104" s="66" t="s">
        <v>11</v>
      </c>
      <c r="M104" s="66" t="s">
        <v>11</v>
      </c>
      <c r="N104" s="67">
        <v>3.19</v>
      </c>
      <c r="O104" s="66">
        <v>137</v>
      </c>
      <c r="P104" s="66">
        <v>758</v>
      </c>
      <c r="Q104" s="67">
        <v>1.78</v>
      </c>
      <c r="R104" s="66" t="s">
        <v>11</v>
      </c>
      <c r="S104" s="66" t="s">
        <v>11</v>
      </c>
      <c r="T104" s="67">
        <v>3.47</v>
      </c>
    </row>
    <row r="105" spans="1:20" ht="11.25" customHeight="1">
      <c r="A105" s="28">
        <f>IF(D105&lt;&gt;"",COUNTA($D$9:D105),"")</f>
        <v>92</v>
      </c>
      <c r="B105" s="62">
        <v>2006</v>
      </c>
      <c r="C105" s="63">
        <v>898</v>
      </c>
      <c r="D105" s="64">
        <v>2062</v>
      </c>
      <c r="E105" s="65">
        <v>14.37</v>
      </c>
      <c r="F105" s="64">
        <v>484</v>
      </c>
      <c r="G105" s="64">
        <v>496</v>
      </c>
      <c r="H105" s="65">
        <v>45.94</v>
      </c>
      <c r="I105" s="64">
        <v>299</v>
      </c>
      <c r="J105" s="64">
        <v>616</v>
      </c>
      <c r="K105" s="65">
        <v>8.21</v>
      </c>
      <c r="L105" s="66">
        <v>11</v>
      </c>
      <c r="M105" s="66">
        <v>38</v>
      </c>
      <c r="N105" s="67">
        <v>9.7</v>
      </c>
      <c r="O105" s="66">
        <v>80</v>
      </c>
      <c r="P105" s="66">
        <v>290</v>
      </c>
      <c r="Q105" s="67">
        <v>0.97</v>
      </c>
      <c r="R105" s="66">
        <v>24</v>
      </c>
      <c r="S105" s="66">
        <v>622</v>
      </c>
      <c r="T105" s="67">
        <v>1.85</v>
      </c>
    </row>
    <row r="106" spans="1:20" ht="11.25" customHeight="1">
      <c r="A106" s="28">
        <f>IF(D106&lt;&gt;"",COUNTA($D$9:D106),"")</f>
        <v>93</v>
      </c>
      <c r="B106" s="62">
        <v>2007</v>
      </c>
      <c r="C106" s="63">
        <v>765</v>
      </c>
      <c r="D106" s="64">
        <v>1668</v>
      </c>
      <c r="E106" s="65">
        <v>16</v>
      </c>
      <c r="F106" s="64">
        <v>429</v>
      </c>
      <c r="G106" s="64">
        <v>601</v>
      </c>
      <c r="H106" s="65">
        <v>31.33</v>
      </c>
      <c r="I106" s="64">
        <v>156</v>
      </c>
      <c r="J106" s="64">
        <v>401</v>
      </c>
      <c r="K106" s="65">
        <v>14.46</v>
      </c>
      <c r="L106" s="66">
        <v>13</v>
      </c>
      <c r="M106" s="66">
        <v>344</v>
      </c>
      <c r="N106" s="67">
        <v>3.76</v>
      </c>
      <c r="O106" s="66">
        <v>128</v>
      </c>
      <c r="P106" s="66">
        <v>275</v>
      </c>
      <c r="Q106" s="67">
        <v>0.69</v>
      </c>
      <c r="R106" s="66">
        <v>39</v>
      </c>
      <c r="S106" s="66">
        <v>47</v>
      </c>
      <c r="T106" s="67">
        <v>12.19</v>
      </c>
    </row>
    <row r="107" spans="1:20" ht="11.25" customHeight="1">
      <c r="A107" s="28">
        <f>IF(D107&lt;&gt;"",COUNTA($D$9:D107),"")</f>
        <v>94</v>
      </c>
      <c r="B107" s="62">
        <v>2008</v>
      </c>
      <c r="C107" s="63">
        <v>724</v>
      </c>
      <c r="D107" s="64">
        <v>1787</v>
      </c>
      <c r="E107" s="65">
        <v>14.09</v>
      </c>
      <c r="F107" s="64">
        <v>440</v>
      </c>
      <c r="G107" s="64">
        <v>558</v>
      </c>
      <c r="H107" s="65">
        <v>34.2</v>
      </c>
      <c r="I107" s="64">
        <v>131</v>
      </c>
      <c r="J107" s="64">
        <v>354</v>
      </c>
      <c r="K107" s="65">
        <v>12.05</v>
      </c>
      <c r="L107" s="66">
        <v>9</v>
      </c>
      <c r="M107" s="66">
        <v>19</v>
      </c>
      <c r="N107" s="67">
        <v>10.98</v>
      </c>
      <c r="O107" s="66">
        <v>95</v>
      </c>
      <c r="P107" s="66">
        <v>356</v>
      </c>
      <c r="Q107" s="67">
        <v>1.41</v>
      </c>
      <c r="R107" s="66">
        <v>49</v>
      </c>
      <c r="S107" s="66">
        <v>500</v>
      </c>
      <c r="T107" s="67">
        <v>2.22</v>
      </c>
    </row>
    <row r="108" spans="1:20" ht="11.25" customHeight="1">
      <c r="A108" s="28">
        <f>IF(D108&lt;&gt;"",COUNTA($D$9:D108),"")</f>
        <v>95</v>
      </c>
      <c r="B108" s="62">
        <v>2009</v>
      </c>
      <c r="C108" s="63">
        <v>822</v>
      </c>
      <c r="D108" s="64">
        <v>1681</v>
      </c>
      <c r="E108" s="65">
        <v>21.79</v>
      </c>
      <c r="F108" s="64">
        <v>497</v>
      </c>
      <c r="G108" s="64">
        <v>617</v>
      </c>
      <c r="H108" s="65">
        <v>42.86</v>
      </c>
      <c r="I108" s="64">
        <v>169</v>
      </c>
      <c r="J108" s="64">
        <v>411</v>
      </c>
      <c r="K108" s="65">
        <v>21.12</v>
      </c>
      <c r="L108" s="66" t="s">
        <v>11</v>
      </c>
      <c r="M108" s="66" t="s">
        <v>11</v>
      </c>
      <c r="N108" s="67">
        <v>13</v>
      </c>
      <c r="O108" s="66">
        <v>100</v>
      </c>
      <c r="P108" s="66">
        <v>544</v>
      </c>
      <c r="Q108" s="67">
        <v>1.09</v>
      </c>
      <c r="R108" s="66" t="s">
        <v>11</v>
      </c>
      <c r="S108" s="66" t="s">
        <v>11</v>
      </c>
      <c r="T108" s="67">
        <v>8.04</v>
      </c>
    </row>
    <row r="109" spans="1:20" ht="11.25" customHeight="1">
      <c r="A109" s="28">
        <f>IF(D109&lt;&gt;"",COUNTA($D$9:D109),"")</f>
        <v>96</v>
      </c>
      <c r="B109" s="62">
        <v>2010</v>
      </c>
      <c r="C109" s="63">
        <v>842</v>
      </c>
      <c r="D109" s="64">
        <v>1471</v>
      </c>
      <c r="E109" s="65">
        <v>20.35</v>
      </c>
      <c r="F109" s="64">
        <v>548</v>
      </c>
      <c r="G109" s="64">
        <v>703</v>
      </c>
      <c r="H109" s="65">
        <v>36.31</v>
      </c>
      <c r="I109" s="64">
        <v>148</v>
      </c>
      <c r="J109" s="64">
        <v>310</v>
      </c>
      <c r="K109" s="65">
        <v>9.8</v>
      </c>
      <c r="L109" s="66" t="s">
        <v>4</v>
      </c>
      <c r="M109" s="66" t="s">
        <v>4</v>
      </c>
      <c r="N109" s="67" t="s">
        <v>4</v>
      </c>
      <c r="O109" s="66">
        <v>99</v>
      </c>
      <c r="P109" s="66">
        <v>402</v>
      </c>
      <c r="Q109" s="67">
        <v>0.9</v>
      </c>
      <c r="R109" s="66">
        <v>47</v>
      </c>
      <c r="S109" s="66">
        <v>56</v>
      </c>
      <c r="T109" s="67">
        <v>17.91</v>
      </c>
    </row>
    <row r="110" spans="1:20" ht="11.25" customHeight="1">
      <c r="A110" s="28">
        <f>IF(D110&lt;&gt;"",COUNTA($D$9:D110),"")</f>
        <v>97</v>
      </c>
      <c r="B110" s="62">
        <v>2011</v>
      </c>
      <c r="C110" s="63">
        <v>951</v>
      </c>
      <c r="D110" s="64">
        <v>1541</v>
      </c>
      <c r="E110" s="65">
        <v>24.02</v>
      </c>
      <c r="F110" s="64">
        <v>586</v>
      </c>
      <c r="G110" s="64">
        <v>698</v>
      </c>
      <c r="H110" s="65">
        <v>41.69</v>
      </c>
      <c r="I110" s="64">
        <v>219</v>
      </c>
      <c r="J110" s="64">
        <v>582</v>
      </c>
      <c r="K110" s="65">
        <v>11.26</v>
      </c>
      <c r="L110" s="66" t="s">
        <v>4</v>
      </c>
      <c r="M110" s="66" t="s">
        <v>4</v>
      </c>
      <c r="N110" s="67" t="s">
        <v>4</v>
      </c>
      <c r="O110" s="66">
        <v>105</v>
      </c>
      <c r="P110" s="66">
        <v>165</v>
      </c>
      <c r="Q110" s="67">
        <v>1.35</v>
      </c>
      <c r="R110" s="66">
        <v>41</v>
      </c>
      <c r="S110" s="66">
        <v>96</v>
      </c>
      <c r="T110" s="67">
        <v>11.98</v>
      </c>
    </row>
    <row r="111" spans="1:20" ht="11.25" customHeight="1">
      <c r="A111" s="28">
        <f>IF(D111&lt;&gt;"",COUNTA($D$9:D111),"")</f>
        <v>98</v>
      </c>
      <c r="B111" s="62">
        <v>2012</v>
      </c>
      <c r="C111" s="63">
        <v>968</v>
      </c>
      <c r="D111" s="64">
        <v>2562</v>
      </c>
      <c r="E111" s="65">
        <v>14.54</v>
      </c>
      <c r="F111" s="64">
        <v>664</v>
      </c>
      <c r="G111" s="64">
        <v>736</v>
      </c>
      <c r="H111" s="65">
        <v>41.4</v>
      </c>
      <c r="I111" s="64">
        <v>168</v>
      </c>
      <c r="J111" s="64">
        <v>614</v>
      </c>
      <c r="K111" s="65">
        <v>7.59</v>
      </c>
      <c r="L111" s="66" t="s">
        <v>4</v>
      </c>
      <c r="M111" s="66" t="s">
        <v>4</v>
      </c>
      <c r="N111" s="67" t="s">
        <v>4</v>
      </c>
      <c r="O111" s="66">
        <v>57</v>
      </c>
      <c r="P111" s="66">
        <v>1065</v>
      </c>
      <c r="Q111" s="67">
        <v>0.45</v>
      </c>
      <c r="R111" s="66">
        <v>79</v>
      </c>
      <c r="S111" s="66">
        <v>147</v>
      </c>
      <c r="T111" s="67">
        <v>11.19</v>
      </c>
    </row>
    <row r="112" spans="1:20" ht="11.25" customHeight="1">
      <c r="A112" s="28">
        <f>IF(D112&lt;&gt;"",COUNTA($D$9:D112),"")</f>
        <v>99</v>
      </c>
      <c r="B112" s="62">
        <v>2013</v>
      </c>
      <c r="C112" s="63">
        <v>831</v>
      </c>
      <c r="D112" s="64">
        <v>1286</v>
      </c>
      <c r="E112" s="65">
        <v>23.25</v>
      </c>
      <c r="F112" s="64">
        <v>568</v>
      </c>
      <c r="G112" s="64">
        <v>626</v>
      </c>
      <c r="H112" s="65">
        <v>42.53</v>
      </c>
      <c r="I112" s="64">
        <v>127</v>
      </c>
      <c r="J112" s="64">
        <v>386</v>
      </c>
      <c r="K112" s="65">
        <v>6.36</v>
      </c>
      <c r="L112" s="66" t="s">
        <v>4</v>
      </c>
      <c r="M112" s="66" t="s">
        <v>4</v>
      </c>
      <c r="N112" s="67" t="s">
        <v>4</v>
      </c>
      <c r="O112" s="66">
        <v>52</v>
      </c>
      <c r="P112" s="66">
        <v>106</v>
      </c>
      <c r="Q112" s="67">
        <v>0.91</v>
      </c>
      <c r="R112" s="66">
        <v>84</v>
      </c>
      <c r="S112" s="66">
        <v>168</v>
      </c>
      <c r="T112" s="67">
        <v>4.25</v>
      </c>
    </row>
    <row r="113" spans="1:20" ht="11.25" customHeight="1">
      <c r="A113" s="28">
        <f>IF(D113&lt;&gt;"",COUNTA($D$9:D113),"")</f>
        <v>100</v>
      </c>
      <c r="B113" s="62">
        <v>2014</v>
      </c>
      <c r="C113" s="63">
        <v>808</v>
      </c>
      <c r="D113" s="64">
        <v>1323</v>
      </c>
      <c r="E113" s="65">
        <v>29.8</v>
      </c>
      <c r="F113" s="64">
        <v>495</v>
      </c>
      <c r="G113" s="64">
        <v>637</v>
      </c>
      <c r="H113" s="65">
        <v>52.73</v>
      </c>
      <c r="I113" s="64">
        <v>162</v>
      </c>
      <c r="J113" s="64">
        <v>336</v>
      </c>
      <c r="K113" s="65">
        <v>12.71</v>
      </c>
      <c r="L113" s="66" t="s">
        <v>4</v>
      </c>
      <c r="M113" s="66" t="s">
        <v>4</v>
      </c>
      <c r="N113" s="67" t="s">
        <v>4</v>
      </c>
      <c r="O113" s="66">
        <v>72</v>
      </c>
      <c r="P113" s="66">
        <v>164</v>
      </c>
      <c r="Q113" s="67">
        <v>1.44</v>
      </c>
      <c r="R113" s="66">
        <v>79</v>
      </c>
      <c r="S113" s="66">
        <v>186</v>
      </c>
      <c r="T113" s="67">
        <v>7.16</v>
      </c>
    </row>
    <row r="114" spans="1:20" ht="11.25" customHeight="1">
      <c r="A114" s="28">
        <f>IF(D114&lt;&gt;"",COUNTA($D$9:D114),"")</f>
        <v>101</v>
      </c>
      <c r="B114" s="62">
        <v>2015</v>
      </c>
      <c r="C114" s="63">
        <v>740</v>
      </c>
      <c r="D114" s="64">
        <v>1656</v>
      </c>
      <c r="E114" s="65">
        <v>19.96</v>
      </c>
      <c r="F114" s="64">
        <v>472</v>
      </c>
      <c r="G114" s="64">
        <v>621</v>
      </c>
      <c r="H114" s="65">
        <v>41.5</v>
      </c>
      <c r="I114" s="64">
        <v>176</v>
      </c>
      <c r="J114" s="64">
        <v>642</v>
      </c>
      <c r="K114" s="65">
        <v>10.06</v>
      </c>
      <c r="L114" s="66" t="s">
        <v>4</v>
      </c>
      <c r="M114" s="66" t="s">
        <v>4</v>
      </c>
      <c r="N114" s="67" t="s">
        <v>4</v>
      </c>
      <c r="O114" s="66">
        <v>33</v>
      </c>
      <c r="P114" s="66">
        <v>223</v>
      </c>
      <c r="Q114" s="67">
        <v>0.43</v>
      </c>
      <c r="R114" s="66">
        <v>59</v>
      </c>
      <c r="S114" s="66">
        <v>169</v>
      </c>
      <c r="T114" s="67">
        <v>4.22</v>
      </c>
    </row>
    <row r="115" spans="1:20" ht="11.25" customHeight="1">
      <c r="A115" s="28">
        <f>IF(D115&lt;&gt;"",COUNTA($D$9:D115),"")</f>
        <v>102</v>
      </c>
      <c r="B115" s="62">
        <v>2016</v>
      </c>
      <c r="C115" s="63">
        <v>681</v>
      </c>
      <c r="D115" s="64">
        <v>1132</v>
      </c>
      <c r="E115" s="65">
        <v>26.35</v>
      </c>
      <c r="F115" s="64">
        <v>419</v>
      </c>
      <c r="G115" s="64">
        <v>480</v>
      </c>
      <c r="H115" s="65">
        <v>48.55</v>
      </c>
      <c r="I115" s="64">
        <v>138</v>
      </c>
      <c r="J115" s="64">
        <v>369</v>
      </c>
      <c r="K115" s="65">
        <v>14.06</v>
      </c>
      <c r="L115" s="66" t="s">
        <v>4</v>
      </c>
      <c r="M115" s="66" t="s">
        <v>4</v>
      </c>
      <c r="N115" s="67" t="s">
        <v>4</v>
      </c>
      <c r="O115" s="66">
        <v>56</v>
      </c>
      <c r="P115" s="66">
        <v>90</v>
      </c>
      <c r="Q115" s="67">
        <v>2.95</v>
      </c>
      <c r="R115" s="66">
        <v>68</v>
      </c>
      <c r="S115" s="66">
        <v>192</v>
      </c>
      <c r="T115" s="67">
        <v>5.51</v>
      </c>
    </row>
    <row r="116" spans="1:20" ht="19.5" customHeight="1">
      <c r="A116" s="28">
        <f>IF(D116&lt;&gt;"",COUNTA($D$9:D116),"")</f>
      </c>
      <c r="B116" s="68"/>
      <c r="C116" s="108" t="s">
        <v>47</v>
      </c>
      <c r="D116" s="109"/>
      <c r="E116" s="109"/>
      <c r="F116" s="109"/>
      <c r="G116" s="109"/>
      <c r="H116" s="109"/>
      <c r="I116" s="109"/>
      <c r="J116" s="109"/>
      <c r="K116" s="109"/>
      <c r="L116" s="109" t="s">
        <v>47</v>
      </c>
      <c r="M116" s="109"/>
      <c r="N116" s="109"/>
      <c r="O116" s="109"/>
      <c r="P116" s="109"/>
      <c r="Q116" s="109"/>
      <c r="R116" s="109"/>
      <c r="S116" s="109"/>
      <c r="T116" s="109"/>
    </row>
    <row r="117" spans="1:20" ht="11.25" customHeight="1">
      <c r="A117" s="28">
        <f>IF(D117&lt;&gt;"",COUNTA($D$9:D117),"")</f>
        <v>103</v>
      </c>
      <c r="B117" s="62">
        <v>2000</v>
      </c>
      <c r="C117" s="63">
        <v>4610</v>
      </c>
      <c r="D117" s="64">
        <v>9481</v>
      </c>
      <c r="E117" s="65">
        <v>20.89</v>
      </c>
      <c r="F117" s="64">
        <v>3224</v>
      </c>
      <c r="G117" s="64">
        <v>3113</v>
      </c>
      <c r="H117" s="65">
        <v>50.85</v>
      </c>
      <c r="I117" s="64">
        <v>1056</v>
      </c>
      <c r="J117" s="64">
        <v>3150</v>
      </c>
      <c r="K117" s="65">
        <v>10.09</v>
      </c>
      <c r="L117" s="66">
        <v>35</v>
      </c>
      <c r="M117" s="66">
        <v>255</v>
      </c>
      <c r="N117" s="67">
        <v>14.72</v>
      </c>
      <c r="O117" s="66">
        <v>265</v>
      </c>
      <c r="P117" s="66">
        <v>2149</v>
      </c>
      <c r="Q117" s="67">
        <v>1.17</v>
      </c>
      <c r="R117" s="66">
        <v>30</v>
      </c>
      <c r="S117" s="66">
        <v>815</v>
      </c>
      <c r="T117" s="67">
        <v>2.07</v>
      </c>
    </row>
    <row r="118" spans="1:20" ht="11.25" customHeight="1">
      <c r="A118" s="28">
        <f>IF(D118&lt;&gt;"",COUNTA($D$9:D118),"")</f>
        <v>104</v>
      </c>
      <c r="B118" s="62">
        <v>2001</v>
      </c>
      <c r="C118" s="63">
        <v>4412</v>
      </c>
      <c r="D118" s="64">
        <v>9517</v>
      </c>
      <c r="E118" s="65">
        <v>17.95</v>
      </c>
      <c r="F118" s="64">
        <v>3073</v>
      </c>
      <c r="G118" s="64">
        <v>2677</v>
      </c>
      <c r="H118" s="65">
        <v>52.15</v>
      </c>
      <c r="I118" s="64">
        <v>995</v>
      </c>
      <c r="J118" s="64">
        <v>2434</v>
      </c>
      <c r="K118" s="65">
        <v>10.28</v>
      </c>
      <c r="L118" s="66">
        <v>46</v>
      </c>
      <c r="M118" s="66">
        <v>384</v>
      </c>
      <c r="N118" s="67">
        <v>8.59</v>
      </c>
      <c r="O118" s="66">
        <v>243</v>
      </c>
      <c r="P118" s="66">
        <v>3928</v>
      </c>
      <c r="Q118" s="67">
        <v>0.61</v>
      </c>
      <c r="R118" s="66">
        <v>55</v>
      </c>
      <c r="S118" s="66">
        <v>94</v>
      </c>
      <c r="T118" s="67">
        <v>5.51</v>
      </c>
    </row>
    <row r="119" spans="1:20" ht="11.25" customHeight="1">
      <c r="A119" s="28">
        <f>IF(D119&lt;&gt;"",COUNTA($D$9:D119),"")</f>
        <v>105</v>
      </c>
      <c r="B119" s="62">
        <v>2002</v>
      </c>
      <c r="C119" s="63">
        <v>3910</v>
      </c>
      <c r="D119" s="64">
        <v>5389</v>
      </c>
      <c r="E119" s="65">
        <v>30.59</v>
      </c>
      <c r="F119" s="64">
        <v>3002</v>
      </c>
      <c r="G119" s="64">
        <v>2599</v>
      </c>
      <c r="H119" s="65">
        <v>51.2</v>
      </c>
      <c r="I119" s="64">
        <v>708</v>
      </c>
      <c r="J119" s="64">
        <v>1654</v>
      </c>
      <c r="K119" s="65">
        <v>14.99</v>
      </c>
      <c r="L119" s="66">
        <v>47</v>
      </c>
      <c r="M119" s="66">
        <v>275</v>
      </c>
      <c r="N119" s="67">
        <v>22.5</v>
      </c>
      <c r="O119" s="66">
        <v>147</v>
      </c>
      <c r="P119" s="66">
        <v>852</v>
      </c>
      <c r="Q119" s="67">
        <v>0.83</v>
      </c>
      <c r="R119" s="66">
        <v>6</v>
      </c>
      <c r="S119" s="66">
        <v>8</v>
      </c>
      <c r="T119" s="67">
        <v>6.77</v>
      </c>
    </row>
    <row r="120" spans="1:20" ht="11.25" customHeight="1">
      <c r="A120" s="28">
        <f>IF(D120&lt;&gt;"",COUNTA($D$9:D120),"")</f>
        <v>106</v>
      </c>
      <c r="B120" s="62">
        <v>2003</v>
      </c>
      <c r="C120" s="63">
        <v>2887</v>
      </c>
      <c r="D120" s="64">
        <v>3601</v>
      </c>
      <c r="E120" s="65">
        <v>33.3</v>
      </c>
      <c r="F120" s="64">
        <v>2303</v>
      </c>
      <c r="G120" s="64">
        <v>2054</v>
      </c>
      <c r="H120" s="65">
        <v>49.51</v>
      </c>
      <c r="I120" s="64">
        <v>498</v>
      </c>
      <c r="J120" s="64">
        <v>1161</v>
      </c>
      <c r="K120" s="65">
        <v>14.91</v>
      </c>
      <c r="L120" s="66" t="s">
        <v>11</v>
      </c>
      <c r="M120" s="66" t="s">
        <v>11</v>
      </c>
      <c r="N120" s="67">
        <v>10.92</v>
      </c>
      <c r="O120" s="66">
        <v>71</v>
      </c>
      <c r="P120" s="66">
        <v>345</v>
      </c>
      <c r="Q120" s="67">
        <v>1.35</v>
      </c>
      <c r="R120" s="66" t="s">
        <v>11</v>
      </c>
      <c r="S120" s="66" t="s">
        <v>11</v>
      </c>
      <c r="T120" s="67">
        <v>44.49</v>
      </c>
    </row>
    <row r="121" spans="1:20" ht="11.25" customHeight="1">
      <c r="A121" s="28">
        <f>IF(D121&lt;&gt;"",COUNTA($D$9:D121),"")</f>
        <v>107</v>
      </c>
      <c r="B121" s="62">
        <v>2004</v>
      </c>
      <c r="C121" s="63">
        <v>2806</v>
      </c>
      <c r="D121" s="64">
        <v>4801</v>
      </c>
      <c r="E121" s="65">
        <v>22.47</v>
      </c>
      <c r="F121" s="64">
        <v>2113</v>
      </c>
      <c r="G121" s="64">
        <v>2183</v>
      </c>
      <c r="H121" s="65">
        <v>42.09</v>
      </c>
      <c r="I121" s="64">
        <v>488</v>
      </c>
      <c r="J121" s="64">
        <v>1016</v>
      </c>
      <c r="K121" s="65">
        <v>13.98</v>
      </c>
      <c r="L121" s="66">
        <v>19</v>
      </c>
      <c r="M121" s="66">
        <v>114</v>
      </c>
      <c r="N121" s="67">
        <v>6.16</v>
      </c>
      <c r="O121" s="66">
        <v>178</v>
      </c>
      <c r="P121" s="66">
        <v>725</v>
      </c>
      <c r="Q121" s="67">
        <v>0.86</v>
      </c>
      <c r="R121" s="66">
        <v>8</v>
      </c>
      <c r="S121" s="66">
        <v>762</v>
      </c>
      <c r="T121" s="67">
        <v>0.62</v>
      </c>
    </row>
    <row r="122" spans="1:20" ht="11.25" customHeight="1">
      <c r="A122" s="28">
        <f>IF(D122&lt;&gt;"",COUNTA($D$9:D122),"")</f>
        <v>108</v>
      </c>
      <c r="B122" s="62">
        <v>2005</v>
      </c>
      <c r="C122" s="63">
        <v>3260</v>
      </c>
      <c r="D122" s="64">
        <v>5349</v>
      </c>
      <c r="E122" s="65">
        <v>25.59</v>
      </c>
      <c r="F122" s="64">
        <v>2503</v>
      </c>
      <c r="G122" s="64">
        <v>2206</v>
      </c>
      <c r="H122" s="65">
        <v>53.2</v>
      </c>
      <c r="I122" s="64">
        <v>493</v>
      </c>
      <c r="J122" s="64">
        <v>1413</v>
      </c>
      <c r="K122" s="65">
        <v>8.99</v>
      </c>
      <c r="L122" s="66">
        <v>37</v>
      </c>
      <c r="M122" s="66">
        <v>668</v>
      </c>
      <c r="N122" s="67">
        <v>6.59</v>
      </c>
      <c r="O122" s="66">
        <v>184</v>
      </c>
      <c r="P122" s="66">
        <v>972</v>
      </c>
      <c r="Q122" s="67">
        <v>1.8</v>
      </c>
      <c r="R122" s="66">
        <v>43</v>
      </c>
      <c r="S122" s="66">
        <v>90</v>
      </c>
      <c r="T122" s="67">
        <v>7.79</v>
      </c>
    </row>
    <row r="123" spans="1:20" ht="11.25" customHeight="1">
      <c r="A123" s="28">
        <f>IF(D123&lt;&gt;"",COUNTA($D$9:D123),"")</f>
        <v>109</v>
      </c>
      <c r="B123" s="62">
        <v>2006</v>
      </c>
      <c r="C123" s="63">
        <v>2277</v>
      </c>
      <c r="D123" s="64">
        <v>3844</v>
      </c>
      <c r="E123" s="65">
        <v>26.66</v>
      </c>
      <c r="F123" s="64">
        <v>1670</v>
      </c>
      <c r="G123" s="64">
        <v>1641</v>
      </c>
      <c r="H123" s="65">
        <v>53.48</v>
      </c>
      <c r="I123" s="64">
        <v>391</v>
      </c>
      <c r="J123" s="64">
        <v>949</v>
      </c>
      <c r="K123" s="65">
        <v>10.38</v>
      </c>
      <c r="L123" s="66">
        <v>31</v>
      </c>
      <c r="M123" s="66">
        <v>215</v>
      </c>
      <c r="N123" s="67">
        <v>13.1</v>
      </c>
      <c r="O123" s="66">
        <v>126</v>
      </c>
      <c r="P123" s="66">
        <v>347</v>
      </c>
      <c r="Q123" s="67">
        <v>1.54</v>
      </c>
      <c r="R123" s="66">
        <v>59</v>
      </c>
      <c r="S123" s="66">
        <v>692</v>
      </c>
      <c r="T123" s="67">
        <v>2.21</v>
      </c>
    </row>
    <row r="124" spans="1:20" ht="11.25" customHeight="1">
      <c r="A124" s="28">
        <f>IF(D124&lt;&gt;"",COUNTA($D$9:D124),"")</f>
        <v>110</v>
      </c>
      <c r="B124" s="62">
        <v>2007</v>
      </c>
      <c r="C124" s="63">
        <v>2039</v>
      </c>
      <c r="D124" s="64">
        <v>3717</v>
      </c>
      <c r="E124" s="65">
        <v>27.35</v>
      </c>
      <c r="F124" s="64">
        <v>1512</v>
      </c>
      <c r="G124" s="64">
        <v>1860</v>
      </c>
      <c r="H124" s="65">
        <v>46.46</v>
      </c>
      <c r="I124" s="64">
        <v>240</v>
      </c>
      <c r="J124" s="64">
        <v>840</v>
      </c>
      <c r="K124" s="65">
        <v>13.21</v>
      </c>
      <c r="L124" s="66">
        <v>23</v>
      </c>
      <c r="M124" s="66">
        <v>425</v>
      </c>
      <c r="N124" s="67">
        <v>5.5</v>
      </c>
      <c r="O124" s="66">
        <v>178</v>
      </c>
      <c r="P124" s="66">
        <v>325</v>
      </c>
      <c r="Q124" s="67">
        <v>1.46</v>
      </c>
      <c r="R124" s="66">
        <v>86</v>
      </c>
      <c r="S124" s="66">
        <v>267</v>
      </c>
      <c r="T124" s="67">
        <v>4.95</v>
      </c>
    </row>
    <row r="125" spans="1:20" ht="11.25" customHeight="1">
      <c r="A125" s="28">
        <f>IF(D125&lt;&gt;"",COUNTA($D$9:D125),"")</f>
        <v>111</v>
      </c>
      <c r="B125" s="62">
        <v>2008</v>
      </c>
      <c r="C125" s="63">
        <v>1924</v>
      </c>
      <c r="D125" s="64">
        <v>4069</v>
      </c>
      <c r="E125" s="65">
        <v>24.9</v>
      </c>
      <c r="F125" s="64">
        <v>1479</v>
      </c>
      <c r="G125" s="64">
        <v>1801</v>
      </c>
      <c r="H125" s="65">
        <v>48.8</v>
      </c>
      <c r="I125" s="64">
        <v>207</v>
      </c>
      <c r="J125" s="64">
        <v>1076</v>
      </c>
      <c r="K125" s="65">
        <v>8.96</v>
      </c>
      <c r="L125" s="66">
        <v>25</v>
      </c>
      <c r="M125" s="66">
        <v>121</v>
      </c>
      <c r="N125" s="67">
        <v>13</v>
      </c>
      <c r="O125" s="66">
        <v>138</v>
      </c>
      <c r="P125" s="66">
        <v>549</v>
      </c>
      <c r="Q125" s="67">
        <v>1.72</v>
      </c>
      <c r="R125" s="66">
        <v>75</v>
      </c>
      <c r="S125" s="66">
        <v>522</v>
      </c>
      <c r="T125" s="67">
        <v>2.47</v>
      </c>
    </row>
    <row r="126" spans="1:20" ht="11.25" customHeight="1">
      <c r="A126" s="28">
        <f>IF(D126&lt;&gt;"",COUNTA($D$9:D126),"")</f>
        <v>112</v>
      </c>
      <c r="B126" s="62">
        <v>2009</v>
      </c>
      <c r="C126" s="63">
        <v>2072</v>
      </c>
      <c r="D126" s="64">
        <v>3276</v>
      </c>
      <c r="E126" s="65">
        <v>35.94</v>
      </c>
      <c r="F126" s="64">
        <v>1637</v>
      </c>
      <c r="G126" s="64">
        <v>1933</v>
      </c>
      <c r="H126" s="65">
        <v>53.47</v>
      </c>
      <c r="I126" s="64">
        <v>225</v>
      </c>
      <c r="J126" s="64">
        <v>620</v>
      </c>
      <c r="K126" s="65">
        <v>20.04</v>
      </c>
      <c r="L126" s="66">
        <v>5</v>
      </c>
      <c r="M126" s="66">
        <v>28</v>
      </c>
      <c r="N126" s="67">
        <v>4.45</v>
      </c>
      <c r="O126" s="66">
        <v>126</v>
      </c>
      <c r="P126" s="66">
        <v>576</v>
      </c>
      <c r="Q126" s="67">
        <v>1.29</v>
      </c>
      <c r="R126" s="66">
        <v>79</v>
      </c>
      <c r="S126" s="66">
        <v>119</v>
      </c>
      <c r="T126" s="67">
        <v>9.12</v>
      </c>
    </row>
    <row r="127" spans="1:20" ht="11.25" customHeight="1">
      <c r="A127" s="28">
        <f>IF(D127&lt;&gt;"",COUNTA($D$9:D127),"")</f>
        <v>113</v>
      </c>
      <c r="B127" s="62">
        <v>2010</v>
      </c>
      <c r="C127" s="63">
        <v>2279</v>
      </c>
      <c r="D127" s="64">
        <v>3244</v>
      </c>
      <c r="E127" s="65">
        <v>43.18</v>
      </c>
      <c r="F127" s="64">
        <v>1859</v>
      </c>
      <c r="G127" s="64">
        <v>2074</v>
      </c>
      <c r="H127" s="65">
        <v>61.94</v>
      </c>
      <c r="I127" s="64">
        <v>212</v>
      </c>
      <c r="J127" s="64">
        <v>560</v>
      </c>
      <c r="K127" s="65">
        <v>11.71</v>
      </c>
      <c r="L127" s="66">
        <v>14</v>
      </c>
      <c r="M127" s="66">
        <v>84</v>
      </c>
      <c r="N127" s="67">
        <v>32.95</v>
      </c>
      <c r="O127" s="66">
        <v>124</v>
      </c>
      <c r="P127" s="66">
        <v>438</v>
      </c>
      <c r="Q127" s="67">
        <v>2.02</v>
      </c>
      <c r="R127" s="66">
        <v>70</v>
      </c>
      <c r="S127" s="66">
        <v>87</v>
      </c>
      <c r="T127" s="67">
        <v>15.96</v>
      </c>
    </row>
    <row r="128" spans="1:20" ht="11.25" customHeight="1">
      <c r="A128" s="28">
        <f>IF(D128&lt;&gt;"",COUNTA($D$9:D128),"")</f>
        <v>114</v>
      </c>
      <c r="B128" s="62">
        <v>2011</v>
      </c>
      <c r="C128" s="63">
        <v>2342</v>
      </c>
      <c r="D128" s="64">
        <v>3442</v>
      </c>
      <c r="E128" s="65">
        <v>38.32</v>
      </c>
      <c r="F128" s="64">
        <v>1786</v>
      </c>
      <c r="G128" s="64">
        <v>2056</v>
      </c>
      <c r="H128" s="65">
        <v>56.64</v>
      </c>
      <c r="I128" s="64">
        <v>328</v>
      </c>
      <c r="J128" s="64">
        <v>925</v>
      </c>
      <c r="K128" s="65">
        <v>13.67</v>
      </c>
      <c r="L128" s="66">
        <v>27</v>
      </c>
      <c r="M128" s="66">
        <v>98</v>
      </c>
      <c r="N128" s="67">
        <v>10.54</v>
      </c>
      <c r="O128" s="66">
        <v>125</v>
      </c>
      <c r="P128" s="66">
        <v>243</v>
      </c>
      <c r="Q128" s="67">
        <v>1.36</v>
      </c>
      <c r="R128" s="66">
        <v>76</v>
      </c>
      <c r="S128" s="66">
        <v>120</v>
      </c>
      <c r="T128" s="67">
        <v>12.01</v>
      </c>
    </row>
    <row r="129" spans="1:20" ht="11.25" customHeight="1">
      <c r="A129" s="28">
        <f>IF(D129&lt;&gt;"",COUNTA($D$9:D129),"")</f>
        <v>115</v>
      </c>
      <c r="B129" s="62">
        <v>2012</v>
      </c>
      <c r="C129" s="63">
        <v>2063</v>
      </c>
      <c r="D129" s="64">
        <v>4708</v>
      </c>
      <c r="E129" s="65">
        <v>24.85</v>
      </c>
      <c r="F129" s="64">
        <v>1599</v>
      </c>
      <c r="G129" s="64">
        <v>2156</v>
      </c>
      <c r="H129" s="65">
        <v>47.94</v>
      </c>
      <c r="I129" s="64">
        <v>219</v>
      </c>
      <c r="J129" s="64">
        <v>721</v>
      </c>
      <c r="K129" s="65">
        <v>9.1</v>
      </c>
      <c r="L129" s="66">
        <v>35</v>
      </c>
      <c r="M129" s="66">
        <v>476</v>
      </c>
      <c r="N129" s="67">
        <v>7.91</v>
      </c>
      <c r="O129" s="66">
        <v>81</v>
      </c>
      <c r="P129" s="66">
        <v>1104</v>
      </c>
      <c r="Q129" s="67">
        <v>0.59</v>
      </c>
      <c r="R129" s="66">
        <v>129</v>
      </c>
      <c r="S129" s="66">
        <v>251</v>
      </c>
      <c r="T129" s="67">
        <v>10.66</v>
      </c>
    </row>
    <row r="130" spans="1:20" ht="11.25" customHeight="1">
      <c r="A130" s="28">
        <f>IF(D130&lt;&gt;"",COUNTA($D$9:D130),"")</f>
        <v>116</v>
      </c>
      <c r="B130" s="62">
        <v>2013</v>
      </c>
      <c r="C130" s="63">
        <v>1796</v>
      </c>
      <c r="D130" s="64">
        <v>3147</v>
      </c>
      <c r="E130" s="65">
        <v>30.25</v>
      </c>
      <c r="F130" s="64">
        <v>1366</v>
      </c>
      <c r="G130" s="64">
        <v>1788</v>
      </c>
      <c r="H130" s="65">
        <v>48.25</v>
      </c>
      <c r="I130" s="64">
        <v>208</v>
      </c>
      <c r="J130" s="64">
        <v>863</v>
      </c>
      <c r="K130" s="65">
        <v>6.66</v>
      </c>
      <c r="L130" s="66">
        <v>19</v>
      </c>
      <c r="M130" s="66">
        <v>153</v>
      </c>
      <c r="N130" s="67">
        <v>8</v>
      </c>
      <c r="O130" s="66">
        <v>71</v>
      </c>
      <c r="P130" s="66">
        <v>133</v>
      </c>
      <c r="Q130" s="67">
        <v>5.91</v>
      </c>
      <c r="R130" s="66">
        <v>132</v>
      </c>
      <c r="S130" s="66">
        <v>211</v>
      </c>
      <c r="T130" s="67">
        <v>5.69</v>
      </c>
    </row>
    <row r="131" spans="1:20" ht="11.25" customHeight="1">
      <c r="A131" s="28">
        <f>IF(D131&lt;&gt;"",COUNTA($D$9:D131),"")</f>
        <v>117</v>
      </c>
      <c r="B131" s="62">
        <v>2014</v>
      </c>
      <c r="C131" s="63">
        <v>2042</v>
      </c>
      <c r="D131" s="64">
        <v>2832</v>
      </c>
      <c r="E131" s="65">
        <v>41.96</v>
      </c>
      <c r="F131" s="64">
        <v>1521</v>
      </c>
      <c r="G131" s="64">
        <v>1695</v>
      </c>
      <c r="H131" s="65">
        <v>63.85</v>
      </c>
      <c r="I131" s="64">
        <v>245</v>
      </c>
      <c r="J131" s="64">
        <v>459</v>
      </c>
      <c r="K131" s="65">
        <v>12.72</v>
      </c>
      <c r="L131" s="66">
        <v>32</v>
      </c>
      <c r="M131" s="66">
        <v>179</v>
      </c>
      <c r="N131" s="67">
        <v>10.72</v>
      </c>
      <c r="O131" s="66">
        <v>91</v>
      </c>
      <c r="P131" s="66">
        <v>244</v>
      </c>
      <c r="Q131" s="67">
        <v>4.12</v>
      </c>
      <c r="R131" s="66">
        <v>153</v>
      </c>
      <c r="S131" s="66">
        <v>255</v>
      </c>
      <c r="T131" s="67">
        <v>7.21</v>
      </c>
    </row>
    <row r="132" spans="1:20" ht="11.25" customHeight="1">
      <c r="A132" s="28">
        <f>IF(D132&lt;&gt;"",COUNTA($D$9:D132),"")</f>
        <v>118</v>
      </c>
      <c r="B132" s="69">
        <v>2015</v>
      </c>
      <c r="C132" s="63">
        <v>2058</v>
      </c>
      <c r="D132" s="64">
        <v>3759</v>
      </c>
      <c r="E132" s="65">
        <v>30.97</v>
      </c>
      <c r="F132" s="64">
        <v>1547</v>
      </c>
      <c r="G132" s="64">
        <v>2038</v>
      </c>
      <c r="H132" s="65">
        <v>49.53</v>
      </c>
      <c r="I132" s="64">
        <v>259</v>
      </c>
      <c r="J132" s="64">
        <v>988</v>
      </c>
      <c r="K132" s="65">
        <v>11.81</v>
      </c>
      <c r="L132" s="66">
        <v>35</v>
      </c>
      <c r="M132" s="66">
        <v>188</v>
      </c>
      <c r="N132" s="67">
        <v>10.36</v>
      </c>
      <c r="O132" s="66">
        <v>56</v>
      </c>
      <c r="P132" s="66">
        <v>263</v>
      </c>
      <c r="Q132" s="67">
        <v>1.06</v>
      </c>
      <c r="R132" s="66">
        <v>161</v>
      </c>
      <c r="S132" s="66">
        <v>282</v>
      </c>
      <c r="T132" s="67">
        <v>5.53</v>
      </c>
    </row>
    <row r="133" spans="1:20" ht="11.25" customHeight="1">
      <c r="A133" s="28">
        <f>IF(D133&lt;&gt;"",COUNTA($D$9:D133),"")</f>
        <v>119</v>
      </c>
      <c r="B133" s="69">
        <v>2016</v>
      </c>
      <c r="C133" s="63">
        <v>2205</v>
      </c>
      <c r="D133" s="64">
        <v>3467</v>
      </c>
      <c r="E133" s="65">
        <v>36.65</v>
      </c>
      <c r="F133" s="64">
        <v>1681</v>
      </c>
      <c r="G133" s="64">
        <v>2110</v>
      </c>
      <c r="H133" s="65">
        <v>53.7</v>
      </c>
      <c r="I133" s="64">
        <v>234</v>
      </c>
      <c r="J133" s="64">
        <v>571</v>
      </c>
      <c r="K133" s="65">
        <v>13.63</v>
      </c>
      <c r="L133" s="66">
        <v>34</v>
      </c>
      <c r="M133" s="66">
        <v>285</v>
      </c>
      <c r="N133" s="67">
        <v>12.85</v>
      </c>
      <c r="O133" s="66">
        <v>80</v>
      </c>
      <c r="P133" s="66">
        <v>136</v>
      </c>
      <c r="Q133" s="67">
        <v>3.23</v>
      </c>
      <c r="R133" s="66">
        <v>176</v>
      </c>
      <c r="S133" s="66">
        <v>365</v>
      </c>
      <c r="T133" s="67">
        <v>5.16</v>
      </c>
    </row>
  </sheetData>
  <sheetProtection/>
  <mergeCells count="27">
    <mergeCell ref="C80:K80"/>
    <mergeCell ref="L80:T80"/>
    <mergeCell ref="C98:K98"/>
    <mergeCell ref="L98:T98"/>
    <mergeCell ref="C116:K116"/>
    <mergeCell ref="L116:T116"/>
    <mergeCell ref="C26:K26"/>
    <mergeCell ref="L26:T26"/>
    <mergeCell ref="C44:K44"/>
    <mergeCell ref="L44:T44"/>
    <mergeCell ref="C62:K62"/>
    <mergeCell ref="L62:T62"/>
    <mergeCell ref="C8:K8"/>
    <mergeCell ref="L8:T8"/>
    <mergeCell ref="C2:E4"/>
    <mergeCell ref="O3:Q4"/>
    <mergeCell ref="R3:T4"/>
    <mergeCell ref="L3:N4"/>
    <mergeCell ref="I3:K4"/>
    <mergeCell ref="F3:H4"/>
    <mergeCell ref="A1:B1"/>
    <mergeCell ref="A2:A6"/>
    <mergeCell ref="B2:B6"/>
    <mergeCell ref="C1:K1"/>
    <mergeCell ref="L1:T1"/>
    <mergeCell ref="F2:K2"/>
    <mergeCell ref="L2:T2"/>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M163 2016 00&amp;R&amp;7&amp;P</oddFooter>
    <evenFooter>&amp;L&amp;7&amp;P&amp;R&amp;7StatA MV, Statistischer Bericht M163 2016 00</evenFooter>
  </headerFooter>
  <rowBreaks count="2" manualBreakCount="2">
    <brk id="61" max="255" man="1"/>
    <brk id="115" max="255" man="1"/>
  </rowBreaks>
  <drawing r:id="rId1"/>
</worksheet>
</file>

<file path=xl/worksheets/sheet5.xml><?xml version="1.0" encoding="utf-8"?>
<worksheet xmlns="http://schemas.openxmlformats.org/spreadsheetml/2006/main" xmlns:r="http://schemas.openxmlformats.org/officeDocument/2006/relationships">
  <dimension ref="A1:T133"/>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K8"/>
    </sheetView>
  </sheetViews>
  <sheetFormatPr defaultColWidth="11.421875" defaultRowHeight="11.25" customHeight="1"/>
  <cols>
    <col min="1" max="1" width="3.7109375" style="51" customWidth="1"/>
    <col min="2" max="2" width="9.7109375" style="70" customWidth="1"/>
    <col min="3" max="20" width="8.7109375" style="51" customWidth="1"/>
    <col min="21" max="16384" width="11.421875" style="51" customWidth="1"/>
  </cols>
  <sheetData>
    <row r="1" spans="1:20" ht="30" customHeight="1">
      <c r="A1" s="98" t="s">
        <v>70</v>
      </c>
      <c r="B1" s="99"/>
      <c r="C1" s="102" t="s">
        <v>80</v>
      </c>
      <c r="D1" s="102"/>
      <c r="E1" s="102"/>
      <c r="F1" s="102"/>
      <c r="G1" s="102"/>
      <c r="H1" s="102"/>
      <c r="I1" s="102"/>
      <c r="J1" s="102"/>
      <c r="K1" s="103"/>
      <c r="L1" s="104" t="s">
        <v>80</v>
      </c>
      <c r="M1" s="102"/>
      <c r="N1" s="102"/>
      <c r="O1" s="102"/>
      <c r="P1" s="102"/>
      <c r="Q1" s="102"/>
      <c r="R1" s="102"/>
      <c r="S1" s="102"/>
      <c r="T1" s="103"/>
    </row>
    <row r="2" spans="1:20" s="55" customFormat="1" ht="11.25" customHeight="1">
      <c r="A2" s="100" t="s">
        <v>75</v>
      </c>
      <c r="B2" s="101" t="s">
        <v>27</v>
      </c>
      <c r="C2" s="101" t="s">
        <v>35</v>
      </c>
      <c r="D2" s="101"/>
      <c r="E2" s="101"/>
      <c r="F2" s="101" t="s">
        <v>36</v>
      </c>
      <c r="G2" s="101"/>
      <c r="H2" s="101"/>
      <c r="I2" s="101"/>
      <c r="J2" s="101"/>
      <c r="K2" s="105"/>
      <c r="L2" s="100" t="s">
        <v>36</v>
      </c>
      <c r="M2" s="101"/>
      <c r="N2" s="101"/>
      <c r="O2" s="101"/>
      <c r="P2" s="101"/>
      <c r="Q2" s="101"/>
      <c r="R2" s="101"/>
      <c r="S2" s="101"/>
      <c r="T2" s="105"/>
    </row>
    <row r="3" spans="1:20" s="55" customFormat="1" ht="11.25" customHeight="1">
      <c r="A3" s="100"/>
      <c r="B3" s="101"/>
      <c r="C3" s="101"/>
      <c r="D3" s="101"/>
      <c r="E3" s="101"/>
      <c r="F3" s="101" t="s">
        <v>31</v>
      </c>
      <c r="G3" s="101"/>
      <c r="H3" s="101"/>
      <c r="I3" s="101" t="s">
        <v>32</v>
      </c>
      <c r="J3" s="101"/>
      <c r="K3" s="105"/>
      <c r="L3" s="100" t="s">
        <v>33</v>
      </c>
      <c r="M3" s="101"/>
      <c r="N3" s="101"/>
      <c r="O3" s="101" t="s">
        <v>45</v>
      </c>
      <c r="P3" s="101"/>
      <c r="Q3" s="101"/>
      <c r="R3" s="101" t="s">
        <v>34</v>
      </c>
      <c r="S3" s="101"/>
      <c r="T3" s="105"/>
    </row>
    <row r="4" spans="1:20" s="55" customFormat="1" ht="11.25" customHeight="1">
      <c r="A4" s="100"/>
      <c r="B4" s="101"/>
      <c r="C4" s="101"/>
      <c r="D4" s="101"/>
      <c r="E4" s="101"/>
      <c r="F4" s="101"/>
      <c r="G4" s="101"/>
      <c r="H4" s="101"/>
      <c r="I4" s="101"/>
      <c r="J4" s="101"/>
      <c r="K4" s="105"/>
      <c r="L4" s="100"/>
      <c r="M4" s="101"/>
      <c r="N4" s="101"/>
      <c r="O4" s="101"/>
      <c r="P4" s="101"/>
      <c r="Q4" s="101"/>
      <c r="R4" s="101"/>
      <c r="S4" s="101"/>
      <c r="T4" s="105"/>
    </row>
    <row r="5" spans="1:20" s="55" customFormat="1" ht="11.25" customHeight="1">
      <c r="A5" s="100"/>
      <c r="B5" s="101"/>
      <c r="C5" s="53" t="s">
        <v>57</v>
      </c>
      <c r="D5" s="53" t="s">
        <v>37</v>
      </c>
      <c r="E5" s="53" t="s">
        <v>58</v>
      </c>
      <c r="F5" s="53" t="s">
        <v>57</v>
      </c>
      <c r="G5" s="53" t="s">
        <v>37</v>
      </c>
      <c r="H5" s="53" t="s">
        <v>58</v>
      </c>
      <c r="I5" s="53" t="s">
        <v>57</v>
      </c>
      <c r="J5" s="53" t="s">
        <v>37</v>
      </c>
      <c r="K5" s="54" t="s">
        <v>58</v>
      </c>
      <c r="L5" s="52" t="s">
        <v>57</v>
      </c>
      <c r="M5" s="53" t="s">
        <v>37</v>
      </c>
      <c r="N5" s="53" t="s">
        <v>58</v>
      </c>
      <c r="O5" s="53" t="s">
        <v>57</v>
      </c>
      <c r="P5" s="53" t="s">
        <v>37</v>
      </c>
      <c r="Q5" s="53" t="s">
        <v>58</v>
      </c>
      <c r="R5" s="53" t="s">
        <v>57</v>
      </c>
      <c r="S5" s="53" t="s">
        <v>37</v>
      </c>
      <c r="T5" s="54" t="s">
        <v>58</v>
      </c>
    </row>
    <row r="6" spans="1:20" s="55" customFormat="1" ht="11.25" customHeight="1">
      <c r="A6" s="100"/>
      <c r="B6" s="101"/>
      <c r="C6" s="53" t="s">
        <v>59</v>
      </c>
      <c r="D6" s="53" t="s">
        <v>38</v>
      </c>
      <c r="E6" s="53" t="s">
        <v>60</v>
      </c>
      <c r="F6" s="53" t="s">
        <v>59</v>
      </c>
      <c r="G6" s="53" t="s">
        <v>38</v>
      </c>
      <c r="H6" s="53" t="s">
        <v>60</v>
      </c>
      <c r="I6" s="53" t="s">
        <v>59</v>
      </c>
      <c r="J6" s="53" t="s">
        <v>38</v>
      </c>
      <c r="K6" s="54" t="s">
        <v>60</v>
      </c>
      <c r="L6" s="52" t="s">
        <v>59</v>
      </c>
      <c r="M6" s="53" t="s">
        <v>38</v>
      </c>
      <c r="N6" s="53" t="s">
        <v>60</v>
      </c>
      <c r="O6" s="53" t="s">
        <v>59</v>
      </c>
      <c r="P6" s="53" t="s">
        <v>38</v>
      </c>
      <c r="Q6" s="53" t="s">
        <v>60</v>
      </c>
      <c r="R6" s="53" t="s">
        <v>59</v>
      </c>
      <c r="S6" s="53" t="s">
        <v>38</v>
      </c>
      <c r="T6" s="54" t="s">
        <v>60</v>
      </c>
    </row>
    <row r="7" spans="1:20" s="55" customFormat="1" ht="11.25" customHeight="1">
      <c r="A7" s="56">
        <v>1</v>
      </c>
      <c r="B7" s="57">
        <v>2</v>
      </c>
      <c r="C7" s="58">
        <v>3</v>
      </c>
      <c r="D7" s="58">
        <v>4</v>
      </c>
      <c r="E7" s="58">
        <v>5</v>
      </c>
      <c r="F7" s="58">
        <v>6</v>
      </c>
      <c r="G7" s="58">
        <v>7</v>
      </c>
      <c r="H7" s="58">
        <v>8</v>
      </c>
      <c r="I7" s="58">
        <v>9</v>
      </c>
      <c r="J7" s="58">
        <v>10</v>
      </c>
      <c r="K7" s="59">
        <v>11</v>
      </c>
      <c r="L7" s="56">
        <v>12</v>
      </c>
      <c r="M7" s="57">
        <v>13</v>
      </c>
      <c r="N7" s="58">
        <v>14</v>
      </c>
      <c r="O7" s="58">
        <v>15</v>
      </c>
      <c r="P7" s="58">
        <v>16</v>
      </c>
      <c r="Q7" s="58">
        <v>17</v>
      </c>
      <c r="R7" s="58">
        <v>18</v>
      </c>
      <c r="S7" s="58">
        <v>18</v>
      </c>
      <c r="T7" s="60">
        <v>20</v>
      </c>
    </row>
    <row r="8" spans="2:20" ht="19.5" customHeight="1">
      <c r="B8" s="61"/>
      <c r="C8" s="106" t="s">
        <v>49</v>
      </c>
      <c r="D8" s="107"/>
      <c r="E8" s="107"/>
      <c r="F8" s="107"/>
      <c r="G8" s="107"/>
      <c r="H8" s="107"/>
      <c r="I8" s="107"/>
      <c r="J8" s="107"/>
      <c r="K8" s="107"/>
      <c r="L8" s="107" t="s">
        <v>49</v>
      </c>
      <c r="M8" s="107"/>
      <c r="N8" s="107"/>
      <c r="O8" s="107"/>
      <c r="P8" s="107"/>
      <c r="Q8" s="107"/>
      <c r="R8" s="107"/>
      <c r="S8" s="107"/>
      <c r="T8" s="107"/>
    </row>
    <row r="9" spans="1:20" ht="11.25" customHeight="1">
      <c r="A9" s="28">
        <f>IF(D9&lt;&gt;"",COUNTA($D$9:D9),"")</f>
        <v>1</v>
      </c>
      <c r="B9" s="62">
        <v>2000</v>
      </c>
      <c r="C9" s="63">
        <v>1980</v>
      </c>
      <c r="D9" s="64">
        <v>4414</v>
      </c>
      <c r="E9" s="65">
        <v>13.92</v>
      </c>
      <c r="F9" s="64">
        <v>1163</v>
      </c>
      <c r="G9" s="64">
        <v>1293</v>
      </c>
      <c r="H9" s="65">
        <v>38.15</v>
      </c>
      <c r="I9" s="64">
        <v>635</v>
      </c>
      <c r="J9" s="64">
        <v>1387</v>
      </c>
      <c r="K9" s="65">
        <v>7.5</v>
      </c>
      <c r="L9" s="66">
        <v>10</v>
      </c>
      <c r="M9" s="66">
        <v>77</v>
      </c>
      <c r="N9" s="67">
        <v>7.35</v>
      </c>
      <c r="O9" s="66">
        <v>153</v>
      </c>
      <c r="P9" s="66">
        <v>1297</v>
      </c>
      <c r="Q9" s="67">
        <v>0.66</v>
      </c>
      <c r="R9" s="66">
        <v>19</v>
      </c>
      <c r="S9" s="66">
        <v>360</v>
      </c>
      <c r="T9" s="67">
        <v>0.8</v>
      </c>
    </row>
    <row r="10" spans="1:20" ht="11.25" customHeight="1">
      <c r="A10" s="28">
        <f>IF(D10&lt;&gt;"",COUNTA($D$9:D10),"")</f>
        <v>2</v>
      </c>
      <c r="B10" s="62">
        <v>2001</v>
      </c>
      <c r="C10" s="63">
        <v>1774</v>
      </c>
      <c r="D10" s="64">
        <v>5321</v>
      </c>
      <c r="E10" s="65">
        <v>9.94</v>
      </c>
      <c r="F10" s="64">
        <v>1005</v>
      </c>
      <c r="G10" s="64">
        <v>1059</v>
      </c>
      <c r="H10" s="65">
        <v>37.42</v>
      </c>
      <c r="I10" s="64">
        <v>583</v>
      </c>
      <c r="J10" s="64">
        <v>1307</v>
      </c>
      <c r="K10" s="65">
        <v>8.43</v>
      </c>
      <c r="L10" s="66">
        <v>13</v>
      </c>
      <c r="M10" s="66">
        <v>73</v>
      </c>
      <c r="N10" s="67">
        <v>10.19</v>
      </c>
      <c r="O10" s="66">
        <v>151</v>
      </c>
      <c r="P10" s="66">
        <v>2835</v>
      </c>
      <c r="Q10" s="67">
        <v>0.47</v>
      </c>
      <c r="R10" s="66">
        <v>22</v>
      </c>
      <c r="S10" s="66">
        <v>47</v>
      </c>
      <c r="T10" s="67">
        <v>3.45</v>
      </c>
    </row>
    <row r="11" spans="1:20" ht="11.25" customHeight="1">
      <c r="A11" s="28">
        <f>IF(D11&lt;&gt;"",COUNTA($D$9:D11),"")</f>
        <v>3</v>
      </c>
      <c r="B11" s="62">
        <v>2002</v>
      </c>
      <c r="C11" s="63">
        <v>1396</v>
      </c>
      <c r="D11" s="64">
        <v>2473</v>
      </c>
      <c r="E11" s="65">
        <v>17.92</v>
      </c>
      <c r="F11" s="64">
        <v>898</v>
      </c>
      <c r="G11" s="64">
        <v>928</v>
      </c>
      <c r="H11" s="65">
        <v>36.25</v>
      </c>
      <c r="I11" s="64">
        <v>406</v>
      </c>
      <c r="J11" s="64">
        <v>793</v>
      </c>
      <c r="K11" s="65">
        <v>12.02</v>
      </c>
      <c r="L11" s="66" t="s">
        <v>11</v>
      </c>
      <c r="M11" s="66" t="s">
        <v>11</v>
      </c>
      <c r="N11" s="67">
        <v>16.15</v>
      </c>
      <c r="O11" s="66">
        <v>82</v>
      </c>
      <c r="P11" s="66">
        <v>702</v>
      </c>
      <c r="Q11" s="67">
        <v>0.51</v>
      </c>
      <c r="R11" s="66" t="s">
        <v>11</v>
      </c>
      <c r="S11" s="66" t="s">
        <v>11</v>
      </c>
      <c r="T11" s="67">
        <v>3.58</v>
      </c>
    </row>
    <row r="12" spans="1:20" ht="11.25" customHeight="1">
      <c r="A12" s="28">
        <f>IF(D12&lt;&gt;"",COUNTA($D$9:D12),"")</f>
        <v>4</v>
      </c>
      <c r="B12" s="62">
        <v>2003</v>
      </c>
      <c r="C12" s="63">
        <v>977</v>
      </c>
      <c r="D12" s="64">
        <v>1713</v>
      </c>
      <c r="E12" s="65">
        <v>20.09</v>
      </c>
      <c r="F12" s="64">
        <v>634</v>
      </c>
      <c r="G12" s="64">
        <v>607</v>
      </c>
      <c r="H12" s="65">
        <v>36.48</v>
      </c>
      <c r="I12" s="64">
        <v>293</v>
      </c>
      <c r="J12" s="64">
        <v>819</v>
      </c>
      <c r="K12" s="65">
        <v>14.74</v>
      </c>
      <c r="L12" s="66" t="s">
        <v>11</v>
      </c>
      <c r="M12" s="66" t="s">
        <v>11</v>
      </c>
      <c r="N12" s="67">
        <v>3.58</v>
      </c>
      <c r="O12" s="66">
        <v>45</v>
      </c>
      <c r="P12" s="66">
        <v>271</v>
      </c>
      <c r="Q12" s="67">
        <v>0.56</v>
      </c>
      <c r="R12" s="66" t="s">
        <v>11</v>
      </c>
      <c r="S12" s="66" t="s">
        <v>11</v>
      </c>
      <c r="T12" s="67">
        <v>2.9</v>
      </c>
    </row>
    <row r="13" spans="1:20" ht="11.25" customHeight="1">
      <c r="A13" s="28">
        <f>IF(D13&lt;&gt;"",COUNTA($D$9:D13),"")</f>
        <v>5</v>
      </c>
      <c r="B13" s="62">
        <v>2004</v>
      </c>
      <c r="C13" s="63">
        <v>1006</v>
      </c>
      <c r="D13" s="64">
        <v>1618</v>
      </c>
      <c r="E13" s="65">
        <v>18.19</v>
      </c>
      <c r="F13" s="64">
        <v>627</v>
      </c>
      <c r="G13" s="64">
        <v>711</v>
      </c>
      <c r="H13" s="65">
        <v>30.58</v>
      </c>
      <c r="I13" s="64">
        <v>284</v>
      </c>
      <c r="J13" s="64">
        <v>505</v>
      </c>
      <c r="K13" s="65">
        <v>13.99</v>
      </c>
      <c r="L13" s="66" t="s">
        <v>11</v>
      </c>
      <c r="M13" s="66" t="s">
        <v>11</v>
      </c>
      <c r="N13" s="67">
        <v>6.41</v>
      </c>
      <c r="O13" s="66">
        <v>86</v>
      </c>
      <c r="P13" s="66">
        <v>331</v>
      </c>
      <c r="Q13" s="67">
        <v>0.76</v>
      </c>
      <c r="R13" s="66" t="s">
        <v>11</v>
      </c>
      <c r="S13" s="66" t="s">
        <v>11</v>
      </c>
      <c r="T13" s="67">
        <v>1.5</v>
      </c>
    </row>
    <row r="14" spans="1:20" ht="11.25" customHeight="1">
      <c r="A14" s="28">
        <f>IF(D14&lt;&gt;"",COUNTA($D$9:D14),"")</f>
        <v>6</v>
      </c>
      <c r="B14" s="62">
        <v>2005</v>
      </c>
      <c r="C14" s="63">
        <v>1030</v>
      </c>
      <c r="D14" s="64">
        <v>2241</v>
      </c>
      <c r="E14" s="65">
        <v>14.34</v>
      </c>
      <c r="F14" s="64">
        <v>655</v>
      </c>
      <c r="G14" s="64">
        <v>692</v>
      </c>
      <c r="H14" s="65">
        <v>36.45</v>
      </c>
      <c r="I14" s="64">
        <v>275</v>
      </c>
      <c r="J14" s="64">
        <v>906</v>
      </c>
      <c r="K14" s="65">
        <v>6.22</v>
      </c>
      <c r="L14" s="66">
        <v>4</v>
      </c>
      <c r="M14" s="66">
        <v>199</v>
      </c>
      <c r="N14" s="67">
        <v>3.6</v>
      </c>
      <c r="O14" s="66">
        <v>82</v>
      </c>
      <c r="P14" s="66">
        <v>413</v>
      </c>
      <c r="Q14" s="67">
        <v>0.75</v>
      </c>
      <c r="R14" s="66">
        <v>14</v>
      </c>
      <c r="S14" s="66">
        <v>30</v>
      </c>
      <c r="T14" s="67">
        <v>8.28</v>
      </c>
    </row>
    <row r="15" spans="1:20" ht="11.25" customHeight="1">
      <c r="A15" s="28">
        <f>IF(D15&lt;&gt;"",COUNTA($D$9:D15),"")</f>
        <v>7</v>
      </c>
      <c r="B15" s="62">
        <v>2006</v>
      </c>
      <c r="C15" s="63">
        <v>835</v>
      </c>
      <c r="D15" s="64">
        <v>1388</v>
      </c>
      <c r="E15" s="65">
        <v>21.23</v>
      </c>
      <c r="F15" s="64">
        <v>506</v>
      </c>
      <c r="G15" s="64">
        <v>540</v>
      </c>
      <c r="H15" s="65">
        <v>42.33</v>
      </c>
      <c r="I15" s="64">
        <v>239</v>
      </c>
      <c r="J15" s="64">
        <v>455</v>
      </c>
      <c r="K15" s="65">
        <v>8.99</v>
      </c>
      <c r="L15" s="66">
        <v>13</v>
      </c>
      <c r="M15" s="66">
        <v>123</v>
      </c>
      <c r="N15" s="67">
        <v>15.93</v>
      </c>
      <c r="O15" s="66">
        <v>62</v>
      </c>
      <c r="P15" s="66">
        <v>257</v>
      </c>
      <c r="Q15" s="67">
        <v>0.81</v>
      </c>
      <c r="R15" s="66">
        <v>15</v>
      </c>
      <c r="S15" s="66">
        <v>13</v>
      </c>
      <c r="T15" s="67">
        <v>26.77</v>
      </c>
    </row>
    <row r="16" spans="1:20" ht="11.25" customHeight="1">
      <c r="A16" s="28">
        <f>IF(D16&lt;&gt;"",COUNTA($D$9:D16),"")</f>
        <v>8</v>
      </c>
      <c r="B16" s="62">
        <v>2007</v>
      </c>
      <c r="C16" s="63">
        <v>717</v>
      </c>
      <c r="D16" s="64">
        <v>1466</v>
      </c>
      <c r="E16" s="65">
        <v>20.1</v>
      </c>
      <c r="F16" s="64">
        <v>470</v>
      </c>
      <c r="G16" s="64">
        <v>640</v>
      </c>
      <c r="H16" s="65">
        <v>37.28</v>
      </c>
      <c r="I16" s="64">
        <v>126</v>
      </c>
      <c r="J16" s="64">
        <v>300</v>
      </c>
      <c r="K16" s="65">
        <v>13.66</v>
      </c>
      <c r="L16" s="66">
        <v>7</v>
      </c>
      <c r="M16" s="66">
        <v>308</v>
      </c>
      <c r="N16" s="67">
        <v>3.27</v>
      </c>
      <c r="O16" s="66">
        <v>91</v>
      </c>
      <c r="P16" s="66">
        <v>156</v>
      </c>
      <c r="Q16" s="67">
        <v>0.61</v>
      </c>
      <c r="R16" s="66">
        <v>23</v>
      </c>
      <c r="S16" s="66">
        <v>63</v>
      </c>
      <c r="T16" s="67">
        <v>6.72</v>
      </c>
    </row>
    <row r="17" spans="1:20" ht="11.25" customHeight="1">
      <c r="A17" s="28">
        <f>IF(D17&lt;&gt;"",COUNTA($D$9:D17),"")</f>
        <v>9</v>
      </c>
      <c r="B17" s="62">
        <v>2008</v>
      </c>
      <c r="C17" s="63">
        <v>696</v>
      </c>
      <c r="D17" s="64">
        <v>1765</v>
      </c>
      <c r="E17" s="65">
        <v>16.28</v>
      </c>
      <c r="F17" s="64" t="s">
        <v>11</v>
      </c>
      <c r="G17" s="64" t="s">
        <v>11</v>
      </c>
      <c r="H17" s="65">
        <v>43.31</v>
      </c>
      <c r="I17" s="64" t="s">
        <v>11</v>
      </c>
      <c r="J17" s="64" t="s">
        <v>11</v>
      </c>
      <c r="K17" s="65">
        <v>7.12</v>
      </c>
      <c r="L17" s="66">
        <v>3</v>
      </c>
      <c r="M17" s="66">
        <v>13</v>
      </c>
      <c r="N17" s="67">
        <v>15.6</v>
      </c>
      <c r="O17" s="66">
        <v>52</v>
      </c>
      <c r="P17" s="66">
        <v>259</v>
      </c>
      <c r="Q17" s="67">
        <v>0.66</v>
      </c>
      <c r="R17" s="66">
        <v>23</v>
      </c>
      <c r="S17" s="66">
        <v>457</v>
      </c>
      <c r="T17" s="67">
        <v>1.49</v>
      </c>
    </row>
    <row r="18" spans="1:20" ht="11.25" customHeight="1">
      <c r="A18" s="28">
        <f>IF(D18&lt;&gt;"",COUNTA($D$9:D18),"")</f>
        <v>10</v>
      </c>
      <c r="B18" s="62">
        <v>2009</v>
      </c>
      <c r="C18" s="63">
        <v>790</v>
      </c>
      <c r="D18" s="64">
        <v>1419</v>
      </c>
      <c r="E18" s="65">
        <v>29.03</v>
      </c>
      <c r="F18" s="64" t="s">
        <v>11</v>
      </c>
      <c r="G18" s="64" t="s">
        <v>11</v>
      </c>
      <c r="H18" s="65">
        <v>54.46</v>
      </c>
      <c r="I18" s="64">
        <v>133</v>
      </c>
      <c r="J18" s="64">
        <v>284</v>
      </c>
      <c r="K18" s="65">
        <v>15.13</v>
      </c>
      <c r="L18" s="66" t="s">
        <v>4</v>
      </c>
      <c r="M18" s="66" t="s">
        <v>4</v>
      </c>
      <c r="N18" s="67" t="s">
        <v>4</v>
      </c>
      <c r="O18" s="66" t="s">
        <v>11</v>
      </c>
      <c r="P18" s="66" t="s">
        <v>11</v>
      </c>
      <c r="Q18" s="67">
        <v>0.97</v>
      </c>
      <c r="R18" s="66">
        <v>28</v>
      </c>
      <c r="S18" s="66">
        <v>31</v>
      </c>
      <c r="T18" s="67">
        <v>10.11</v>
      </c>
    </row>
    <row r="19" spans="1:20" ht="11.25" customHeight="1">
      <c r="A19" s="28">
        <f>IF(D19&lt;&gt;"",COUNTA($D$9:D19),"")</f>
        <v>11</v>
      </c>
      <c r="B19" s="62">
        <v>2010</v>
      </c>
      <c r="C19" s="63">
        <v>756</v>
      </c>
      <c r="D19" s="64">
        <v>1304</v>
      </c>
      <c r="E19" s="65">
        <v>28.61</v>
      </c>
      <c r="F19" s="64" t="s">
        <v>11</v>
      </c>
      <c r="G19" s="64" t="s">
        <v>11</v>
      </c>
      <c r="H19" s="65">
        <v>47.41</v>
      </c>
      <c r="I19" s="64">
        <v>95</v>
      </c>
      <c r="J19" s="64">
        <v>231</v>
      </c>
      <c r="K19" s="65">
        <v>6.55</v>
      </c>
      <c r="L19" s="66" t="s">
        <v>11</v>
      </c>
      <c r="M19" s="66" t="s">
        <v>11</v>
      </c>
      <c r="N19" s="67">
        <v>11.52</v>
      </c>
      <c r="O19" s="66">
        <v>61</v>
      </c>
      <c r="P19" s="66">
        <v>291</v>
      </c>
      <c r="Q19" s="67">
        <v>0.87</v>
      </c>
      <c r="R19" s="66">
        <v>30</v>
      </c>
      <c r="S19" s="66">
        <v>42</v>
      </c>
      <c r="T19" s="67">
        <v>18.34</v>
      </c>
    </row>
    <row r="20" spans="1:20" ht="11.25" customHeight="1">
      <c r="A20" s="28">
        <f>IF(D20&lt;&gt;"",COUNTA($D$9:D20),"")</f>
        <v>12</v>
      </c>
      <c r="B20" s="62">
        <v>2011</v>
      </c>
      <c r="C20" s="63">
        <v>771</v>
      </c>
      <c r="D20" s="64">
        <v>1107</v>
      </c>
      <c r="E20" s="65">
        <v>30.08</v>
      </c>
      <c r="F20" s="64">
        <v>512</v>
      </c>
      <c r="G20" s="64">
        <v>712</v>
      </c>
      <c r="H20" s="65">
        <v>41.13</v>
      </c>
      <c r="I20" s="64">
        <v>159</v>
      </c>
      <c r="J20" s="64">
        <v>276</v>
      </c>
      <c r="K20" s="65">
        <v>9.58</v>
      </c>
      <c r="L20" s="66">
        <v>7</v>
      </c>
      <c r="M20" s="66">
        <v>30</v>
      </c>
      <c r="N20" s="67">
        <v>8.47</v>
      </c>
      <c r="O20" s="66">
        <v>67</v>
      </c>
      <c r="P20" s="66">
        <v>56</v>
      </c>
      <c r="Q20" s="67">
        <v>1.71</v>
      </c>
      <c r="R20" s="66">
        <v>26</v>
      </c>
      <c r="S20" s="66">
        <v>33</v>
      </c>
      <c r="T20" s="67">
        <v>31.05</v>
      </c>
    </row>
    <row r="21" spans="1:20" ht="11.25" customHeight="1">
      <c r="A21" s="28">
        <f>IF(D21&lt;&gt;"",COUNTA($D$9:D21),"")</f>
        <v>13</v>
      </c>
      <c r="B21" s="62">
        <v>2012</v>
      </c>
      <c r="C21" s="63">
        <v>711</v>
      </c>
      <c r="D21" s="64">
        <v>1137</v>
      </c>
      <c r="E21" s="65">
        <v>27.37</v>
      </c>
      <c r="F21" s="64">
        <v>489</v>
      </c>
      <c r="G21" s="64">
        <v>582</v>
      </c>
      <c r="H21" s="65">
        <v>47.7</v>
      </c>
      <c r="I21" s="64">
        <v>120</v>
      </c>
      <c r="J21" s="64">
        <v>298</v>
      </c>
      <c r="K21" s="65">
        <v>6.46</v>
      </c>
      <c r="L21" s="66">
        <v>6</v>
      </c>
      <c r="M21" s="66">
        <v>15</v>
      </c>
      <c r="N21" s="67">
        <v>5.67</v>
      </c>
      <c r="O21" s="66">
        <v>48</v>
      </c>
      <c r="P21" s="66">
        <v>135</v>
      </c>
      <c r="Q21" s="67">
        <v>1.19</v>
      </c>
      <c r="R21" s="66">
        <v>48</v>
      </c>
      <c r="S21" s="66">
        <v>107</v>
      </c>
      <c r="T21" s="67">
        <v>10.98</v>
      </c>
    </row>
    <row r="22" spans="1:20" ht="11.25" customHeight="1">
      <c r="A22" s="28">
        <f>IF(D22&lt;&gt;"",COUNTA($D$9:D22),"")</f>
        <v>14</v>
      </c>
      <c r="B22" s="62">
        <v>2013</v>
      </c>
      <c r="C22" s="63">
        <v>681</v>
      </c>
      <c r="D22" s="64">
        <v>1076</v>
      </c>
      <c r="E22" s="65">
        <v>28.4</v>
      </c>
      <c r="F22" s="64">
        <v>499</v>
      </c>
      <c r="G22" s="64">
        <v>637</v>
      </c>
      <c r="H22" s="65">
        <v>44.7</v>
      </c>
      <c r="I22" s="64">
        <v>89</v>
      </c>
      <c r="J22" s="64">
        <v>260</v>
      </c>
      <c r="K22" s="65">
        <v>5.74</v>
      </c>
      <c r="L22" s="66" t="s">
        <v>11</v>
      </c>
      <c r="M22" s="66" t="s">
        <v>11</v>
      </c>
      <c r="N22" s="67" t="s">
        <v>15</v>
      </c>
      <c r="O22" s="66" t="s">
        <v>11</v>
      </c>
      <c r="P22" s="66" t="s">
        <v>11</v>
      </c>
      <c r="Q22" s="67">
        <v>0.71</v>
      </c>
      <c r="R22" s="66">
        <v>53</v>
      </c>
      <c r="S22" s="66">
        <v>105</v>
      </c>
      <c r="T22" s="67">
        <v>3.31</v>
      </c>
    </row>
    <row r="23" spans="1:20" ht="11.25" customHeight="1">
      <c r="A23" s="28">
        <f>IF(D23&lt;&gt;"",COUNTA($D$9:D23),"")</f>
        <v>15</v>
      </c>
      <c r="B23" s="62">
        <v>2014</v>
      </c>
      <c r="C23" s="63">
        <v>732</v>
      </c>
      <c r="D23" s="64">
        <v>943</v>
      </c>
      <c r="E23" s="65">
        <v>29.04</v>
      </c>
      <c r="F23" s="64">
        <v>493</v>
      </c>
      <c r="G23" s="64">
        <v>558</v>
      </c>
      <c r="H23" s="65">
        <v>43.66</v>
      </c>
      <c r="I23" s="64">
        <v>121</v>
      </c>
      <c r="J23" s="64">
        <v>229</v>
      </c>
      <c r="K23" s="65">
        <v>9.28</v>
      </c>
      <c r="L23" s="66" t="s">
        <v>11</v>
      </c>
      <c r="M23" s="66" t="s">
        <v>11</v>
      </c>
      <c r="N23" s="67">
        <v>14.59</v>
      </c>
      <c r="O23" s="66" t="s">
        <v>11</v>
      </c>
      <c r="P23" s="66" t="s">
        <v>11</v>
      </c>
      <c r="Q23" s="67">
        <v>1.87</v>
      </c>
      <c r="R23" s="66">
        <v>66</v>
      </c>
      <c r="S23" s="66">
        <v>107</v>
      </c>
      <c r="T23" s="67">
        <v>6.8</v>
      </c>
    </row>
    <row r="24" spans="1:20" ht="11.25" customHeight="1">
      <c r="A24" s="28">
        <f>IF(D24&lt;&gt;"",COUNTA($D$9:D24),"")</f>
        <v>16</v>
      </c>
      <c r="B24" s="62">
        <v>2015</v>
      </c>
      <c r="C24" s="63">
        <v>823</v>
      </c>
      <c r="D24" s="64">
        <v>1355</v>
      </c>
      <c r="E24" s="65">
        <v>26.67</v>
      </c>
      <c r="F24" s="64">
        <v>581</v>
      </c>
      <c r="G24" s="64">
        <v>854</v>
      </c>
      <c r="H24" s="65">
        <v>38.32</v>
      </c>
      <c r="I24" s="64">
        <v>140</v>
      </c>
      <c r="J24" s="64">
        <v>315</v>
      </c>
      <c r="K24" s="65">
        <v>8.28</v>
      </c>
      <c r="L24" s="66" t="s">
        <v>11</v>
      </c>
      <c r="M24" s="66" t="s">
        <v>11</v>
      </c>
      <c r="N24" s="67">
        <v>10.5</v>
      </c>
      <c r="O24" s="66" t="s">
        <v>11</v>
      </c>
      <c r="P24" s="66" t="s">
        <v>11</v>
      </c>
      <c r="Q24" s="67">
        <v>3.43</v>
      </c>
      <c r="R24" s="66">
        <v>83</v>
      </c>
      <c r="S24" s="66">
        <v>173</v>
      </c>
      <c r="T24" s="67">
        <v>4.23</v>
      </c>
    </row>
    <row r="25" spans="1:20" ht="11.25" customHeight="1">
      <c r="A25" s="28">
        <f>IF(D25&lt;&gt;"",COUNTA($D$9:D25),"")</f>
        <v>17</v>
      </c>
      <c r="B25" s="62">
        <v>2016</v>
      </c>
      <c r="C25" s="63">
        <v>961</v>
      </c>
      <c r="D25" s="64">
        <v>1473</v>
      </c>
      <c r="E25" s="65">
        <v>28.76</v>
      </c>
      <c r="F25" s="64">
        <v>704</v>
      </c>
      <c r="G25" s="64">
        <v>937</v>
      </c>
      <c r="H25" s="65">
        <v>40.9</v>
      </c>
      <c r="I25" s="64">
        <v>123</v>
      </c>
      <c r="J25" s="64">
        <v>301</v>
      </c>
      <c r="K25" s="65">
        <v>9.25</v>
      </c>
      <c r="L25" s="66">
        <v>4</v>
      </c>
      <c r="M25" s="66">
        <v>2</v>
      </c>
      <c r="N25" s="67">
        <v>24.81</v>
      </c>
      <c r="O25" s="66">
        <v>38</v>
      </c>
      <c r="P25" s="66">
        <v>71</v>
      </c>
      <c r="Q25" s="67">
        <v>2.35</v>
      </c>
      <c r="R25" s="66">
        <v>92</v>
      </c>
      <c r="S25" s="66">
        <v>163</v>
      </c>
      <c r="T25" s="67">
        <v>6.45</v>
      </c>
    </row>
    <row r="26" spans="1:20" ht="19.5" customHeight="1">
      <c r="A26" s="28">
        <f>IF(D26&lt;&gt;"",COUNTA($D$9:D26),"")</f>
      </c>
      <c r="B26" s="62"/>
      <c r="C26" s="108" t="s">
        <v>50</v>
      </c>
      <c r="D26" s="109"/>
      <c r="E26" s="109"/>
      <c r="F26" s="109"/>
      <c r="G26" s="109"/>
      <c r="H26" s="109"/>
      <c r="I26" s="109"/>
      <c r="J26" s="109"/>
      <c r="K26" s="109"/>
      <c r="L26" s="109" t="s">
        <v>50</v>
      </c>
      <c r="M26" s="109"/>
      <c r="N26" s="109"/>
      <c r="O26" s="109"/>
      <c r="P26" s="109"/>
      <c r="Q26" s="109"/>
      <c r="R26" s="109"/>
      <c r="S26" s="109"/>
      <c r="T26" s="109"/>
    </row>
    <row r="27" spans="1:20" ht="11.25" customHeight="1">
      <c r="A27" s="28">
        <f>IF(D27&lt;&gt;"",COUNTA($D$9:D27),"")</f>
        <v>18</v>
      </c>
      <c r="B27" s="62">
        <v>2000</v>
      </c>
      <c r="C27" s="63">
        <v>814</v>
      </c>
      <c r="D27" s="64">
        <v>1276</v>
      </c>
      <c r="E27" s="65">
        <v>30.05</v>
      </c>
      <c r="F27" s="64">
        <v>615</v>
      </c>
      <c r="G27" s="64">
        <v>623</v>
      </c>
      <c r="H27" s="65">
        <v>54.8</v>
      </c>
      <c r="I27" s="64">
        <v>153</v>
      </c>
      <c r="J27" s="64">
        <v>314</v>
      </c>
      <c r="K27" s="65">
        <v>11.47</v>
      </c>
      <c r="L27" s="66" t="s">
        <v>11</v>
      </c>
      <c r="M27" s="66" t="s">
        <v>11</v>
      </c>
      <c r="N27" s="67">
        <v>3.86</v>
      </c>
      <c r="O27" s="66">
        <v>38</v>
      </c>
      <c r="P27" s="66">
        <v>299</v>
      </c>
      <c r="Q27" s="67">
        <v>1.76</v>
      </c>
      <c r="R27" s="66" t="s">
        <v>11</v>
      </c>
      <c r="S27" s="66" t="s">
        <v>11</v>
      </c>
      <c r="T27" s="67">
        <v>1.32</v>
      </c>
    </row>
    <row r="28" spans="1:20" ht="11.25" customHeight="1">
      <c r="A28" s="28">
        <f>IF(D28&lt;&gt;"",COUNTA($D$9:D28),"")</f>
        <v>19</v>
      </c>
      <c r="B28" s="62">
        <v>2001</v>
      </c>
      <c r="C28" s="63">
        <v>887</v>
      </c>
      <c r="D28" s="64">
        <v>1964</v>
      </c>
      <c r="E28" s="65">
        <v>17.95</v>
      </c>
      <c r="F28" s="64">
        <v>625</v>
      </c>
      <c r="G28" s="64">
        <v>506</v>
      </c>
      <c r="H28" s="65">
        <v>55.88</v>
      </c>
      <c r="I28" s="64">
        <v>192</v>
      </c>
      <c r="J28" s="64">
        <v>462</v>
      </c>
      <c r="K28" s="65">
        <v>12.59</v>
      </c>
      <c r="L28" s="66">
        <v>6</v>
      </c>
      <c r="M28" s="66">
        <v>117</v>
      </c>
      <c r="N28" s="67">
        <v>4.17</v>
      </c>
      <c r="O28" s="66">
        <v>49</v>
      </c>
      <c r="P28" s="66">
        <v>867</v>
      </c>
      <c r="Q28" s="67">
        <v>0.64</v>
      </c>
      <c r="R28" s="66">
        <v>15</v>
      </c>
      <c r="S28" s="66">
        <v>11</v>
      </c>
      <c r="T28" s="67">
        <v>8.44</v>
      </c>
    </row>
    <row r="29" spans="1:20" ht="11.25" customHeight="1">
      <c r="A29" s="28">
        <f>IF(D29&lt;&gt;"",COUNTA($D$9:D29),"")</f>
        <v>20</v>
      </c>
      <c r="B29" s="62">
        <v>2002</v>
      </c>
      <c r="C29" s="63">
        <v>908</v>
      </c>
      <c r="D29" s="64">
        <v>928</v>
      </c>
      <c r="E29" s="65">
        <v>37.39</v>
      </c>
      <c r="F29" s="64">
        <v>698</v>
      </c>
      <c r="G29" s="64">
        <v>515</v>
      </c>
      <c r="H29" s="65">
        <v>57.67</v>
      </c>
      <c r="I29" s="64">
        <v>175</v>
      </c>
      <c r="J29" s="64">
        <v>299</v>
      </c>
      <c r="K29" s="65">
        <v>15.95</v>
      </c>
      <c r="L29" s="66" t="s">
        <v>11</v>
      </c>
      <c r="M29" s="66" t="s">
        <v>11</v>
      </c>
      <c r="N29" s="67">
        <v>10.1</v>
      </c>
      <c r="O29" s="66">
        <v>29</v>
      </c>
      <c r="P29" s="66">
        <v>99</v>
      </c>
      <c r="Q29" s="67">
        <v>0.91</v>
      </c>
      <c r="R29" s="66" t="s">
        <v>11</v>
      </c>
      <c r="S29" s="66" t="s">
        <v>11</v>
      </c>
      <c r="T29" s="67">
        <v>6.2</v>
      </c>
    </row>
    <row r="30" spans="1:20" ht="11.25" customHeight="1">
      <c r="A30" s="28">
        <f>IF(D30&lt;&gt;"",COUNTA($D$9:D30),"")</f>
        <v>21</v>
      </c>
      <c r="B30" s="62">
        <v>2003</v>
      </c>
      <c r="C30" s="63">
        <v>669</v>
      </c>
      <c r="D30" s="64">
        <v>760</v>
      </c>
      <c r="E30" s="65">
        <v>37.47</v>
      </c>
      <c r="F30" s="64">
        <v>541</v>
      </c>
      <c r="G30" s="64">
        <v>543</v>
      </c>
      <c r="H30" s="65">
        <v>46.92</v>
      </c>
      <c r="I30" s="64">
        <v>118</v>
      </c>
      <c r="J30" s="64">
        <v>188</v>
      </c>
      <c r="K30" s="65">
        <v>15.52</v>
      </c>
      <c r="L30" s="66" t="s">
        <v>11</v>
      </c>
      <c r="M30" s="66" t="s">
        <v>11</v>
      </c>
      <c r="N30" s="67">
        <v>25</v>
      </c>
      <c r="O30" s="66" t="s">
        <v>11</v>
      </c>
      <c r="P30" s="66" t="s">
        <v>11</v>
      </c>
      <c r="Q30" s="67">
        <v>1.38</v>
      </c>
      <c r="R30" s="66" t="s">
        <v>4</v>
      </c>
      <c r="S30" s="66" t="s">
        <v>4</v>
      </c>
      <c r="T30" s="67" t="s">
        <v>4</v>
      </c>
    </row>
    <row r="31" spans="1:20" ht="11.25" customHeight="1">
      <c r="A31" s="28">
        <f>IF(D31&lt;&gt;"",COUNTA($D$9:D31),"")</f>
        <v>22</v>
      </c>
      <c r="B31" s="62">
        <v>2004</v>
      </c>
      <c r="C31" s="63">
        <v>673</v>
      </c>
      <c r="D31" s="64">
        <v>1682</v>
      </c>
      <c r="E31" s="65">
        <v>15.44</v>
      </c>
      <c r="F31" s="64">
        <v>505</v>
      </c>
      <c r="G31" s="64">
        <v>463</v>
      </c>
      <c r="H31" s="65">
        <v>47.35</v>
      </c>
      <c r="I31" s="64">
        <v>103</v>
      </c>
      <c r="J31" s="64">
        <v>204</v>
      </c>
      <c r="K31" s="65">
        <v>16.5</v>
      </c>
      <c r="L31" s="66" t="s">
        <v>11</v>
      </c>
      <c r="M31" s="66" t="s">
        <v>11</v>
      </c>
      <c r="N31" s="67">
        <v>4.6</v>
      </c>
      <c r="O31" s="66">
        <v>61</v>
      </c>
      <c r="P31" s="66">
        <v>282</v>
      </c>
      <c r="Q31" s="67">
        <v>1</v>
      </c>
      <c r="R31" s="66" t="s">
        <v>11</v>
      </c>
      <c r="S31" s="66" t="s">
        <v>11</v>
      </c>
      <c r="T31" s="67">
        <v>0.46</v>
      </c>
    </row>
    <row r="32" spans="1:20" ht="11.25" customHeight="1">
      <c r="A32" s="28">
        <f>IF(D32&lt;&gt;"",COUNTA($D$9:D32),"")</f>
        <v>23</v>
      </c>
      <c r="B32" s="62">
        <v>2005</v>
      </c>
      <c r="C32" s="63">
        <v>762</v>
      </c>
      <c r="D32" s="64">
        <v>983</v>
      </c>
      <c r="E32" s="65">
        <v>31.41</v>
      </c>
      <c r="F32" s="64">
        <v>594</v>
      </c>
      <c r="G32" s="64">
        <v>479</v>
      </c>
      <c r="H32" s="65">
        <v>55.99</v>
      </c>
      <c r="I32" s="64">
        <v>120</v>
      </c>
      <c r="J32" s="64">
        <v>216</v>
      </c>
      <c r="K32" s="65">
        <v>15.62</v>
      </c>
      <c r="L32" s="66">
        <v>3</v>
      </c>
      <c r="M32" s="66">
        <v>12</v>
      </c>
      <c r="N32" s="67">
        <v>8.8</v>
      </c>
      <c r="O32" s="66">
        <v>38</v>
      </c>
      <c r="P32" s="66">
        <v>259</v>
      </c>
      <c r="Q32" s="67">
        <v>1.1</v>
      </c>
      <c r="R32" s="66">
        <v>7</v>
      </c>
      <c r="S32" s="66">
        <v>17</v>
      </c>
      <c r="T32" s="67">
        <v>16.43</v>
      </c>
    </row>
    <row r="33" spans="1:20" ht="11.25" customHeight="1">
      <c r="A33" s="28">
        <f>IF(D33&lt;&gt;"",COUNTA($D$9:D33),"")</f>
        <v>24</v>
      </c>
      <c r="B33" s="62">
        <v>2006</v>
      </c>
      <c r="C33" s="63">
        <v>508</v>
      </c>
      <c r="D33" s="64">
        <v>1244</v>
      </c>
      <c r="E33" s="65">
        <v>19.58</v>
      </c>
      <c r="F33" s="64">
        <v>396</v>
      </c>
      <c r="G33" s="64">
        <v>396</v>
      </c>
      <c r="H33" s="65">
        <v>56.33</v>
      </c>
      <c r="I33" s="64">
        <v>66</v>
      </c>
      <c r="J33" s="64">
        <v>172</v>
      </c>
      <c r="K33" s="65">
        <v>6.89</v>
      </c>
      <c r="L33" s="66" t="s">
        <v>11</v>
      </c>
      <c r="M33" s="66" t="s">
        <v>11</v>
      </c>
      <c r="N33" s="67">
        <v>0.87</v>
      </c>
      <c r="O33" s="66">
        <v>31</v>
      </c>
      <c r="P33" s="66">
        <v>55</v>
      </c>
      <c r="Q33" s="67">
        <v>1.68</v>
      </c>
      <c r="R33" s="66" t="s">
        <v>11</v>
      </c>
      <c r="S33" s="66" t="s">
        <v>11</v>
      </c>
      <c r="T33" s="67">
        <v>1.3</v>
      </c>
    </row>
    <row r="34" spans="1:20" ht="11.25" customHeight="1">
      <c r="A34" s="28">
        <f>IF(D34&lt;&gt;"",COUNTA($D$9:D34),"")</f>
        <v>25</v>
      </c>
      <c r="B34" s="62">
        <v>2007</v>
      </c>
      <c r="C34" s="63">
        <v>471</v>
      </c>
      <c r="D34" s="64">
        <v>751</v>
      </c>
      <c r="E34" s="65">
        <v>26.95</v>
      </c>
      <c r="F34" s="64">
        <v>360</v>
      </c>
      <c r="G34" s="64">
        <v>327</v>
      </c>
      <c r="H34" s="65">
        <v>52.88</v>
      </c>
      <c r="I34" s="64">
        <v>61</v>
      </c>
      <c r="J34" s="64">
        <v>249</v>
      </c>
      <c r="K34" s="65">
        <v>9.45</v>
      </c>
      <c r="L34" s="66">
        <v>3</v>
      </c>
      <c r="M34" s="66">
        <v>36</v>
      </c>
      <c r="N34" s="67">
        <v>7.07</v>
      </c>
      <c r="O34" s="66">
        <v>30</v>
      </c>
      <c r="P34" s="66">
        <v>115</v>
      </c>
      <c r="Q34" s="67">
        <v>0.88</v>
      </c>
      <c r="R34" s="66">
        <v>17</v>
      </c>
      <c r="S34" s="66">
        <v>25</v>
      </c>
      <c r="T34" s="67">
        <v>10.28</v>
      </c>
    </row>
    <row r="35" spans="1:20" ht="11.25" customHeight="1">
      <c r="A35" s="28">
        <f>IF(D35&lt;&gt;"",COUNTA($D$9:D35),"")</f>
        <v>26</v>
      </c>
      <c r="B35" s="62">
        <v>2008</v>
      </c>
      <c r="C35" s="63">
        <v>440</v>
      </c>
      <c r="D35" s="64">
        <v>687</v>
      </c>
      <c r="E35" s="65">
        <v>30.01</v>
      </c>
      <c r="F35" s="64">
        <v>331</v>
      </c>
      <c r="G35" s="64">
        <v>364</v>
      </c>
      <c r="H35" s="65">
        <v>49.52</v>
      </c>
      <c r="I35" s="64">
        <v>40</v>
      </c>
      <c r="J35" s="64">
        <v>154</v>
      </c>
      <c r="K35" s="65">
        <v>11.13</v>
      </c>
      <c r="L35" s="66">
        <v>5</v>
      </c>
      <c r="M35" s="66">
        <v>13</v>
      </c>
      <c r="N35" s="67">
        <v>16.72</v>
      </c>
      <c r="O35" s="66">
        <v>45</v>
      </c>
      <c r="P35" s="66">
        <v>125</v>
      </c>
      <c r="Q35" s="67">
        <v>2.63</v>
      </c>
      <c r="R35" s="66">
        <v>19</v>
      </c>
      <c r="S35" s="66">
        <v>30</v>
      </c>
      <c r="T35" s="67">
        <v>9.95</v>
      </c>
    </row>
    <row r="36" spans="1:20" ht="11.25" customHeight="1">
      <c r="A36" s="28">
        <f>IF(D36&lt;&gt;"",COUNTA($D$9:D36),"")</f>
        <v>27</v>
      </c>
      <c r="B36" s="62">
        <v>2009</v>
      </c>
      <c r="C36" s="63">
        <v>406</v>
      </c>
      <c r="D36" s="64">
        <v>519</v>
      </c>
      <c r="E36" s="65">
        <v>36.59</v>
      </c>
      <c r="F36" s="64">
        <v>307</v>
      </c>
      <c r="G36" s="64">
        <v>300</v>
      </c>
      <c r="H36" s="65">
        <v>45.5</v>
      </c>
      <c r="I36" s="64">
        <v>44</v>
      </c>
      <c r="J36" s="64">
        <v>75</v>
      </c>
      <c r="K36" s="65">
        <v>62.63</v>
      </c>
      <c r="L36" s="66" t="s">
        <v>11</v>
      </c>
      <c r="M36" s="66" t="s">
        <v>11</v>
      </c>
      <c r="N36" s="67">
        <v>4.22</v>
      </c>
      <c r="O36" s="66">
        <v>35</v>
      </c>
      <c r="P36" s="66">
        <v>62</v>
      </c>
      <c r="Q36" s="67">
        <v>1.8</v>
      </c>
      <c r="R36" s="66" t="s">
        <v>11</v>
      </c>
      <c r="S36" s="66" t="s">
        <v>11</v>
      </c>
      <c r="T36" s="67">
        <v>7.23</v>
      </c>
    </row>
    <row r="37" spans="1:20" ht="11.25" customHeight="1">
      <c r="A37" s="28">
        <f>IF(D37&lt;&gt;"",COUNTA($D$9:D37),"")</f>
        <v>28</v>
      </c>
      <c r="B37" s="62">
        <v>2010</v>
      </c>
      <c r="C37" s="63">
        <v>393</v>
      </c>
      <c r="D37" s="64">
        <v>571</v>
      </c>
      <c r="E37" s="65">
        <v>39.06</v>
      </c>
      <c r="F37" s="64">
        <v>314</v>
      </c>
      <c r="G37" s="64">
        <v>393</v>
      </c>
      <c r="H37" s="65">
        <v>52.81</v>
      </c>
      <c r="I37" s="64">
        <v>46</v>
      </c>
      <c r="J37" s="64">
        <v>113</v>
      </c>
      <c r="K37" s="65">
        <v>11.62</v>
      </c>
      <c r="L37" s="66" t="s">
        <v>11</v>
      </c>
      <c r="M37" s="66" t="s">
        <v>11</v>
      </c>
      <c r="N37" s="67">
        <v>15</v>
      </c>
      <c r="O37" s="66">
        <v>22</v>
      </c>
      <c r="P37" s="66">
        <v>52</v>
      </c>
      <c r="Q37" s="67">
        <v>1.22</v>
      </c>
      <c r="R37" s="66" t="s">
        <v>11</v>
      </c>
      <c r="S37" s="66" t="s">
        <v>11</v>
      </c>
      <c r="T37" s="67">
        <v>12.04</v>
      </c>
    </row>
    <row r="38" spans="1:20" ht="11.25" customHeight="1">
      <c r="A38" s="28">
        <f>IF(D38&lt;&gt;"",COUNTA($D$9:D38),"")</f>
        <v>29</v>
      </c>
      <c r="B38" s="62">
        <v>2011</v>
      </c>
      <c r="C38" s="63">
        <v>411</v>
      </c>
      <c r="D38" s="64">
        <v>615</v>
      </c>
      <c r="E38" s="65">
        <v>34.57</v>
      </c>
      <c r="F38" s="64">
        <v>311</v>
      </c>
      <c r="G38" s="64">
        <v>357</v>
      </c>
      <c r="H38" s="65">
        <v>52.63</v>
      </c>
      <c r="I38" s="64">
        <v>61</v>
      </c>
      <c r="J38" s="64">
        <v>204</v>
      </c>
      <c r="K38" s="65">
        <v>11.08</v>
      </c>
      <c r="L38" s="66">
        <v>4</v>
      </c>
      <c r="M38" s="66">
        <v>12</v>
      </c>
      <c r="N38" s="67">
        <v>6.25</v>
      </c>
      <c r="O38" s="66">
        <v>12</v>
      </c>
      <c r="P38" s="66">
        <v>15</v>
      </c>
      <c r="Q38" s="67">
        <v>0.84</v>
      </c>
      <c r="R38" s="66">
        <v>23</v>
      </c>
      <c r="S38" s="66">
        <v>27</v>
      </c>
      <c r="T38" s="67">
        <v>4.5</v>
      </c>
    </row>
    <row r="39" spans="1:20" ht="11.25" customHeight="1">
      <c r="A39" s="28">
        <f>IF(D39&lt;&gt;"",COUNTA($D$9:D39),"")</f>
        <v>30</v>
      </c>
      <c r="B39" s="62">
        <v>2012</v>
      </c>
      <c r="C39" s="63">
        <v>370</v>
      </c>
      <c r="D39" s="64">
        <v>1404</v>
      </c>
      <c r="E39" s="65">
        <v>13.63</v>
      </c>
      <c r="F39" s="64">
        <v>301</v>
      </c>
      <c r="G39" s="64">
        <v>306</v>
      </c>
      <c r="H39" s="65">
        <v>52.75</v>
      </c>
      <c r="I39" s="64">
        <v>31</v>
      </c>
      <c r="J39" s="64">
        <v>56</v>
      </c>
      <c r="K39" s="65">
        <v>15.73</v>
      </c>
      <c r="L39" s="66">
        <v>5</v>
      </c>
      <c r="M39" s="66">
        <v>76</v>
      </c>
      <c r="N39" s="67">
        <v>14.27</v>
      </c>
      <c r="O39" s="66">
        <v>6</v>
      </c>
      <c r="P39" s="66">
        <v>941</v>
      </c>
      <c r="Q39" s="67">
        <v>0.36</v>
      </c>
      <c r="R39" s="66">
        <v>27</v>
      </c>
      <c r="S39" s="66">
        <v>25</v>
      </c>
      <c r="T39" s="67">
        <v>28.23</v>
      </c>
    </row>
    <row r="40" spans="1:20" ht="11.25" customHeight="1">
      <c r="A40" s="28">
        <f>IF(D40&lt;&gt;"",COUNTA($D$9:D40),"")</f>
        <v>31</v>
      </c>
      <c r="B40" s="62">
        <v>2013</v>
      </c>
      <c r="C40" s="63">
        <v>340</v>
      </c>
      <c r="D40" s="64">
        <v>646</v>
      </c>
      <c r="E40" s="65">
        <v>22.9</v>
      </c>
      <c r="F40" s="64">
        <v>267</v>
      </c>
      <c r="G40" s="64">
        <v>304</v>
      </c>
      <c r="H40" s="65">
        <v>43.84</v>
      </c>
      <c r="I40" s="64">
        <v>31</v>
      </c>
      <c r="J40" s="64">
        <v>228</v>
      </c>
      <c r="K40" s="65">
        <v>4.24</v>
      </c>
      <c r="L40" s="66">
        <v>3</v>
      </c>
      <c r="M40" s="66">
        <v>40</v>
      </c>
      <c r="N40" s="67">
        <v>4.81</v>
      </c>
      <c r="O40" s="66">
        <v>10</v>
      </c>
      <c r="P40" s="66">
        <v>28</v>
      </c>
      <c r="Q40" s="67">
        <v>1.31</v>
      </c>
      <c r="R40" s="66">
        <v>29</v>
      </c>
      <c r="S40" s="66">
        <v>45</v>
      </c>
      <c r="T40" s="67">
        <v>5.36</v>
      </c>
    </row>
    <row r="41" spans="1:20" ht="11.25" customHeight="1">
      <c r="A41" s="28">
        <f>IF(D41&lt;&gt;"",COUNTA($D$9:D41),"")</f>
        <v>32</v>
      </c>
      <c r="B41" s="62">
        <v>2014</v>
      </c>
      <c r="C41" s="63">
        <v>446</v>
      </c>
      <c r="D41" s="64">
        <v>517</v>
      </c>
      <c r="E41" s="65">
        <v>46.6</v>
      </c>
      <c r="F41" s="64">
        <v>352</v>
      </c>
      <c r="G41" s="64">
        <v>365</v>
      </c>
      <c r="H41" s="65">
        <v>61.84</v>
      </c>
      <c r="I41" s="64">
        <v>43</v>
      </c>
      <c r="J41" s="64">
        <v>85</v>
      </c>
      <c r="K41" s="65">
        <v>9.63</v>
      </c>
      <c r="L41" s="66">
        <v>7</v>
      </c>
      <c r="M41" s="66">
        <v>17</v>
      </c>
      <c r="N41" s="67">
        <v>18.14</v>
      </c>
      <c r="O41" s="66">
        <v>8</v>
      </c>
      <c r="P41" s="66">
        <v>18</v>
      </c>
      <c r="Q41" s="67">
        <v>0.95</v>
      </c>
      <c r="R41" s="66">
        <v>36</v>
      </c>
      <c r="S41" s="66">
        <v>32</v>
      </c>
      <c r="T41" s="67">
        <v>11.45</v>
      </c>
    </row>
    <row r="42" spans="1:20" ht="11.25" customHeight="1">
      <c r="A42" s="28">
        <f>IF(D42&lt;&gt;"",COUNTA($D$9:D42),"")</f>
        <v>33</v>
      </c>
      <c r="B42" s="62">
        <v>2015</v>
      </c>
      <c r="C42" s="63">
        <v>461</v>
      </c>
      <c r="D42" s="64">
        <v>803</v>
      </c>
      <c r="E42" s="65">
        <v>28.46</v>
      </c>
      <c r="F42" s="64">
        <v>365</v>
      </c>
      <c r="G42" s="64">
        <v>426</v>
      </c>
      <c r="H42" s="65">
        <v>48.15</v>
      </c>
      <c r="I42" s="64">
        <v>39</v>
      </c>
      <c r="J42" s="64">
        <v>281</v>
      </c>
      <c r="K42" s="65">
        <v>6.06</v>
      </c>
      <c r="L42" s="66">
        <v>7</v>
      </c>
      <c r="M42" s="66">
        <v>33</v>
      </c>
      <c r="N42" s="67">
        <v>12.8</v>
      </c>
      <c r="O42" s="66">
        <v>10</v>
      </c>
      <c r="P42" s="66">
        <v>10</v>
      </c>
      <c r="Q42" s="67">
        <v>5.07</v>
      </c>
      <c r="R42" s="66">
        <v>40</v>
      </c>
      <c r="S42" s="66">
        <v>52</v>
      </c>
      <c r="T42" s="67">
        <v>3.26</v>
      </c>
    </row>
    <row r="43" spans="1:20" ht="11.25" customHeight="1">
      <c r="A43" s="28">
        <f>IF(D43&lt;&gt;"",COUNTA($D$9:D43),"")</f>
        <v>34</v>
      </c>
      <c r="B43" s="62">
        <v>2016</v>
      </c>
      <c r="C43" s="63">
        <v>413</v>
      </c>
      <c r="D43" s="64">
        <v>710</v>
      </c>
      <c r="E43" s="65">
        <v>29.67</v>
      </c>
      <c r="F43" s="64">
        <v>338</v>
      </c>
      <c r="G43" s="64">
        <v>379</v>
      </c>
      <c r="H43" s="65">
        <v>49.85</v>
      </c>
      <c r="I43" s="64">
        <v>24</v>
      </c>
      <c r="J43" s="64">
        <v>76</v>
      </c>
      <c r="K43" s="65">
        <v>12.12</v>
      </c>
      <c r="L43" s="66">
        <v>8</v>
      </c>
      <c r="M43" s="66">
        <v>140</v>
      </c>
      <c r="N43" s="67">
        <v>5.8</v>
      </c>
      <c r="O43" s="66">
        <v>12</v>
      </c>
      <c r="P43" s="66">
        <v>10</v>
      </c>
      <c r="Q43" s="67">
        <v>3.17</v>
      </c>
      <c r="R43" s="66">
        <v>31</v>
      </c>
      <c r="S43" s="66">
        <v>105</v>
      </c>
      <c r="T43" s="67">
        <v>3.7</v>
      </c>
    </row>
    <row r="44" spans="1:20" ht="19.5" customHeight="1">
      <c r="A44" s="28">
        <f>IF(D44&lt;&gt;"",COUNTA($D$9:D44),"")</f>
      </c>
      <c r="B44" s="62"/>
      <c r="C44" s="108" t="s">
        <v>51</v>
      </c>
      <c r="D44" s="109"/>
      <c r="E44" s="109"/>
      <c r="F44" s="109"/>
      <c r="G44" s="109"/>
      <c r="H44" s="109"/>
      <c r="I44" s="109"/>
      <c r="J44" s="109"/>
      <c r="K44" s="109"/>
      <c r="L44" s="109" t="s">
        <v>51</v>
      </c>
      <c r="M44" s="109"/>
      <c r="N44" s="109"/>
      <c r="O44" s="109"/>
      <c r="P44" s="109"/>
      <c r="Q44" s="109"/>
      <c r="R44" s="109"/>
      <c r="S44" s="109"/>
      <c r="T44" s="109"/>
    </row>
    <row r="45" spans="1:20" ht="11.25" customHeight="1">
      <c r="A45" s="28">
        <f>IF(D45&lt;&gt;"",COUNTA($D$9:D45),"")</f>
        <v>35</v>
      </c>
      <c r="B45" s="62">
        <v>2000</v>
      </c>
      <c r="C45" s="63">
        <v>322</v>
      </c>
      <c r="D45" s="64">
        <v>956</v>
      </c>
      <c r="E45" s="65">
        <v>11.8</v>
      </c>
      <c r="F45" s="64">
        <v>201</v>
      </c>
      <c r="G45" s="64">
        <v>204</v>
      </c>
      <c r="H45" s="65">
        <v>41.63</v>
      </c>
      <c r="I45" s="64">
        <v>86</v>
      </c>
      <c r="J45" s="64">
        <v>171</v>
      </c>
      <c r="K45" s="65">
        <v>9.11</v>
      </c>
      <c r="L45" s="66" t="s">
        <v>11</v>
      </c>
      <c r="M45" s="66" t="s">
        <v>11</v>
      </c>
      <c r="N45" s="67">
        <v>9.23</v>
      </c>
      <c r="O45" s="66">
        <v>29</v>
      </c>
      <c r="P45" s="66">
        <v>228</v>
      </c>
      <c r="Q45" s="67">
        <v>0.73</v>
      </c>
      <c r="R45" s="66" t="s">
        <v>11</v>
      </c>
      <c r="S45" s="66" t="s">
        <v>11</v>
      </c>
      <c r="T45" s="67">
        <v>2.71</v>
      </c>
    </row>
    <row r="46" spans="1:20" ht="11.25" customHeight="1">
      <c r="A46" s="28">
        <f>IF(D46&lt;&gt;"",COUNTA($D$9:D46),"")</f>
        <v>36</v>
      </c>
      <c r="B46" s="62">
        <v>2001</v>
      </c>
      <c r="C46" s="63">
        <v>303</v>
      </c>
      <c r="D46" s="64">
        <v>601</v>
      </c>
      <c r="E46" s="65">
        <v>17.83</v>
      </c>
      <c r="F46" s="64">
        <v>176</v>
      </c>
      <c r="G46" s="64">
        <v>132</v>
      </c>
      <c r="H46" s="65">
        <v>55.98</v>
      </c>
      <c r="I46" s="64">
        <v>91</v>
      </c>
      <c r="J46" s="64">
        <v>202</v>
      </c>
      <c r="K46" s="65">
        <v>8.46</v>
      </c>
      <c r="L46" s="66">
        <v>15</v>
      </c>
      <c r="M46" s="66">
        <v>149</v>
      </c>
      <c r="N46" s="67">
        <v>9.83</v>
      </c>
      <c r="O46" s="66">
        <v>14</v>
      </c>
      <c r="P46" s="66">
        <v>106</v>
      </c>
      <c r="Q46" s="67">
        <v>0.65</v>
      </c>
      <c r="R46" s="66">
        <v>7</v>
      </c>
      <c r="S46" s="66">
        <v>12</v>
      </c>
      <c r="T46" s="67">
        <v>6.76</v>
      </c>
    </row>
    <row r="47" spans="1:20" ht="11.25" customHeight="1">
      <c r="A47" s="28">
        <f>IF(D47&lt;&gt;"",COUNTA($D$9:D47),"")</f>
        <v>37</v>
      </c>
      <c r="B47" s="62">
        <v>2002</v>
      </c>
      <c r="C47" s="63">
        <v>234</v>
      </c>
      <c r="D47" s="64">
        <v>308</v>
      </c>
      <c r="E47" s="65">
        <v>29.5</v>
      </c>
      <c r="F47" s="64">
        <v>174</v>
      </c>
      <c r="G47" s="64">
        <v>165</v>
      </c>
      <c r="H47" s="65">
        <v>44.62</v>
      </c>
      <c r="I47" s="64">
        <v>40</v>
      </c>
      <c r="J47" s="64">
        <v>66</v>
      </c>
      <c r="K47" s="65">
        <v>13.16</v>
      </c>
      <c r="L47" s="66">
        <v>13</v>
      </c>
      <c r="M47" s="66">
        <v>73</v>
      </c>
      <c r="N47" s="67">
        <v>11.13</v>
      </c>
      <c r="O47" s="66" t="s">
        <v>11</v>
      </c>
      <c r="P47" s="66" t="s">
        <v>11</v>
      </c>
      <c r="Q47" s="67">
        <v>8.44</v>
      </c>
      <c r="R47" s="66" t="s">
        <v>11</v>
      </c>
      <c r="S47" s="66" t="s">
        <v>11</v>
      </c>
      <c r="T47" s="67">
        <v>8.75</v>
      </c>
    </row>
    <row r="48" spans="1:20" ht="11.25" customHeight="1">
      <c r="A48" s="28">
        <f>IF(D48&lt;&gt;"",COUNTA($D$9:D48),"")</f>
        <v>38</v>
      </c>
      <c r="B48" s="62">
        <v>2003</v>
      </c>
      <c r="C48" s="63">
        <v>152</v>
      </c>
      <c r="D48" s="64">
        <v>161</v>
      </c>
      <c r="E48" s="65">
        <v>32.54</v>
      </c>
      <c r="F48" s="64">
        <v>117</v>
      </c>
      <c r="G48" s="64">
        <v>123</v>
      </c>
      <c r="H48" s="65">
        <v>37.82</v>
      </c>
      <c r="I48" s="64">
        <v>33</v>
      </c>
      <c r="J48" s="64">
        <v>37</v>
      </c>
      <c r="K48" s="65">
        <v>15.15</v>
      </c>
      <c r="L48" s="66" t="s">
        <v>4</v>
      </c>
      <c r="M48" s="66" t="s">
        <v>4</v>
      </c>
      <c r="N48" s="67" t="s">
        <v>4</v>
      </c>
      <c r="O48" s="66" t="s">
        <v>11</v>
      </c>
      <c r="P48" s="66" t="s">
        <v>11</v>
      </c>
      <c r="Q48" s="67">
        <v>0.54</v>
      </c>
      <c r="R48" s="66" t="s">
        <v>11</v>
      </c>
      <c r="S48" s="66" t="s">
        <v>11</v>
      </c>
      <c r="T48" s="67">
        <v>71.8</v>
      </c>
    </row>
    <row r="49" spans="1:20" ht="11.25" customHeight="1">
      <c r="A49" s="28">
        <f>IF(D49&lt;&gt;"",COUNTA($D$9:D49),"")</f>
        <v>39</v>
      </c>
      <c r="B49" s="62">
        <v>2004</v>
      </c>
      <c r="C49" s="63">
        <v>196</v>
      </c>
      <c r="D49" s="64">
        <v>349</v>
      </c>
      <c r="E49" s="65">
        <v>19.13</v>
      </c>
      <c r="F49" s="64">
        <v>150</v>
      </c>
      <c r="G49" s="64">
        <v>155</v>
      </c>
      <c r="H49" s="65">
        <v>38.33</v>
      </c>
      <c r="I49" s="64">
        <v>27</v>
      </c>
      <c r="J49" s="64">
        <v>84</v>
      </c>
      <c r="K49" s="65">
        <v>8.06</v>
      </c>
      <c r="L49" s="66" t="s">
        <v>11</v>
      </c>
      <c r="M49" s="66" t="s">
        <v>11</v>
      </c>
      <c r="N49" s="67">
        <v>1.35</v>
      </c>
      <c r="O49" s="66" t="s">
        <v>11</v>
      </c>
      <c r="P49" s="66" t="s">
        <v>11</v>
      </c>
      <c r="Q49" s="67">
        <v>0.45</v>
      </c>
      <c r="R49" s="66" t="s">
        <v>4</v>
      </c>
      <c r="S49" s="66" t="s">
        <v>4</v>
      </c>
      <c r="T49" s="67" t="s">
        <v>4</v>
      </c>
    </row>
    <row r="50" spans="1:20" ht="11.25" customHeight="1">
      <c r="A50" s="28">
        <f>IF(D50&lt;&gt;"",COUNTA($D$9:D50),"")</f>
        <v>40</v>
      </c>
      <c r="B50" s="62">
        <v>2005</v>
      </c>
      <c r="C50" s="63">
        <v>297</v>
      </c>
      <c r="D50" s="64">
        <v>388</v>
      </c>
      <c r="E50" s="65">
        <v>33.43</v>
      </c>
      <c r="F50" s="64">
        <v>223</v>
      </c>
      <c r="G50" s="64">
        <v>232</v>
      </c>
      <c r="H50" s="65">
        <v>49.59</v>
      </c>
      <c r="I50" s="64">
        <v>39</v>
      </c>
      <c r="J50" s="64">
        <v>91</v>
      </c>
      <c r="K50" s="65">
        <v>12.43</v>
      </c>
      <c r="L50" s="66">
        <v>7</v>
      </c>
      <c r="M50" s="66">
        <v>34</v>
      </c>
      <c r="N50" s="67">
        <v>7.06</v>
      </c>
      <c r="O50" s="66">
        <v>22</v>
      </c>
      <c r="P50" s="66">
        <v>22</v>
      </c>
      <c r="Q50" s="67">
        <v>1.89</v>
      </c>
      <c r="R50" s="66">
        <v>6</v>
      </c>
      <c r="S50" s="66">
        <v>8</v>
      </c>
      <c r="T50" s="67">
        <v>5.99</v>
      </c>
    </row>
    <row r="51" spans="1:20" ht="11.25" customHeight="1">
      <c r="A51" s="28">
        <f>IF(D51&lt;&gt;"",COUNTA($D$9:D51),"")</f>
        <v>41</v>
      </c>
      <c r="B51" s="62">
        <v>2006</v>
      </c>
      <c r="C51" s="63">
        <v>218</v>
      </c>
      <c r="D51" s="64">
        <v>306</v>
      </c>
      <c r="E51" s="65">
        <v>36.18</v>
      </c>
      <c r="F51" s="64">
        <v>157</v>
      </c>
      <c r="G51" s="64">
        <v>121</v>
      </c>
      <c r="H51" s="65">
        <v>67.36</v>
      </c>
      <c r="I51" s="64">
        <v>38</v>
      </c>
      <c r="J51" s="64">
        <v>139</v>
      </c>
      <c r="K51" s="65">
        <v>19.06</v>
      </c>
      <c r="L51" s="66" t="s">
        <v>11</v>
      </c>
      <c r="M51" s="66" t="s">
        <v>11</v>
      </c>
      <c r="N51" s="67">
        <v>8.24</v>
      </c>
      <c r="O51" s="66">
        <v>15</v>
      </c>
      <c r="P51" s="66">
        <v>18</v>
      </c>
      <c r="Q51" s="67">
        <v>3.29</v>
      </c>
      <c r="R51" s="66" t="s">
        <v>11</v>
      </c>
      <c r="S51" s="66" t="s">
        <v>11</v>
      </c>
      <c r="T51" s="67">
        <v>13.76</v>
      </c>
    </row>
    <row r="52" spans="1:20" ht="11.25" customHeight="1">
      <c r="A52" s="28">
        <f>IF(D52&lt;&gt;"",COUNTA($D$9:D52),"")</f>
        <v>42</v>
      </c>
      <c r="B52" s="62">
        <v>2007</v>
      </c>
      <c r="C52" s="63">
        <v>181</v>
      </c>
      <c r="D52" s="64">
        <v>228</v>
      </c>
      <c r="E52" s="65">
        <v>34.96</v>
      </c>
      <c r="F52" s="64">
        <v>133</v>
      </c>
      <c r="G52" s="64">
        <v>115</v>
      </c>
      <c r="H52" s="65">
        <v>60.34</v>
      </c>
      <c r="I52" s="64">
        <v>24</v>
      </c>
      <c r="J52" s="64">
        <v>51</v>
      </c>
      <c r="K52" s="65">
        <v>16.58</v>
      </c>
      <c r="L52" s="66">
        <v>5</v>
      </c>
      <c r="M52" s="66">
        <v>28</v>
      </c>
      <c r="N52" s="67">
        <v>3.78</v>
      </c>
      <c r="O52" s="66">
        <v>11</v>
      </c>
      <c r="P52" s="66">
        <v>6</v>
      </c>
      <c r="Q52" s="67">
        <v>1.34</v>
      </c>
      <c r="R52" s="66">
        <v>8</v>
      </c>
      <c r="S52" s="66">
        <v>27</v>
      </c>
      <c r="T52" s="67">
        <v>2.65</v>
      </c>
    </row>
    <row r="53" spans="1:20" ht="11.25" customHeight="1">
      <c r="A53" s="28">
        <f>IF(D53&lt;&gt;"",COUNTA($D$9:D53),"")</f>
        <v>43</v>
      </c>
      <c r="B53" s="62">
        <v>2008</v>
      </c>
      <c r="C53" s="63">
        <v>184</v>
      </c>
      <c r="D53" s="64">
        <v>263</v>
      </c>
      <c r="E53" s="65">
        <v>42.78</v>
      </c>
      <c r="F53" s="64">
        <v>132</v>
      </c>
      <c r="G53" s="64">
        <v>180</v>
      </c>
      <c r="H53" s="65">
        <v>59.41</v>
      </c>
      <c r="I53" s="64">
        <v>14</v>
      </c>
      <c r="J53" s="64">
        <v>16</v>
      </c>
      <c r="K53" s="65">
        <v>19.46</v>
      </c>
      <c r="L53" s="66">
        <v>4</v>
      </c>
      <c r="M53" s="66">
        <v>27</v>
      </c>
      <c r="N53" s="67">
        <v>1.7</v>
      </c>
      <c r="O53" s="66">
        <v>15</v>
      </c>
      <c r="P53" s="66">
        <v>20</v>
      </c>
      <c r="Q53" s="67">
        <v>0.92</v>
      </c>
      <c r="R53" s="66">
        <v>19</v>
      </c>
      <c r="S53" s="66">
        <v>19</v>
      </c>
      <c r="T53" s="67">
        <v>8.78</v>
      </c>
    </row>
    <row r="54" spans="1:20" ht="11.25" customHeight="1">
      <c r="A54" s="28">
        <f>IF(D54&lt;&gt;"",COUNTA($D$9:D54),"")</f>
        <v>44</v>
      </c>
      <c r="B54" s="62">
        <v>2009</v>
      </c>
      <c r="C54" s="63">
        <v>190</v>
      </c>
      <c r="D54" s="64">
        <v>325</v>
      </c>
      <c r="E54" s="65">
        <v>32.15</v>
      </c>
      <c r="F54" s="64">
        <v>142</v>
      </c>
      <c r="G54" s="64">
        <v>174</v>
      </c>
      <c r="H54" s="65">
        <v>53.94</v>
      </c>
      <c r="I54" s="64">
        <v>25</v>
      </c>
      <c r="J54" s="64">
        <v>78</v>
      </c>
      <c r="K54" s="65">
        <v>11.56</v>
      </c>
      <c r="L54" s="66" t="s">
        <v>11</v>
      </c>
      <c r="M54" s="66" t="s">
        <v>11</v>
      </c>
      <c r="N54" s="67">
        <v>10</v>
      </c>
      <c r="O54" s="66">
        <v>13</v>
      </c>
      <c r="P54" s="66">
        <v>58</v>
      </c>
      <c r="Q54" s="67">
        <v>1.61</v>
      </c>
      <c r="R54" s="66" t="s">
        <v>11</v>
      </c>
      <c r="S54" s="66" t="s">
        <v>11</v>
      </c>
      <c r="T54" s="67">
        <v>2.5</v>
      </c>
    </row>
    <row r="55" spans="1:20" ht="11.25" customHeight="1">
      <c r="A55" s="28">
        <f>IF(D55&lt;&gt;"",COUNTA($D$9:D55),"")</f>
        <v>45</v>
      </c>
      <c r="B55" s="62">
        <v>2010</v>
      </c>
      <c r="C55" s="63">
        <v>206</v>
      </c>
      <c r="D55" s="64">
        <v>370</v>
      </c>
      <c r="E55" s="65">
        <v>33.28</v>
      </c>
      <c r="F55" s="64">
        <v>152</v>
      </c>
      <c r="G55" s="64">
        <v>271</v>
      </c>
      <c r="H55" s="65">
        <v>42.19</v>
      </c>
      <c r="I55" s="64">
        <v>22</v>
      </c>
      <c r="J55" s="64">
        <v>37</v>
      </c>
      <c r="K55" s="65">
        <v>9.95</v>
      </c>
      <c r="L55" s="66" t="s">
        <v>11</v>
      </c>
      <c r="M55" s="66" t="s">
        <v>11</v>
      </c>
      <c r="N55" s="67">
        <v>0.48</v>
      </c>
      <c r="O55" s="66">
        <v>22</v>
      </c>
      <c r="P55" s="66">
        <v>56</v>
      </c>
      <c r="Q55" s="67">
        <v>8.58</v>
      </c>
      <c r="R55" s="66" t="s">
        <v>11</v>
      </c>
      <c r="S55" s="66" t="s">
        <v>11</v>
      </c>
      <c r="T55" s="67">
        <v>12.86</v>
      </c>
    </row>
    <row r="56" spans="1:20" ht="11.25" customHeight="1">
      <c r="A56" s="28">
        <f>IF(D56&lt;&gt;"",COUNTA($D$9:D56),"")</f>
        <v>46</v>
      </c>
      <c r="B56" s="62">
        <v>2011</v>
      </c>
      <c r="C56" s="63">
        <v>269</v>
      </c>
      <c r="D56" s="64">
        <v>595</v>
      </c>
      <c r="E56" s="65">
        <v>20.54</v>
      </c>
      <c r="F56" s="64">
        <v>177</v>
      </c>
      <c r="G56" s="64">
        <v>211</v>
      </c>
      <c r="H56" s="65">
        <v>45.23</v>
      </c>
      <c r="I56" s="64">
        <v>62</v>
      </c>
      <c r="J56" s="64">
        <v>237</v>
      </c>
      <c r="K56" s="65">
        <v>10.14</v>
      </c>
      <c r="L56" s="66">
        <v>4</v>
      </c>
      <c r="M56" s="66">
        <v>15</v>
      </c>
      <c r="N56" s="67">
        <v>13.62</v>
      </c>
      <c r="O56" s="66">
        <v>22</v>
      </c>
      <c r="P56" s="66">
        <v>128</v>
      </c>
      <c r="Q56" s="67">
        <v>0.49</v>
      </c>
      <c r="R56" s="66">
        <v>4</v>
      </c>
      <c r="S56" s="66">
        <v>5</v>
      </c>
      <c r="T56" s="67">
        <v>4.4</v>
      </c>
    </row>
    <row r="57" spans="1:20" ht="11.25" customHeight="1">
      <c r="A57" s="28">
        <f>IF(D57&lt;&gt;"",COUNTA($D$9:D57),"")</f>
        <v>47</v>
      </c>
      <c r="B57" s="62">
        <v>2012</v>
      </c>
      <c r="C57" s="63">
        <v>250</v>
      </c>
      <c r="D57" s="64">
        <v>543</v>
      </c>
      <c r="E57" s="65">
        <v>21.44</v>
      </c>
      <c r="F57" s="64">
        <v>174</v>
      </c>
      <c r="G57" s="64">
        <v>172</v>
      </c>
      <c r="H57" s="65">
        <v>54.71</v>
      </c>
      <c r="I57" s="64">
        <v>32</v>
      </c>
      <c r="J57" s="64">
        <v>239</v>
      </c>
      <c r="K57" s="65">
        <v>6.93</v>
      </c>
      <c r="L57" s="66">
        <v>5</v>
      </c>
      <c r="M57" s="66">
        <v>29</v>
      </c>
      <c r="N57" s="67">
        <v>10.33</v>
      </c>
      <c r="O57" s="66">
        <v>13</v>
      </c>
      <c r="P57" s="66">
        <v>15</v>
      </c>
      <c r="Q57" s="67">
        <v>1.45</v>
      </c>
      <c r="R57" s="66">
        <v>26</v>
      </c>
      <c r="S57" s="66">
        <v>88</v>
      </c>
      <c r="T57" s="67">
        <v>2.71</v>
      </c>
    </row>
    <row r="58" spans="1:20" ht="11.25" customHeight="1">
      <c r="A58" s="28">
        <f>IF(D58&lt;&gt;"",COUNTA($D$9:D58),"")</f>
        <v>48</v>
      </c>
      <c r="B58" s="62">
        <v>2013</v>
      </c>
      <c r="C58" s="63">
        <v>238</v>
      </c>
      <c r="D58" s="64">
        <v>302</v>
      </c>
      <c r="E58" s="65">
        <v>37.24</v>
      </c>
      <c r="F58" s="64">
        <v>165</v>
      </c>
      <c r="G58" s="64">
        <v>177</v>
      </c>
      <c r="H58" s="65">
        <v>58.97</v>
      </c>
      <c r="I58" s="64">
        <v>28</v>
      </c>
      <c r="J58" s="64">
        <v>34</v>
      </c>
      <c r="K58" s="65">
        <v>6.12</v>
      </c>
      <c r="L58" s="66">
        <v>4</v>
      </c>
      <c r="M58" s="66">
        <v>44</v>
      </c>
      <c r="N58" s="67">
        <v>8.13</v>
      </c>
      <c r="O58" s="66">
        <v>5</v>
      </c>
      <c r="P58" s="66">
        <v>6</v>
      </c>
      <c r="Q58" s="67">
        <v>8.35</v>
      </c>
      <c r="R58" s="66">
        <v>36</v>
      </c>
      <c r="S58" s="66">
        <v>41</v>
      </c>
      <c r="T58" s="67">
        <v>4.34</v>
      </c>
    </row>
    <row r="59" spans="1:20" ht="11.25" customHeight="1">
      <c r="A59" s="28">
        <f>IF(D59&lt;&gt;"",COUNTA($D$9:D59),"")</f>
        <v>49</v>
      </c>
      <c r="B59" s="62">
        <v>2014</v>
      </c>
      <c r="C59" s="63">
        <v>273</v>
      </c>
      <c r="D59" s="64">
        <v>403</v>
      </c>
      <c r="E59" s="65">
        <v>32.79</v>
      </c>
      <c r="F59" s="64">
        <v>185</v>
      </c>
      <c r="G59" s="64">
        <v>193</v>
      </c>
      <c r="H59" s="65">
        <v>61.43</v>
      </c>
      <c r="I59" s="64">
        <v>40</v>
      </c>
      <c r="J59" s="64">
        <v>61</v>
      </c>
      <c r="K59" s="65">
        <v>7.92</v>
      </c>
      <c r="L59" s="66">
        <v>6</v>
      </c>
      <c r="M59" s="66">
        <v>30</v>
      </c>
      <c r="N59" s="67">
        <v>13.22</v>
      </c>
      <c r="O59" s="66">
        <v>10</v>
      </c>
      <c r="P59" s="66">
        <v>24</v>
      </c>
      <c r="Q59" s="67">
        <v>1.83</v>
      </c>
      <c r="R59" s="66">
        <v>32</v>
      </c>
      <c r="S59" s="66">
        <v>96</v>
      </c>
      <c r="T59" s="67">
        <v>4.7</v>
      </c>
    </row>
    <row r="60" spans="1:20" ht="11.25" customHeight="1">
      <c r="A60" s="28">
        <f>IF(D60&lt;&gt;"",COUNTA($D$9:D60),"")</f>
        <v>50</v>
      </c>
      <c r="B60" s="62">
        <v>2015</v>
      </c>
      <c r="C60" s="63">
        <v>277</v>
      </c>
      <c r="D60" s="64">
        <v>548</v>
      </c>
      <c r="E60" s="65">
        <v>19.54</v>
      </c>
      <c r="F60" s="64">
        <v>195</v>
      </c>
      <c r="G60" s="64">
        <v>248</v>
      </c>
      <c r="H60" s="65">
        <v>39.29</v>
      </c>
      <c r="I60" s="64">
        <v>40</v>
      </c>
      <c r="J60" s="64">
        <v>53</v>
      </c>
      <c r="K60" s="65">
        <v>10.33</v>
      </c>
      <c r="L60" s="66">
        <v>4</v>
      </c>
      <c r="M60" s="66">
        <v>31</v>
      </c>
      <c r="N60" s="67">
        <v>4.88</v>
      </c>
      <c r="O60" s="66">
        <v>16</v>
      </c>
      <c r="P60" s="66">
        <v>186</v>
      </c>
      <c r="Q60" s="67">
        <v>0.43</v>
      </c>
      <c r="R60" s="66">
        <v>22</v>
      </c>
      <c r="S60" s="66">
        <v>29</v>
      </c>
      <c r="T60" s="67">
        <v>6.15</v>
      </c>
    </row>
    <row r="61" spans="1:20" ht="11.25" customHeight="1">
      <c r="A61" s="28">
        <f>IF(D61&lt;&gt;"",COUNTA($D$9:D61),"")</f>
        <v>51</v>
      </c>
      <c r="B61" s="62">
        <v>2016</v>
      </c>
      <c r="C61" s="63">
        <v>295</v>
      </c>
      <c r="D61" s="64">
        <v>418</v>
      </c>
      <c r="E61" s="65">
        <v>39.1</v>
      </c>
      <c r="F61" s="64">
        <v>211</v>
      </c>
      <c r="G61" s="64">
        <v>291</v>
      </c>
      <c r="H61" s="65">
        <v>53.64</v>
      </c>
      <c r="I61" s="64">
        <v>36</v>
      </c>
      <c r="J61" s="64">
        <v>38</v>
      </c>
      <c r="K61" s="65">
        <v>9.83</v>
      </c>
      <c r="L61" s="66">
        <v>5</v>
      </c>
      <c r="M61" s="66">
        <v>17</v>
      </c>
      <c r="N61" s="67">
        <v>6.02</v>
      </c>
      <c r="O61" s="66">
        <v>11</v>
      </c>
      <c r="P61" s="66">
        <v>20</v>
      </c>
      <c r="Q61" s="67">
        <v>3.29</v>
      </c>
      <c r="R61" s="66">
        <v>32</v>
      </c>
      <c r="S61" s="66">
        <v>53</v>
      </c>
      <c r="T61" s="67">
        <v>3.67</v>
      </c>
    </row>
    <row r="62" spans="1:20" ht="19.5" customHeight="1">
      <c r="A62" s="28">
        <f>IF(D62&lt;&gt;"",COUNTA($D$9:D62),"")</f>
      </c>
      <c r="B62" s="62"/>
      <c r="C62" s="108" t="s">
        <v>52</v>
      </c>
      <c r="D62" s="109"/>
      <c r="E62" s="109"/>
      <c r="F62" s="109"/>
      <c r="G62" s="109"/>
      <c r="H62" s="109"/>
      <c r="I62" s="109"/>
      <c r="J62" s="109"/>
      <c r="K62" s="109"/>
      <c r="L62" s="109" t="s">
        <v>52</v>
      </c>
      <c r="M62" s="109"/>
      <c r="N62" s="109"/>
      <c r="O62" s="109"/>
      <c r="P62" s="109"/>
      <c r="Q62" s="109"/>
      <c r="R62" s="109"/>
      <c r="S62" s="109"/>
      <c r="T62" s="109"/>
    </row>
    <row r="63" spans="1:20" ht="11.25" customHeight="1">
      <c r="A63" s="28">
        <f>IF(D63&lt;&gt;"",COUNTA($D$9:D63),"")</f>
        <v>52</v>
      </c>
      <c r="B63" s="62">
        <v>2000</v>
      </c>
      <c r="C63" s="63">
        <v>368</v>
      </c>
      <c r="D63" s="64">
        <v>790</v>
      </c>
      <c r="E63" s="65">
        <v>21.34</v>
      </c>
      <c r="F63" s="64">
        <v>258</v>
      </c>
      <c r="G63" s="64">
        <v>237</v>
      </c>
      <c r="H63" s="65">
        <v>48.06</v>
      </c>
      <c r="I63" s="64">
        <v>72</v>
      </c>
      <c r="J63" s="64">
        <v>302</v>
      </c>
      <c r="K63" s="65">
        <v>11.9</v>
      </c>
      <c r="L63" s="66">
        <v>6</v>
      </c>
      <c r="M63" s="66">
        <v>61</v>
      </c>
      <c r="N63" s="67">
        <v>28.76</v>
      </c>
      <c r="O63" s="66">
        <v>32</v>
      </c>
      <c r="P63" s="66">
        <v>190</v>
      </c>
      <c r="Q63" s="67">
        <v>0.69</v>
      </c>
      <c r="R63" s="66" t="s">
        <v>4</v>
      </c>
      <c r="S63" s="66" t="s">
        <v>4</v>
      </c>
      <c r="T63" s="67" t="s">
        <v>4</v>
      </c>
    </row>
    <row r="64" spans="1:20" ht="11.25" customHeight="1">
      <c r="A64" s="28">
        <f>IF(D64&lt;&gt;"",COUNTA($D$9:D64),"")</f>
        <v>53</v>
      </c>
      <c r="B64" s="62">
        <v>2001</v>
      </c>
      <c r="C64" s="63">
        <v>382</v>
      </c>
      <c r="D64" s="64">
        <v>579</v>
      </c>
      <c r="E64" s="65">
        <v>26.21</v>
      </c>
      <c r="F64" s="64">
        <v>327</v>
      </c>
      <c r="G64" s="64">
        <v>282</v>
      </c>
      <c r="H64" s="65">
        <v>46.62</v>
      </c>
      <c r="I64" s="64">
        <v>35</v>
      </c>
      <c r="J64" s="64">
        <v>164</v>
      </c>
      <c r="K64" s="65">
        <v>9.7</v>
      </c>
      <c r="L64" s="66">
        <v>5</v>
      </c>
      <c r="M64" s="66">
        <v>32</v>
      </c>
      <c r="N64" s="67">
        <v>10.06</v>
      </c>
      <c r="O64" s="66">
        <v>10</v>
      </c>
      <c r="P64" s="66">
        <v>90</v>
      </c>
      <c r="Q64" s="67">
        <v>0.82</v>
      </c>
      <c r="R64" s="66">
        <v>5</v>
      </c>
      <c r="S64" s="66">
        <v>11</v>
      </c>
      <c r="T64" s="67">
        <v>5.95</v>
      </c>
    </row>
    <row r="65" spans="1:20" ht="11.25" customHeight="1">
      <c r="A65" s="28">
        <f>IF(D65&lt;&gt;"",COUNTA($D$9:D65),"")</f>
        <v>54</v>
      </c>
      <c r="B65" s="62">
        <v>2002</v>
      </c>
      <c r="C65" s="63">
        <v>292</v>
      </c>
      <c r="D65" s="64">
        <v>292</v>
      </c>
      <c r="E65" s="65">
        <v>36.8</v>
      </c>
      <c r="F65" s="64">
        <v>238</v>
      </c>
      <c r="G65" s="64">
        <v>192</v>
      </c>
      <c r="H65" s="65">
        <v>49.32</v>
      </c>
      <c r="I65" s="64">
        <v>30</v>
      </c>
      <c r="J65" s="64">
        <v>66</v>
      </c>
      <c r="K65" s="65">
        <v>16.17</v>
      </c>
      <c r="L65" s="66">
        <v>6</v>
      </c>
      <c r="M65" s="66">
        <v>21</v>
      </c>
      <c r="N65" s="67">
        <v>9.65</v>
      </c>
      <c r="O65" s="66">
        <v>18</v>
      </c>
      <c r="P65" s="66">
        <v>13</v>
      </c>
      <c r="Q65" s="67">
        <v>1.23</v>
      </c>
      <c r="R65" s="66" t="s">
        <v>4</v>
      </c>
      <c r="S65" s="66" t="s">
        <v>4</v>
      </c>
      <c r="T65" s="67" t="s">
        <v>4</v>
      </c>
    </row>
    <row r="66" spans="1:20" ht="11.25" customHeight="1">
      <c r="A66" s="28">
        <f>IF(D66&lt;&gt;"",COUNTA($D$9:D66),"")</f>
        <v>55</v>
      </c>
      <c r="B66" s="62">
        <v>2003</v>
      </c>
      <c r="C66" s="63">
        <v>260</v>
      </c>
      <c r="D66" s="64">
        <v>304</v>
      </c>
      <c r="E66" s="65">
        <v>35.15</v>
      </c>
      <c r="F66" s="64">
        <v>232</v>
      </c>
      <c r="G66" s="64">
        <v>241</v>
      </c>
      <c r="H66" s="65">
        <v>41.98</v>
      </c>
      <c r="I66" s="64">
        <v>20</v>
      </c>
      <c r="J66" s="64">
        <v>44</v>
      </c>
      <c r="K66" s="65">
        <v>8.53</v>
      </c>
      <c r="L66" s="66">
        <v>5</v>
      </c>
      <c r="M66" s="66">
        <v>14</v>
      </c>
      <c r="N66" s="67">
        <v>10.75</v>
      </c>
      <c r="O66" s="66">
        <v>3</v>
      </c>
      <c r="P66" s="66">
        <v>4</v>
      </c>
      <c r="Q66" s="67">
        <v>3.28</v>
      </c>
      <c r="R66" s="66" t="s">
        <v>4</v>
      </c>
      <c r="S66" s="66" t="s">
        <v>4</v>
      </c>
      <c r="T66" s="67" t="s">
        <v>4</v>
      </c>
    </row>
    <row r="67" spans="1:20" ht="11.25" customHeight="1">
      <c r="A67" s="28">
        <f>IF(D67&lt;&gt;"",COUNTA($D$9:D67),"")</f>
        <v>56</v>
      </c>
      <c r="B67" s="62">
        <v>2004</v>
      </c>
      <c r="C67" s="63">
        <v>199</v>
      </c>
      <c r="D67" s="64">
        <v>274</v>
      </c>
      <c r="E67" s="65">
        <v>29.58</v>
      </c>
      <c r="F67" s="64">
        <v>172</v>
      </c>
      <c r="G67" s="64">
        <v>206</v>
      </c>
      <c r="H67" s="65">
        <v>36.17</v>
      </c>
      <c r="I67" s="64">
        <v>20</v>
      </c>
      <c r="J67" s="64">
        <v>63</v>
      </c>
      <c r="K67" s="65">
        <v>10.34</v>
      </c>
      <c r="L67" s="66" t="s">
        <v>11</v>
      </c>
      <c r="M67" s="66" t="s">
        <v>11</v>
      </c>
      <c r="N67" s="67">
        <v>5</v>
      </c>
      <c r="O67" s="66">
        <v>5</v>
      </c>
      <c r="P67" s="66">
        <v>4</v>
      </c>
      <c r="Q67" s="67">
        <v>3.38</v>
      </c>
      <c r="R67" s="66" t="s">
        <v>11</v>
      </c>
      <c r="S67" s="66" t="s">
        <v>11</v>
      </c>
      <c r="T67" s="67">
        <v>17.5</v>
      </c>
    </row>
    <row r="68" spans="1:20" ht="11.25" customHeight="1">
      <c r="A68" s="28">
        <f>IF(D68&lt;&gt;"",COUNTA($D$9:D68),"")</f>
        <v>57</v>
      </c>
      <c r="B68" s="62">
        <v>2005</v>
      </c>
      <c r="C68" s="63">
        <v>241</v>
      </c>
      <c r="D68" s="64">
        <v>364</v>
      </c>
      <c r="E68" s="65">
        <v>21.28</v>
      </c>
      <c r="F68" s="64">
        <v>206</v>
      </c>
      <c r="G68" s="64">
        <v>210</v>
      </c>
      <c r="H68" s="65">
        <v>33.12</v>
      </c>
      <c r="I68" s="64">
        <v>14</v>
      </c>
      <c r="J68" s="64">
        <v>22</v>
      </c>
      <c r="K68" s="65">
        <v>16.64</v>
      </c>
      <c r="L68" s="66">
        <v>8</v>
      </c>
      <c r="M68" s="66">
        <v>52</v>
      </c>
      <c r="N68" s="67">
        <v>7.21</v>
      </c>
      <c r="O68" s="66" t="s">
        <v>11</v>
      </c>
      <c r="P68" s="66" t="s">
        <v>11</v>
      </c>
      <c r="Q68" s="67">
        <v>0.36</v>
      </c>
      <c r="R68" s="66" t="s">
        <v>11</v>
      </c>
      <c r="S68" s="66" t="s">
        <v>11</v>
      </c>
      <c r="T68" s="67">
        <v>3.47</v>
      </c>
    </row>
    <row r="69" spans="1:20" ht="11.25" customHeight="1">
      <c r="A69" s="28">
        <f>IF(D69&lt;&gt;"",COUNTA($D$9:D69),"")</f>
        <v>58</v>
      </c>
      <c r="B69" s="62">
        <v>2006</v>
      </c>
      <c r="C69" s="63">
        <v>160</v>
      </c>
      <c r="D69" s="64">
        <v>226</v>
      </c>
      <c r="E69" s="65">
        <v>25.76</v>
      </c>
      <c r="F69" s="64">
        <v>130</v>
      </c>
      <c r="G69" s="64">
        <v>119</v>
      </c>
      <c r="H69" s="65">
        <v>41.08</v>
      </c>
      <c r="I69" s="64">
        <v>18</v>
      </c>
      <c r="J69" s="64">
        <v>64</v>
      </c>
      <c r="K69" s="65">
        <v>10.39</v>
      </c>
      <c r="L69" s="66" t="s">
        <v>11</v>
      </c>
      <c r="M69" s="66" t="s">
        <v>11</v>
      </c>
      <c r="N69" s="67">
        <v>6.4</v>
      </c>
      <c r="O69" s="66">
        <v>6</v>
      </c>
      <c r="P69" s="66">
        <v>12</v>
      </c>
      <c r="Q69" s="67">
        <v>5.33</v>
      </c>
      <c r="R69" s="66" t="s">
        <v>11</v>
      </c>
      <c r="S69" s="66" t="s">
        <v>11</v>
      </c>
      <c r="T69" s="67">
        <v>5.77</v>
      </c>
    </row>
    <row r="70" spans="1:20" ht="11.25" customHeight="1">
      <c r="A70" s="28">
        <f>IF(D70&lt;&gt;"",COUNTA($D$9:D70),"")</f>
        <v>59</v>
      </c>
      <c r="B70" s="62">
        <v>2007</v>
      </c>
      <c r="C70" s="63">
        <v>155</v>
      </c>
      <c r="D70" s="64">
        <v>203</v>
      </c>
      <c r="E70" s="65">
        <v>38.58</v>
      </c>
      <c r="F70" s="64">
        <v>113</v>
      </c>
      <c r="G70" s="64">
        <v>154</v>
      </c>
      <c r="H70" s="65">
        <v>48.51</v>
      </c>
      <c r="I70" s="64">
        <v>9</v>
      </c>
      <c r="J70" s="64">
        <v>15</v>
      </c>
      <c r="K70" s="65">
        <v>20.72</v>
      </c>
      <c r="L70" s="66" t="s">
        <v>11</v>
      </c>
      <c r="M70" s="66" t="s">
        <v>11</v>
      </c>
      <c r="N70" s="67">
        <v>4</v>
      </c>
      <c r="O70" s="66">
        <v>23</v>
      </c>
      <c r="P70" s="66">
        <v>25</v>
      </c>
      <c r="Q70" s="67">
        <v>2.19</v>
      </c>
      <c r="R70" s="66" t="s">
        <v>11</v>
      </c>
      <c r="S70" s="66" t="s">
        <v>11</v>
      </c>
      <c r="T70" s="67">
        <v>2.52</v>
      </c>
    </row>
    <row r="71" spans="1:20" ht="11.25" customHeight="1">
      <c r="A71" s="28">
        <f>IF(D71&lt;&gt;"",COUNTA($D$9:D71),"")</f>
        <v>60</v>
      </c>
      <c r="B71" s="62">
        <v>2008</v>
      </c>
      <c r="C71" s="63">
        <v>142</v>
      </c>
      <c r="D71" s="64">
        <v>216</v>
      </c>
      <c r="E71" s="65">
        <v>29.58</v>
      </c>
      <c r="F71" s="64">
        <v>117</v>
      </c>
      <c r="G71" s="64">
        <v>188</v>
      </c>
      <c r="H71" s="65">
        <v>32.53</v>
      </c>
      <c r="I71" s="64">
        <v>9</v>
      </c>
      <c r="J71" s="64">
        <v>7</v>
      </c>
      <c r="K71" s="65">
        <v>18.71</v>
      </c>
      <c r="L71" s="66">
        <v>3</v>
      </c>
      <c r="M71" s="66">
        <v>3</v>
      </c>
      <c r="N71" s="67">
        <v>12.03</v>
      </c>
      <c r="O71" s="66">
        <v>9</v>
      </c>
      <c r="P71" s="66">
        <v>14</v>
      </c>
      <c r="Q71" s="67">
        <v>0.34</v>
      </c>
      <c r="R71" s="66">
        <v>4</v>
      </c>
      <c r="S71" s="66">
        <v>3</v>
      </c>
      <c r="T71" s="67">
        <v>25.72</v>
      </c>
    </row>
    <row r="72" spans="1:20" ht="11.25" customHeight="1">
      <c r="A72" s="28">
        <f>IF(D72&lt;&gt;"",COUNTA($D$9:D72),"")</f>
        <v>61</v>
      </c>
      <c r="B72" s="62">
        <v>2009</v>
      </c>
      <c r="C72" s="63">
        <v>193</v>
      </c>
      <c r="D72" s="64">
        <v>246</v>
      </c>
      <c r="E72" s="65">
        <v>27.61</v>
      </c>
      <c r="F72" s="64">
        <v>165</v>
      </c>
      <c r="G72" s="64">
        <v>182</v>
      </c>
      <c r="H72" s="65">
        <v>33.78</v>
      </c>
      <c r="I72" s="64">
        <v>11</v>
      </c>
      <c r="J72" s="64">
        <v>44</v>
      </c>
      <c r="K72" s="65">
        <v>9.6</v>
      </c>
      <c r="L72" s="66" t="s">
        <v>11</v>
      </c>
      <c r="M72" s="66" t="s">
        <v>11</v>
      </c>
      <c r="N72" s="67">
        <v>13</v>
      </c>
      <c r="O72" s="66">
        <v>5</v>
      </c>
      <c r="P72" s="66">
        <v>6</v>
      </c>
      <c r="Q72" s="67">
        <v>6.33</v>
      </c>
      <c r="R72" s="66" t="s">
        <v>11</v>
      </c>
      <c r="S72" s="66" t="s">
        <v>11</v>
      </c>
      <c r="T72" s="67">
        <v>13.93</v>
      </c>
    </row>
    <row r="73" spans="1:20" ht="11.25" customHeight="1">
      <c r="A73" s="28">
        <f>IF(D73&lt;&gt;"",COUNTA($D$9:D73),"")</f>
        <v>62</v>
      </c>
      <c r="B73" s="62">
        <v>2010</v>
      </c>
      <c r="C73" s="63">
        <v>149</v>
      </c>
      <c r="D73" s="64">
        <v>132</v>
      </c>
      <c r="E73" s="65">
        <v>45.26</v>
      </c>
      <c r="F73" s="64">
        <v>133</v>
      </c>
      <c r="G73" s="64">
        <v>118</v>
      </c>
      <c r="H73" s="65">
        <v>49.33</v>
      </c>
      <c r="I73" s="64">
        <v>5</v>
      </c>
      <c r="J73" s="64">
        <v>5</v>
      </c>
      <c r="K73" s="65">
        <v>6.55</v>
      </c>
      <c r="L73" s="66" t="s">
        <v>11</v>
      </c>
      <c r="M73" s="66" t="s">
        <v>11</v>
      </c>
      <c r="N73" s="67">
        <v>9.36</v>
      </c>
      <c r="O73" s="66" t="s">
        <v>11</v>
      </c>
      <c r="P73" s="66" t="s">
        <v>11</v>
      </c>
      <c r="Q73" s="67">
        <v>1.23</v>
      </c>
      <c r="R73" s="66">
        <v>4</v>
      </c>
      <c r="S73" s="66">
        <v>1</v>
      </c>
      <c r="T73" s="67">
        <v>51.28</v>
      </c>
    </row>
    <row r="74" spans="1:20" ht="11.25" customHeight="1">
      <c r="A74" s="28">
        <f>IF(D74&lt;&gt;"",COUNTA($D$9:D74),"")</f>
        <v>63</v>
      </c>
      <c r="B74" s="62">
        <v>2011</v>
      </c>
      <c r="C74" s="63">
        <v>176</v>
      </c>
      <c r="D74" s="64">
        <v>218</v>
      </c>
      <c r="E74" s="65">
        <v>31.83</v>
      </c>
      <c r="F74" s="64">
        <v>132</v>
      </c>
      <c r="G74" s="64">
        <v>139</v>
      </c>
      <c r="H74" s="65">
        <v>44.3</v>
      </c>
      <c r="I74" s="64">
        <v>12</v>
      </c>
      <c r="J74" s="64">
        <v>21</v>
      </c>
      <c r="K74" s="65">
        <v>16.51</v>
      </c>
      <c r="L74" s="66">
        <v>8</v>
      </c>
      <c r="M74" s="66">
        <v>24</v>
      </c>
      <c r="N74" s="67">
        <v>8.74</v>
      </c>
      <c r="O74" s="66">
        <v>10</v>
      </c>
      <c r="P74" s="66">
        <v>24</v>
      </c>
      <c r="Q74" s="67">
        <v>3.03</v>
      </c>
      <c r="R74" s="66">
        <v>14</v>
      </c>
      <c r="S74" s="66">
        <v>11</v>
      </c>
      <c r="T74" s="67">
        <v>15.63</v>
      </c>
    </row>
    <row r="75" spans="1:20" ht="11.25" customHeight="1">
      <c r="A75" s="28">
        <f>IF(D75&lt;&gt;"",COUNTA($D$9:D75),"")</f>
        <v>64</v>
      </c>
      <c r="B75" s="62">
        <v>2012</v>
      </c>
      <c r="C75" s="63">
        <v>186</v>
      </c>
      <c r="D75" s="64">
        <v>212</v>
      </c>
      <c r="E75" s="65">
        <v>40.73</v>
      </c>
      <c r="F75" s="64">
        <v>144</v>
      </c>
      <c r="G75" s="64">
        <v>138</v>
      </c>
      <c r="H75" s="65">
        <v>54.88</v>
      </c>
      <c r="I75" s="64">
        <v>11</v>
      </c>
      <c r="J75" s="64">
        <v>27</v>
      </c>
      <c r="K75" s="65">
        <v>18.94</v>
      </c>
      <c r="L75" s="66">
        <v>8</v>
      </c>
      <c r="M75" s="66">
        <v>15</v>
      </c>
      <c r="N75" s="67">
        <v>10.07</v>
      </c>
      <c r="O75" s="66">
        <v>7</v>
      </c>
      <c r="P75" s="66">
        <v>9</v>
      </c>
      <c r="Q75" s="67">
        <v>10.24</v>
      </c>
      <c r="R75" s="66">
        <v>16</v>
      </c>
      <c r="S75" s="66">
        <v>23</v>
      </c>
      <c r="T75" s="67">
        <v>13.64</v>
      </c>
    </row>
    <row r="76" spans="1:20" ht="11.25" customHeight="1">
      <c r="A76" s="28">
        <f>IF(D76&lt;&gt;"",COUNTA($D$9:D76),"")</f>
        <v>65</v>
      </c>
      <c r="B76" s="62">
        <v>2013</v>
      </c>
      <c r="C76" s="63">
        <v>163</v>
      </c>
      <c r="D76" s="64">
        <v>230</v>
      </c>
      <c r="E76" s="65">
        <v>31</v>
      </c>
      <c r="F76" s="64">
        <v>120</v>
      </c>
      <c r="G76" s="64">
        <v>148</v>
      </c>
      <c r="H76" s="65">
        <v>39.81</v>
      </c>
      <c r="I76" s="64">
        <v>20</v>
      </c>
      <c r="J76" s="64">
        <v>55</v>
      </c>
      <c r="K76" s="65">
        <v>13.83</v>
      </c>
      <c r="L76" s="66">
        <v>5</v>
      </c>
      <c r="M76" s="66">
        <v>6</v>
      </c>
      <c r="N76" s="67">
        <v>22.24</v>
      </c>
      <c r="O76" s="66">
        <v>9</v>
      </c>
      <c r="P76" s="66">
        <v>9</v>
      </c>
      <c r="Q76" s="67">
        <v>20.83</v>
      </c>
      <c r="R76" s="66">
        <v>9</v>
      </c>
      <c r="S76" s="66">
        <v>13</v>
      </c>
      <c r="T76" s="67">
        <v>13.65</v>
      </c>
    </row>
    <row r="77" spans="1:20" ht="11.25" customHeight="1">
      <c r="A77" s="28">
        <f>IF(D77&lt;&gt;"",COUNTA($D$9:D77),"")</f>
        <v>66</v>
      </c>
      <c r="B77" s="62">
        <v>2014</v>
      </c>
      <c r="C77" s="63">
        <v>169</v>
      </c>
      <c r="D77" s="64">
        <v>289</v>
      </c>
      <c r="E77" s="65">
        <v>24.52</v>
      </c>
      <c r="F77" s="64">
        <v>119</v>
      </c>
      <c r="G77" s="64">
        <v>99</v>
      </c>
      <c r="H77" s="65">
        <v>61.61</v>
      </c>
      <c r="I77" s="64">
        <v>18</v>
      </c>
      <c r="J77" s="64">
        <v>30</v>
      </c>
      <c r="K77" s="65">
        <v>9.82</v>
      </c>
      <c r="L77" s="66">
        <v>6</v>
      </c>
      <c r="M77" s="66">
        <v>37</v>
      </c>
      <c r="N77" s="67">
        <v>14.06</v>
      </c>
      <c r="O77" s="66">
        <v>17</v>
      </c>
      <c r="P77" s="66">
        <v>114</v>
      </c>
      <c r="Q77" s="67">
        <v>1.08</v>
      </c>
      <c r="R77" s="66">
        <v>9</v>
      </c>
      <c r="S77" s="66">
        <v>9</v>
      </c>
      <c r="T77" s="67">
        <v>7.17</v>
      </c>
    </row>
    <row r="78" spans="1:20" ht="11.25" customHeight="1">
      <c r="A78" s="28">
        <f>IF(D78&lt;&gt;"",COUNTA($D$9:D78),"")</f>
        <v>67</v>
      </c>
      <c r="B78" s="62">
        <v>2015</v>
      </c>
      <c r="C78" s="63">
        <v>112</v>
      </c>
      <c r="D78" s="64">
        <v>154</v>
      </c>
      <c r="E78" s="65">
        <v>27.76</v>
      </c>
      <c r="F78" s="64">
        <v>84</v>
      </c>
      <c r="G78" s="64">
        <v>68</v>
      </c>
      <c r="H78" s="65">
        <v>52.47</v>
      </c>
      <c r="I78" s="64">
        <v>4</v>
      </c>
      <c r="J78" s="64">
        <v>5</v>
      </c>
      <c r="K78" s="65">
        <v>28.89</v>
      </c>
      <c r="L78" s="66">
        <v>6</v>
      </c>
      <c r="M78" s="66">
        <v>5</v>
      </c>
      <c r="N78" s="67">
        <v>10.92</v>
      </c>
      <c r="O78" s="66">
        <v>10</v>
      </c>
      <c r="P78" s="66">
        <v>55</v>
      </c>
      <c r="Q78" s="67">
        <v>1.61</v>
      </c>
      <c r="R78" s="66">
        <v>8</v>
      </c>
      <c r="S78" s="66">
        <v>20</v>
      </c>
      <c r="T78" s="67">
        <v>19.87</v>
      </c>
    </row>
    <row r="79" spans="1:20" ht="11.25" customHeight="1">
      <c r="A79" s="28">
        <f>IF(D79&lt;&gt;"",COUNTA($D$9:D79),"")</f>
        <v>68</v>
      </c>
      <c r="B79" s="62">
        <v>2016</v>
      </c>
      <c r="C79" s="63" t="s">
        <v>11</v>
      </c>
      <c r="D79" s="64" t="s">
        <v>11</v>
      </c>
      <c r="E79" s="65">
        <v>26.7</v>
      </c>
      <c r="F79" s="64" t="s">
        <v>11</v>
      </c>
      <c r="G79" s="64" t="s">
        <v>11</v>
      </c>
      <c r="H79" s="65">
        <v>40.64</v>
      </c>
      <c r="I79" s="64">
        <v>12</v>
      </c>
      <c r="J79" s="64">
        <v>13</v>
      </c>
      <c r="K79" s="65">
        <v>13.79</v>
      </c>
      <c r="L79" s="66" t="s">
        <v>11</v>
      </c>
      <c r="M79" s="66" t="s">
        <v>11</v>
      </c>
      <c r="N79" s="67">
        <v>21.31</v>
      </c>
      <c r="O79" s="66">
        <v>7</v>
      </c>
      <c r="P79" s="66">
        <v>4</v>
      </c>
      <c r="Q79" s="67">
        <v>1.22</v>
      </c>
      <c r="R79" s="66" t="s">
        <v>11</v>
      </c>
      <c r="S79" s="66" t="s">
        <v>11</v>
      </c>
      <c r="T79" s="67">
        <v>3.54</v>
      </c>
    </row>
    <row r="80" spans="1:20" ht="19.5" customHeight="1">
      <c r="A80" s="28">
        <f>IF(D80&lt;&gt;"",COUNTA($D$9:D80),"")</f>
      </c>
      <c r="B80" s="62"/>
      <c r="C80" s="108" t="s">
        <v>53</v>
      </c>
      <c r="D80" s="109"/>
      <c r="E80" s="109"/>
      <c r="F80" s="109"/>
      <c r="G80" s="109"/>
      <c r="H80" s="109"/>
      <c r="I80" s="109"/>
      <c r="J80" s="109"/>
      <c r="K80" s="109"/>
      <c r="L80" s="109" t="s">
        <v>53</v>
      </c>
      <c r="M80" s="109"/>
      <c r="N80" s="109"/>
      <c r="O80" s="109"/>
      <c r="P80" s="109"/>
      <c r="Q80" s="109"/>
      <c r="R80" s="109"/>
      <c r="S80" s="109"/>
      <c r="T80" s="109"/>
    </row>
    <row r="81" spans="1:20" ht="11.25" customHeight="1">
      <c r="A81" s="28">
        <f>IF(D81&lt;&gt;"",COUNTA($D$9:D81),"")</f>
        <v>69</v>
      </c>
      <c r="B81" s="62">
        <v>2000</v>
      </c>
      <c r="C81" s="63">
        <v>182</v>
      </c>
      <c r="D81" s="64">
        <v>211</v>
      </c>
      <c r="E81" s="65">
        <v>41.18</v>
      </c>
      <c r="F81" s="64">
        <v>134</v>
      </c>
      <c r="G81" s="64">
        <v>103</v>
      </c>
      <c r="H81" s="65">
        <v>63.16</v>
      </c>
      <c r="I81" s="64">
        <v>43</v>
      </c>
      <c r="J81" s="64">
        <v>103</v>
      </c>
      <c r="K81" s="65">
        <v>20.34</v>
      </c>
      <c r="L81" s="66" t="s">
        <v>11</v>
      </c>
      <c r="M81" s="66" t="s">
        <v>11</v>
      </c>
      <c r="N81" s="67">
        <v>23.01</v>
      </c>
      <c r="O81" s="66" t="s">
        <v>11</v>
      </c>
      <c r="P81" s="66" t="s">
        <v>11</v>
      </c>
      <c r="Q81" s="67">
        <v>4.68</v>
      </c>
      <c r="R81" s="66" t="s">
        <v>4</v>
      </c>
      <c r="S81" s="66" t="s">
        <v>4</v>
      </c>
      <c r="T81" s="67" t="s">
        <v>4</v>
      </c>
    </row>
    <row r="82" spans="1:20" ht="11.25" customHeight="1">
      <c r="A82" s="28">
        <f>IF(D82&lt;&gt;"",COUNTA($D$9:D82),"")</f>
        <v>70</v>
      </c>
      <c r="B82" s="62">
        <v>2001</v>
      </c>
      <c r="C82" s="63">
        <v>148</v>
      </c>
      <c r="D82" s="64">
        <v>135</v>
      </c>
      <c r="E82" s="65">
        <v>44.74</v>
      </c>
      <c r="F82" s="64">
        <v>135</v>
      </c>
      <c r="G82" s="64">
        <v>103</v>
      </c>
      <c r="H82" s="65">
        <v>53.21</v>
      </c>
      <c r="I82" s="64" t="s">
        <v>11</v>
      </c>
      <c r="J82" s="64" t="s">
        <v>11</v>
      </c>
      <c r="K82" s="65">
        <v>17.57</v>
      </c>
      <c r="L82" s="66" t="s">
        <v>4</v>
      </c>
      <c r="M82" s="66" t="s">
        <v>4</v>
      </c>
      <c r="N82" s="67" t="s">
        <v>4</v>
      </c>
      <c r="O82" s="66" t="s">
        <v>11</v>
      </c>
      <c r="P82" s="66" t="s">
        <v>11</v>
      </c>
      <c r="Q82" s="67">
        <v>10.23</v>
      </c>
      <c r="R82" s="66" t="s">
        <v>4</v>
      </c>
      <c r="S82" s="66" t="s">
        <v>4</v>
      </c>
      <c r="T82" s="67" t="s">
        <v>4</v>
      </c>
    </row>
    <row r="83" spans="1:20" ht="11.25" customHeight="1">
      <c r="A83" s="28">
        <f>IF(D83&lt;&gt;"",COUNTA($D$9:D83),"")</f>
        <v>71</v>
      </c>
      <c r="B83" s="62">
        <v>2002</v>
      </c>
      <c r="C83" s="63">
        <v>177</v>
      </c>
      <c r="D83" s="64">
        <v>129</v>
      </c>
      <c r="E83" s="65">
        <v>52.53</v>
      </c>
      <c r="F83" s="64">
        <v>165</v>
      </c>
      <c r="G83" s="64">
        <v>108</v>
      </c>
      <c r="H83" s="65">
        <v>58.27</v>
      </c>
      <c r="I83" s="64" t="s">
        <v>11</v>
      </c>
      <c r="J83" s="64" t="s">
        <v>11</v>
      </c>
      <c r="K83" s="65">
        <v>22.8</v>
      </c>
      <c r="L83" s="66" t="s">
        <v>11</v>
      </c>
      <c r="M83" s="66" t="s">
        <v>11</v>
      </c>
      <c r="N83" s="67">
        <v>22.41</v>
      </c>
      <c r="O83" s="66" t="s">
        <v>4</v>
      </c>
      <c r="P83" s="66" t="s">
        <v>4</v>
      </c>
      <c r="Q83" s="67" t="s">
        <v>4</v>
      </c>
      <c r="R83" s="66" t="s">
        <v>4</v>
      </c>
      <c r="S83" s="66" t="s">
        <v>4</v>
      </c>
      <c r="T83" s="67" t="s">
        <v>4</v>
      </c>
    </row>
    <row r="84" spans="1:20" ht="11.25" customHeight="1">
      <c r="A84" s="28">
        <f>IF(D84&lt;&gt;"",COUNTA($D$9:D84),"")</f>
        <v>72</v>
      </c>
      <c r="B84" s="62">
        <v>2003</v>
      </c>
      <c r="C84" s="63">
        <v>177</v>
      </c>
      <c r="D84" s="64">
        <v>143</v>
      </c>
      <c r="E84" s="65">
        <v>50.47</v>
      </c>
      <c r="F84" s="64">
        <v>168</v>
      </c>
      <c r="G84" s="64">
        <v>108</v>
      </c>
      <c r="H84" s="65">
        <v>61.4</v>
      </c>
      <c r="I84" s="64">
        <v>9</v>
      </c>
      <c r="J84" s="64">
        <v>35</v>
      </c>
      <c r="K84" s="65">
        <v>17.11</v>
      </c>
      <c r="L84" s="66" t="s">
        <v>4</v>
      </c>
      <c r="M84" s="66" t="s">
        <v>4</v>
      </c>
      <c r="N84" s="67" t="s">
        <v>4</v>
      </c>
      <c r="O84" s="66" t="s">
        <v>4</v>
      </c>
      <c r="P84" s="66" t="s">
        <v>4</v>
      </c>
      <c r="Q84" s="67" t="s">
        <v>4</v>
      </c>
      <c r="R84" s="66" t="s">
        <v>4</v>
      </c>
      <c r="S84" s="66" t="s">
        <v>4</v>
      </c>
      <c r="T84" s="67" t="s">
        <v>4</v>
      </c>
    </row>
    <row r="85" spans="1:20" ht="11.25" customHeight="1">
      <c r="A85" s="28">
        <f>IF(D85&lt;&gt;"",COUNTA($D$9:D85),"")</f>
        <v>73</v>
      </c>
      <c r="B85" s="62">
        <v>2004</v>
      </c>
      <c r="C85" s="63">
        <v>101</v>
      </c>
      <c r="D85" s="64">
        <v>78</v>
      </c>
      <c r="E85" s="65">
        <v>50.25</v>
      </c>
      <c r="F85" s="64">
        <v>99</v>
      </c>
      <c r="G85" s="64">
        <v>77</v>
      </c>
      <c r="H85" s="65">
        <v>50.82</v>
      </c>
      <c r="I85" s="64" t="s">
        <v>4</v>
      </c>
      <c r="J85" s="64" t="s">
        <v>4</v>
      </c>
      <c r="K85" s="65" t="s">
        <v>4</v>
      </c>
      <c r="L85" s="66" t="s">
        <v>11</v>
      </c>
      <c r="M85" s="66" t="s">
        <v>11</v>
      </c>
      <c r="N85" s="67">
        <v>24.39</v>
      </c>
      <c r="O85" s="66" t="s">
        <v>4</v>
      </c>
      <c r="P85" s="66" t="s">
        <v>4</v>
      </c>
      <c r="Q85" s="67" t="s">
        <v>4</v>
      </c>
      <c r="R85" s="66" t="s">
        <v>4</v>
      </c>
      <c r="S85" s="66" t="s">
        <v>4</v>
      </c>
      <c r="T85" s="67" t="s">
        <v>4</v>
      </c>
    </row>
    <row r="86" spans="1:20" ht="11.25" customHeight="1">
      <c r="A86" s="28">
        <f>IF(D86&lt;&gt;"",COUNTA($D$9:D86),"")</f>
        <v>74</v>
      </c>
      <c r="B86" s="62">
        <v>2005</v>
      </c>
      <c r="C86" s="63">
        <v>128</v>
      </c>
      <c r="D86" s="64">
        <v>419</v>
      </c>
      <c r="E86" s="65">
        <v>18.49</v>
      </c>
      <c r="F86" s="64">
        <v>124</v>
      </c>
      <c r="G86" s="64">
        <v>85</v>
      </c>
      <c r="H86" s="65">
        <v>60.85</v>
      </c>
      <c r="I86" s="64" t="s">
        <v>11</v>
      </c>
      <c r="J86" s="64" t="s">
        <v>11</v>
      </c>
      <c r="K86" s="65">
        <v>10.17</v>
      </c>
      <c r="L86" s="66" t="s">
        <v>11</v>
      </c>
      <c r="M86" s="66" t="s">
        <v>11</v>
      </c>
      <c r="N86" s="67">
        <v>7.7</v>
      </c>
      <c r="O86" s="66" t="s">
        <v>4</v>
      </c>
      <c r="P86" s="66" t="s">
        <v>4</v>
      </c>
      <c r="Q86" s="67" t="s">
        <v>4</v>
      </c>
      <c r="R86" s="66" t="s">
        <v>4</v>
      </c>
      <c r="S86" s="66" t="s">
        <v>4</v>
      </c>
      <c r="T86" s="67" t="s">
        <v>4</v>
      </c>
    </row>
    <row r="87" spans="1:20" ht="11.25" customHeight="1">
      <c r="A87" s="28">
        <f>IF(D87&lt;&gt;"",COUNTA($D$9:D87),"")</f>
        <v>75</v>
      </c>
      <c r="B87" s="62">
        <v>2006</v>
      </c>
      <c r="C87" s="63">
        <v>98</v>
      </c>
      <c r="D87" s="64">
        <v>131</v>
      </c>
      <c r="E87" s="65">
        <v>44.45</v>
      </c>
      <c r="F87" s="64" t="s">
        <v>11</v>
      </c>
      <c r="G87" s="64" t="s">
        <v>11</v>
      </c>
      <c r="H87" s="65">
        <v>44.55</v>
      </c>
      <c r="I87" s="64" t="s">
        <v>11</v>
      </c>
      <c r="J87" s="64" t="s">
        <v>11</v>
      </c>
      <c r="K87" s="65">
        <v>22.76</v>
      </c>
      <c r="L87" s="66" t="s">
        <v>4</v>
      </c>
      <c r="M87" s="66" t="s">
        <v>4</v>
      </c>
      <c r="N87" s="67" t="s">
        <v>4</v>
      </c>
      <c r="O87" s="66" t="s">
        <v>4</v>
      </c>
      <c r="P87" s="66" t="s">
        <v>4</v>
      </c>
      <c r="Q87" s="67" t="s">
        <v>4</v>
      </c>
      <c r="R87" s="66" t="s">
        <v>4</v>
      </c>
      <c r="S87" s="66" t="s">
        <v>4</v>
      </c>
      <c r="T87" s="67" t="s">
        <v>4</v>
      </c>
    </row>
    <row r="88" spans="1:20" ht="11.25" customHeight="1">
      <c r="A88" s="28">
        <f>IF(D88&lt;&gt;"",COUNTA($D$9:D88),"")</f>
        <v>76</v>
      </c>
      <c r="B88" s="62">
        <v>2007</v>
      </c>
      <c r="C88" s="63">
        <v>63</v>
      </c>
      <c r="D88" s="64">
        <v>79</v>
      </c>
      <c r="E88" s="65">
        <v>42.75</v>
      </c>
      <c r="F88" s="64" t="s">
        <v>11</v>
      </c>
      <c r="G88" s="64" t="s">
        <v>11</v>
      </c>
      <c r="H88" s="65">
        <v>54.09</v>
      </c>
      <c r="I88" s="64" t="s">
        <v>4</v>
      </c>
      <c r="J88" s="64" t="s">
        <v>4</v>
      </c>
      <c r="K88" s="65" t="s">
        <v>4</v>
      </c>
      <c r="L88" s="66" t="s">
        <v>11</v>
      </c>
      <c r="M88" s="66" t="s">
        <v>11</v>
      </c>
      <c r="N88" s="67">
        <v>8</v>
      </c>
      <c r="O88" s="66" t="s">
        <v>4</v>
      </c>
      <c r="P88" s="66" t="s">
        <v>4</v>
      </c>
      <c r="Q88" s="67" t="s">
        <v>4</v>
      </c>
      <c r="R88" s="66" t="s">
        <v>4</v>
      </c>
      <c r="S88" s="66" t="s">
        <v>4</v>
      </c>
      <c r="T88" s="67" t="s">
        <v>4</v>
      </c>
    </row>
    <row r="89" spans="1:20" ht="11.25" customHeight="1">
      <c r="A89" s="28">
        <f>IF(D89&lt;&gt;"",COUNTA($D$9:D89),"")</f>
        <v>77</v>
      </c>
      <c r="B89" s="62">
        <v>2008</v>
      </c>
      <c r="C89" s="63">
        <v>61</v>
      </c>
      <c r="D89" s="64">
        <v>59</v>
      </c>
      <c r="E89" s="65">
        <v>44.71</v>
      </c>
      <c r="F89" s="64" t="s">
        <v>11</v>
      </c>
      <c r="G89" s="64" t="s">
        <v>11</v>
      </c>
      <c r="H89" s="65">
        <v>44.39</v>
      </c>
      <c r="I89" s="64" t="s">
        <v>11</v>
      </c>
      <c r="J89" s="64" t="s">
        <v>11</v>
      </c>
      <c r="K89" s="65">
        <v>75</v>
      </c>
      <c r="L89" s="66" t="s">
        <v>4</v>
      </c>
      <c r="M89" s="66" t="s">
        <v>4</v>
      </c>
      <c r="N89" s="67" t="s">
        <v>4</v>
      </c>
      <c r="O89" s="66" t="s">
        <v>4</v>
      </c>
      <c r="P89" s="66" t="s">
        <v>4</v>
      </c>
      <c r="Q89" s="67" t="s">
        <v>4</v>
      </c>
      <c r="R89" s="66" t="s">
        <v>4</v>
      </c>
      <c r="S89" s="66" t="s">
        <v>4</v>
      </c>
      <c r="T89" s="67" t="s">
        <v>4</v>
      </c>
    </row>
    <row r="90" spans="1:20" ht="11.25" customHeight="1">
      <c r="A90" s="28">
        <f>IF(D90&lt;&gt;"",COUNTA($D$9:D90),"")</f>
        <v>78</v>
      </c>
      <c r="B90" s="62">
        <v>2009</v>
      </c>
      <c r="C90" s="63">
        <v>64</v>
      </c>
      <c r="D90" s="64">
        <v>58</v>
      </c>
      <c r="E90" s="65">
        <v>45.53</v>
      </c>
      <c r="F90" s="64" t="s">
        <v>11</v>
      </c>
      <c r="G90" s="64" t="s">
        <v>11</v>
      </c>
      <c r="H90" s="65">
        <v>48.62</v>
      </c>
      <c r="I90" s="64" t="s">
        <v>11</v>
      </c>
      <c r="J90" s="64" t="s">
        <v>11</v>
      </c>
      <c r="K90" s="65">
        <v>19.92</v>
      </c>
      <c r="L90" s="66" t="s">
        <v>4</v>
      </c>
      <c r="M90" s="66" t="s">
        <v>4</v>
      </c>
      <c r="N90" s="67" t="s">
        <v>4</v>
      </c>
      <c r="O90" s="66" t="s">
        <v>4</v>
      </c>
      <c r="P90" s="66" t="s">
        <v>4</v>
      </c>
      <c r="Q90" s="67" t="s">
        <v>4</v>
      </c>
      <c r="R90" s="66" t="s">
        <v>4</v>
      </c>
      <c r="S90" s="66" t="s">
        <v>4</v>
      </c>
      <c r="T90" s="67" t="s">
        <v>4</v>
      </c>
    </row>
    <row r="91" spans="1:20" ht="11.25" customHeight="1">
      <c r="A91" s="28">
        <f>IF(D91&lt;&gt;"",COUNTA($D$9:D91),"")</f>
        <v>79</v>
      </c>
      <c r="B91" s="62">
        <v>2010</v>
      </c>
      <c r="C91" s="63">
        <v>60</v>
      </c>
      <c r="D91" s="64">
        <v>57</v>
      </c>
      <c r="E91" s="65">
        <v>54.12</v>
      </c>
      <c r="F91" s="64" t="s">
        <v>11</v>
      </c>
      <c r="G91" s="64" t="s">
        <v>11</v>
      </c>
      <c r="H91" s="65">
        <v>65.31</v>
      </c>
      <c r="I91" s="64" t="s">
        <v>11</v>
      </c>
      <c r="J91" s="64" t="s">
        <v>11</v>
      </c>
      <c r="K91" s="65">
        <v>9.5</v>
      </c>
      <c r="L91" s="66" t="s">
        <v>4</v>
      </c>
      <c r="M91" s="66" t="s">
        <v>4</v>
      </c>
      <c r="N91" s="67" t="s">
        <v>4</v>
      </c>
      <c r="O91" s="66" t="s">
        <v>4</v>
      </c>
      <c r="P91" s="66" t="s">
        <v>4</v>
      </c>
      <c r="Q91" s="67" t="s">
        <v>4</v>
      </c>
      <c r="R91" s="66" t="s">
        <v>4</v>
      </c>
      <c r="S91" s="66" t="s">
        <v>4</v>
      </c>
      <c r="T91" s="67" t="s">
        <v>4</v>
      </c>
    </row>
    <row r="92" spans="1:20" ht="11.25" customHeight="1">
      <c r="A92" s="28">
        <f>IF(D92&lt;&gt;"",COUNTA($D$9:D92),"")</f>
        <v>80</v>
      </c>
      <c r="B92" s="62">
        <v>2011</v>
      </c>
      <c r="C92" s="63">
        <v>77</v>
      </c>
      <c r="D92" s="64">
        <v>112</v>
      </c>
      <c r="E92" s="65">
        <v>31.87</v>
      </c>
      <c r="F92" s="64">
        <v>73</v>
      </c>
      <c r="G92" s="64">
        <v>79</v>
      </c>
      <c r="H92" s="65">
        <v>41.88</v>
      </c>
      <c r="I92" s="64">
        <v>4</v>
      </c>
      <c r="J92" s="64">
        <v>33</v>
      </c>
      <c r="K92" s="65">
        <v>7.62</v>
      </c>
      <c r="L92" s="66" t="s">
        <v>4</v>
      </c>
      <c r="M92" s="66" t="s">
        <v>4</v>
      </c>
      <c r="N92" s="67" t="s">
        <v>4</v>
      </c>
      <c r="O92" s="66" t="s">
        <v>4</v>
      </c>
      <c r="P92" s="66" t="s">
        <v>4</v>
      </c>
      <c r="Q92" s="67" t="s">
        <v>4</v>
      </c>
      <c r="R92" s="66" t="s">
        <v>4</v>
      </c>
      <c r="S92" s="66" t="s">
        <v>4</v>
      </c>
      <c r="T92" s="67" t="s">
        <v>4</v>
      </c>
    </row>
    <row r="93" spans="1:20" ht="11.25" customHeight="1">
      <c r="A93" s="28">
        <f>IF(D93&lt;&gt;"",COUNTA($D$9:D93),"")</f>
        <v>81</v>
      </c>
      <c r="B93" s="62">
        <v>2012</v>
      </c>
      <c r="C93" s="63">
        <v>72</v>
      </c>
      <c r="D93" s="64">
        <v>99</v>
      </c>
      <c r="E93" s="65">
        <v>42.19</v>
      </c>
      <c r="F93" s="64">
        <v>68</v>
      </c>
      <c r="G93" s="64">
        <v>84</v>
      </c>
      <c r="H93" s="65">
        <v>46.45</v>
      </c>
      <c r="I93" s="64">
        <v>4</v>
      </c>
      <c r="J93" s="64">
        <v>15</v>
      </c>
      <c r="K93" s="65">
        <v>17.53</v>
      </c>
      <c r="L93" s="66" t="s">
        <v>4</v>
      </c>
      <c r="M93" s="66" t="s">
        <v>4</v>
      </c>
      <c r="N93" s="67" t="s">
        <v>4</v>
      </c>
      <c r="O93" s="66" t="s">
        <v>4</v>
      </c>
      <c r="P93" s="66" t="s">
        <v>4</v>
      </c>
      <c r="Q93" s="67" t="s">
        <v>4</v>
      </c>
      <c r="R93" s="66" t="s">
        <v>4</v>
      </c>
      <c r="S93" s="66" t="s">
        <v>4</v>
      </c>
      <c r="T93" s="67" t="s">
        <v>4</v>
      </c>
    </row>
    <row r="94" spans="1:20" ht="11.25" customHeight="1">
      <c r="A94" s="28">
        <f>IF(D94&lt;&gt;"",COUNTA($D$9:D94),"")</f>
        <v>82</v>
      </c>
      <c r="B94" s="62">
        <v>2013</v>
      </c>
      <c r="C94" s="63">
        <v>87</v>
      </c>
      <c r="D94" s="64">
        <v>105</v>
      </c>
      <c r="E94" s="65">
        <v>37.74</v>
      </c>
      <c r="F94" s="64">
        <v>80</v>
      </c>
      <c r="G94" s="64">
        <v>77</v>
      </c>
      <c r="H94" s="65">
        <v>47.51</v>
      </c>
      <c r="I94" s="64">
        <v>4</v>
      </c>
      <c r="J94" s="64">
        <v>22</v>
      </c>
      <c r="K94" s="65">
        <v>9.44</v>
      </c>
      <c r="L94" s="66" t="s">
        <v>4</v>
      </c>
      <c r="M94" s="66" t="s">
        <v>4</v>
      </c>
      <c r="N94" s="67" t="s">
        <v>4</v>
      </c>
      <c r="O94" s="66" t="s">
        <v>11</v>
      </c>
      <c r="P94" s="66" t="s">
        <v>11</v>
      </c>
      <c r="Q94" s="67">
        <v>19.36</v>
      </c>
      <c r="R94" s="66" t="s">
        <v>11</v>
      </c>
      <c r="S94" s="66" t="s">
        <v>11</v>
      </c>
      <c r="T94" s="67">
        <v>8.13</v>
      </c>
    </row>
    <row r="95" spans="1:20" ht="11.25" customHeight="1">
      <c r="A95" s="28">
        <f>IF(D95&lt;&gt;"",COUNTA($D$9:D95),"")</f>
        <v>83</v>
      </c>
      <c r="B95" s="62">
        <v>2014</v>
      </c>
      <c r="C95" s="63">
        <v>73</v>
      </c>
      <c r="D95" s="64">
        <v>63</v>
      </c>
      <c r="E95" s="65">
        <v>55.8</v>
      </c>
      <c r="F95" s="64">
        <v>67</v>
      </c>
      <c r="G95" s="64">
        <v>54</v>
      </c>
      <c r="H95" s="65">
        <v>62.78</v>
      </c>
      <c r="I95" s="64" t="s">
        <v>11</v>
      </c>
      <c r="J95" s="64" t="s">
        <v>11</v>
      </c>
      <c r="K95" s="65">
        <v>25.43</v>
      </c>
      <c r="L95" s="66" t="s">
        <v>11</v>
      </c>
      <c r="M95" s="66" t="s">
        <v>11</v>
      </c>
      <c r="N95" s="67">
        <v>4.38</v>
      </c>
      <c r="O95" s="66" t="s">
        <v>4</v>
      </c>
      <c r="P95" s="66" t="s">
        <v>4</v>
      </c>
      <c r="Q95" s="67" t="s">
        <v>4</v>
      </c>
      <c r="R95" s="66">
        <v>3</v>
      </c>
      <c r="S95" s="66">
        <v>3</v>
      </c>
      <c r="T95" s="67">
        <v>17.2</v>
      </c>
    </row>
    <row r="96" spans="1:20" ht="11.25" customHeight="1">
      <c r="A96" s="28">
        <f>IF(D96&lt;&gt;"",COUNTA($D$9:D96),"")</f>
        <v>84</v>
      </c>
      <c r="B96" s="62">
        <v>2015</v>
      </c>
      <c r="C96" s="63">
        <v>108</v>
      </c>
      <c r="D96" s="64">
        <v>290</v>
      </c>
      <c r="E96" s="65">
        <v>53.86</v>
      </c>
      <c r="F96" s="64">
        <v>89</v>
      </c>
      <c r="G96" s="64">
        <v>162</v>
      </c>
      <c r="H96" s="65">
        <v>83.89</v>
      </c>
      <c r="I96" s="64">
        <v>7</v>
      </c>
      <c r="J96" s="64">
        <v>90</v>
      </c>
      <c r="K96" s="65">
        <v>18.76</v>
      </c>
      <c r="L96" s="66" t="s">
        <v>11</v>
      </c>
      <c r="M96" s="66" t="s">
        <v>11</v>
      </c>
      <c r="N96" s="67">
        <v>8.24</v>
      </c>
      <c r="O96" s="66" t="s">
        <v>11</v>
      </c>
      <c r="P96" s="66" t="s">
        <v>11</v>
      </c>
      <c r="Q96" s="67">
        <v>5.2</v>
      </c>
      <c r="R96" s="66">
        <v>7</v>
      </c>
      <c r="S96" s="66">
        <v>6</v>
      </c>
      <c r="T96" s="67">
        <v>11.02</v>
      </c>
    </row>
    <row r="97" spans="1:20" ht="11.25" customHeight="1">
      <c r="A97" s="28">
        <f>IF(D97&lt;&gt;"",COUNTA($D$9:D97),"")</f>
        <v>85</v>
      </c>
      <c r="B97" s="62">
        <v>2016</v>
      </c>
      <c r="C97" s="63">
        <v>156</v>
      </c>
      <c r="D97" s="64">
        <v>191</v>
      </c>
      <c r="E97" s="65">
        <v>52.53</v>
      </c>
      <c r="F97" s="64">
        <v>146</v>
      </c>
      <c r="G97" s="64">
        <v>166</v>
      </c>
      <c r="H97" s="65">
        <v>58.83</v>
      </c>
      <c r="I97" s="64">
        <v>5</v>
      </c>
      <c r="J97" s="64">
        <v>14</v>
      </c>
      <c r="K97" s="65">
        <v>17.42</v>
      </c>
      <c r="L97" s="66" t="s">
        <v>11</v>
      </c>
      <c r="M97" s="66" t="s">
        <v>11</v>
      </c>
      <c r="N97" s="67">
        <v>1.46</v>
      </c>
      <c r="O97" s="66" t="s">
        <v>4</v>
      </c>
      <c r="P97" s="66" t="s">
        <v>4</v>
      </c>
      <c r="Q97" s="67" t="s">
        <v>4</v>
      </c>
      <c r="R97" s="66" t="s">
        <v>11</v>
      </c>
      <c r="S97" s="66" t="s">
        <v>11</v>
      </c>
      <c r="T97" s="67">
        <v>4.37</v>
      </c>
    </row>
    <row r="98" spans="1:20" ht="19.5" customHeight="1">
      <c r="A98" s="28">
        <f>IF(D98&lt;&gt;"",COUNTA($D$9:D98),"")</f>
      </c>
      <c r="B98" s="62"/>
      <c r="C98" s="108" t="s">
        <v>54</v>
      </c>
      <c r="D98" s="109"/>
      <c r="E98" s="109"/>
      <c r="F98" s="109"/>
      <c r="G98" s="109"/>
      <c r="H98" s="109"/>
      <c r="I98" s="109"/>
      <c r="J98" s="109"/>
      <c r="K98" s="109"/>
      <c r="L98" s="109" t="s">
        <v>54</v>
      </c>
      <c r="M98" s="109"/>
      <c r="N98" s="109"/>
      <c r="O98" s="109"/>
      <c r="P98" s="109"/>
      <c r="Q98" s="109"/>
      <c r="R98" s="109"/>
      <c r="S98" s="109"/>
      <c r="T98" s="109"/>
    </row>
    <row r="99" spans="1:20" ht="11.25" customHeight="1">
      <c r="A99" s="28">
        <f>IF(D99&lt;&gt;"",COUNTA($D$9:D99),"")</f>
        <v>86</v>
      </c>
      <c r="B99" s="62">
        <v>2000</v>
      </c>
      <c r="C99" s="63">
        <v>417</v>
      </c>
      <c r="D99" s="64">
        <v>506</v>
      </c>
      <c r="E99" s="65">
        <v>40.36</v>
      </c>
      <c r="F99" s="64">
        <v>371</v>
      </c>
      <c r="G99" s="64">
        <v>288</v>
      </c>
      <c r="H99" s="65">
        <v>61.64</v>
      </c>
      <c r="I99" s="64">
        <v>36</v>
      </c>
      <c r="J99" s="64">
        <v>171</v>
      </c>
      <c r="K99" s="65">
        <v>13.26</v>
      </c>
      <c r="L99" s="66">
        <v>5</v>
      </c>
      <c r="M99" s="66">
        <v>28</v>
      </c>
      <c r="N99" s="67">
        <v>4.77</v>
      </c>
      <c r="O99" s="66" t="s">
        <v>11</v>
      </c>
      <c r="P99" s="66" t="s">
        <v>11</v>
      </c>
      <c r="Q99" s="67">
        <v>14.53</v>
      </c>
      <c r="R99" s="66" t="s">
        <v>11</v>
      </c>
      <c r="S99" s="66" t="s">
        <v>11</v>
      </c>
      <c r="T99" s="67">
        <v>17.9</v>
      </c>
    </row>
    <row r="100" spans="1:20" ht="11.25" customHeight="1">
      <c r="A100" s="28">
        <f>IF(D100&lt;&gt;"",COUNTA($D$9:D100),"")</f>
        <v>87</v>
      </c>
      <c r="B100" s="62">
        <v>2001</v>
      </c>
      <c r="C100" s="63">
        <v>346</v>
      </c>
      <c r="D100" s="64">
        <v>265</v>
      </c>
      <c r="E100" s="65">
        <v>59.93</v>
      </c>
      <c r="F100" s="64">
        <v>324</v>
      </c>
      <c r="G100" s="64">
        <v>220</v>
      </c>
      <c r="H100" s="65">
        <v>68.43</v>
      </c>
      <c r="I100" s="64" t="s">
        <v>11</v>
      </c>
      <c r="J100" s="64" t="s">
        <v>11</v>
      </c>
      <c r="K100" s="65">
        <v>18.39</v>
      </c>
      <c r="L100" s="66" t="s">
        <v>11</v>
      </c>
      <c r="M100" s="66" t="s">
        <v>11</v>
      </c>
      <c r="N100" s="67">
        <v>15.45</v>
      </c>
      <c r="O100" s="66" t="s">
        <v>11</v>
      </c>
      <c r="P100" s="66" t="s">
        <v>11</v>
      </c>
      <c r="Q100" s="67">
        <v>5.58</v>
      </c>
      <c r="R100" s="66" t="s">
        <v>11</v>
      </c>
      <c r="S100" s="66" t="s">
        <v>11</v>
      </c>
      <c r="T100" s="67">
        <v>25.56</v>
      </c>
    </row>
    <row r="101" spans="1:20" ht="11.25" customHeight="1">
      <c r="A101" s="28">
        <f>IF(D101&lt;&gt;"",COUNTA($D$9:D101),"")</f>
        <v>88</v>
      </c>
      <c r="B101" s="62">
        <v>2002</v>
      </c>
      <c r="C101" s="63">
        <v>561</v>
      </c>
      <c r="D101" s="64">
        <v>449</v>
      </c>
      <c r="E101" s="65">
        <v>54.39</v>
      </c>
      <c r="F101" s="64">
        <v>529</v>
      </c>
      <c r="G101" s="64">
        <v>310</v>
      </c>
      <c r="H101" s="65">
        <v>68.95</v>
      </c>
      <c r="I101" s="64" t="s">
        <v>11</v>
      </c>
      <c r="J101" s="64" t="s">
        <v>11</v>
      </c>
      <c r="K101" s="65">
        <v>25.15</v>
      </c>
      <c r="L101" s="66" t="s">
        <v>11</v>
      </c>
      <c r="M101" s="66" t="s">
        <v>11</v>
      </c>
      <c r="N101" s="67">
        <v>8.68</v>
      </c>
      <c r="O101" s="66" t="s">
        <v>11</v>
      </c>
      <c r="P101" s="66" t="s">
        <v>11</v>
      </c>
      <c r="Q101" s="67">
        <v>3.07</v>
      </c>
      <c r="R101" s="66" t="s">
        <v>4</v>
      </c>
      <c r="S101" s="66" t="s">
        <v>4</v>
      </c>
      <c r="T101" s="67" t="s">
        <v>4</v>
      </c>
    </row>
    <row r="102" spans="1:20" ht="11.25" customHeight="1">
      <c r="A102" s="28">
        <f>IF(D102&lt;&gt;"",COUNTA($D$9:D102),"")</f>
        <v>89</v>
      </c>
      <c r="B102" s="62">
        <v>2003</v>
      </c>
      <c r="C102" s="63">
        <v>573</v>
      </c>
      <c r="D102" s="64">
        <v>408</v>
      </c>
      <c r="E102" s="65">
        <v>63.27</v>
      </c>
      <c r="F102" s="64">
        <v>536</v>
      </c>
      <c r="G102" s="64">
        <v>337</v>
      </c>
      <c r="H102" s="65">
        <v>73.51</v>
      </c>
      <c r="I102" s="64">
        <v>25</v>
      </c>
      <c r="J102" s="64">
        <v>38</v>
      </c>
      <c r="K102" s="65">
        <v>20.75</v>
      </c>
      <c r="L102" s="66" t="s">
        <v>4</v>
      </c>
      <c r="M102" s="66" t="s">
        <v>4</v>
      </c>
      <c r="N102" s="67" t="s">
        <v>4</v>
      </c>
      <c r="O102" s="66">
        <v>12</v>
      </c>
      <c r="P102" s="66">
        <v>33</v>
      </c>
      <c r="Q102" s="67">
        <v>7.32</v>
      </c>
      <c r="R102" s="66" t="s">
        <v>4</v>
      </c>
      <c r="S102" s="66" t="s">
        <v>4</v>
      </c>
      <c r="T102" s="67" t="s">
        <v>4</v>
      </c>
    </row>
    <row r="103" spans="1:20" ht="11.25" customHeight="1">
      <c r="A103" s="28">
        <f>IF(D103&lt;&gt;"",COUNTA($D$9:D103),"")</f>
        <v>90</v>
      </c>
      <c r="B103" s="62">
        <v>2004</v>
      </c>
      <c r="C103" s="63">
        <v>497</v>
      </c>
      <c r="D103" s="64">
        <v>450</v>
      </c>
      <c r="E103" s="65">
        <v>52.37</v>
      </c>
      <c r="F103" s="64">
        <v>436</v>
      </c>
      <c r="G103" s="64">
        <v>282</v>
      </c>
      <c r="H103" s="65">
        <v>75.33</v>
      </c>
      <c r="I103" s="64">
        <v>50</v>
      </c>
      <c r="J103" s="64">
        <v>112</v>
      </c>
      <c r="K103" s="65">
        <v>19.76</v>
      </c>
      <c r="L103" s="66" t="s">
        <v>11</v>
      </c>
      <c r="M103" s="66" t="s">
        <v>11</v>
      </c>
      <c r="N103" s="67">
        <v>6.59</v>
      </c>
      <c r="O103" s="66">
        <v>7</v>
      </c>
      <c r="P103" s="66">
        <v>16</v>
      </c>
      <c r="Q103" s="67">
        <v>1.67</v>
      </c>
      <c r="R103" s="66" t="s">
        <v>11</v>
      </c>
      <c r="S103" s="66" t="s">
        <v>11</v>
      </c>
      <c r="T103" s="67">
        <v>2.33</v>
      </c>
    </row>
    <row r="104" spans="1:20" ht="11.25" customHeight="1">
      <c r="A104" s="28">
        <f>IF(D104&lt;&gt;"",COUNTA($D$9:D104),"")</f>
        <v>91</v>
      </c>
      <c r="B104" s="62">
        <v>2005</v>
      </c>
      <c r="C104" s="63">
        <v>561</v>
      </c>
      <c r="D104" s="64">
        <v>722</v>
      </c>
      <c r="E104" s="65">
        <v>40.32</v>
      </c>
      <c r="F104" s="64">
        <v>485</v>
      </c>
      <c r="G104" s="64">
        <v>327</v>
      </c>
      <c r="H104" s="65">
        <v>78.06</v>
      </c>
      <c r="I104" s="64">
        <v>38</v>
      </c>
      <c r="J104" s="64">
        <v>166</v>
      </c>
      <c r="K104" s="65">
        <v>12.62</v>
      </c>
      <c r="L104" s="66" t="s">
        <v>11</v>
      </c>
      <c r="M104" s="66" t="s">
        <v>11</v>
      </c>
      <c r="N104" s="67">
        <v>10.36</v>
      </c>
      <c r="O104" s="66">
        <v>24</v>
      </c>
      <c r="P104" s="66">
        <v>189</v>
      </c>
      <c r="Q104" s="67">
        <v>5.56</v>
      </c>
      <c r="R104" s="66" t="s">
        <v>11</v>
      </c>
      <c r="S104" s="66" t="s">
        <v>11</v>
      </c>
      <c r="T104" s="67">
        <v>8.21</v>
      </c>
    </row>
    <row r="105" spans="1:20" ht="11.25" customHeight="1">
      <c r="A105" s="28">
        <f>IF(D105&lt;&gt;"",COUNTA($D$9:D105),"")</f>
        <v>92</v>
      </c>
      <c r="B105" s="62">
        <v>2006</v>
      </c>
      <c r="C105" s="63">
        <v>326</v>
      </c>
      <c r="D105" s="64">
        <v>346</v>
      </c>
      <c r="E105" s="65">
        <v>48.71</v>
      </c>
      <c r="F105" s="64">
        <v>289</v>
      </c>
      <c r="G105" s="64">
        <v>213</v>
      </c>
      <c r="H105" s="65">
        <v>72.02</v>
      </c>
      <c r="I105" s="64" t="s">
        <v>11</v>
      </c>
      <c r="J105" s="64" t="s">
        <v>11</v>
      </c>
      <c r="K105" s="65">
        <v>9.93</v>
      </c>
      <c r="L105" s="66">
        <v>8</v>
      </c>
      <c r="M105" s="66">
        <v>30</v>
      </c>
      <c r="N105" s="67">
        <v>13.63</v>
      </c>
      <c r="O105" s="66" t="s">
        <v>11</v>
      </c>
      <c r="P105" s="66" t="s">
        <v>11</v>
      </c>
      <c r="Q105" s="67">
        <v>27.17</v>
      </c>
      <c r="R105" s="66" t="s">
        <v>11</v>
      </c>
      <c r="S105" s="66" t="s">
        <v>11</v>
      </c>
      <c r="T105" s="67">
        <v>17.06</v>
      </c>
    </row>
    <row r="106" spans="1:20" ht="11.25" customHeight="1">
      <c r="A106" s="28">
        <f>IF(D106&lt;&gt;"",COUNTA($D$9:D106),"")</f>
        <v>93</v>
      </c>
      <c r="B106" s="62">
        <v>2007</v>
      </c>
      <c r="C106" s="63">
        <v>329</v>
      </c>
      <c r="D106" s="64">
        <v>584</v>
      </c>
      <c r="E106" s="65">
        <v>31.91</v>
      </c>
      <c r="F106" s="64">
        <v>278</v>
      </c>
      <c r="G106" s="64">
        <v>254</v>
      </c>
      <c r="H106" s="65">
        <v>61.49</v>
      </c>
      <c r="I106" s="64">
        <v>17</v>
      </c>
      <c r="J106" s="64">
        <v>164</v>
      </c>
      <c r="K106" s="65">
        <v>13.29</v>
      </c>
      <c r="L106" s="66">
        <v>4</v>
      </c>
      <c r="M106" s="66">
        <v>13</v>
      </c>
      <c r="N106" s="67">
        <v>20.93</v>
      </c>
      <c r="O106" s="66" t="s">
        <v>11</v>
      </c>
      <c r="P106" s="66" t="s">
        <v>11</v>
      </c>
      <c r="Q106" s="67">
        <v>9.18</v>
      </c>
      <c r="R106" s="66" t="s">
        <v>11</v>
      </c>
      <c r="S106" s="66" t="s">
        <v>11</v>
      </c>
      <c r="T106" s="67">
        <v>2.6</v>
      </c>
    </row>
    <row r="107" spans="1:20" ht="11.25" customHeight="1">
      <c r="A107" s="28">
        <f>IF(D107&lt;&gt;"",COUNTA($D$9:D107),"")</f>
        <v>94</v>
      </c>
      <c r="B107" s="62">
        <v>2008</v>
      </c>
      <c r="C107" s="63">
        <v>289</v>
      </c>
      <c r="D107" s="64">
        <v>756</v>
      </c>
      <c r="E107" s="65">
        <v>22.93</v>
      </c>
      <c r="F107" s="64">
        <v>240</v>
      </c>
      <c r="G107" s="64">
        <v>230</v>
      </c>
      <c r="H107" s="65">
        <v>56.38</v>
      </c>
      <c r="I107" s="64">
        <v>25</v>
      </c>
      <c r="J107" s="64">
        <v>339</v>
      </c>
      <c r="K107" s="65">
        <v>8.87</v>
      </c>
      <c r="L107" s="66" t="s">
        <v>11</v>
      </c>
      <c r="M107" s="66" t="s">
        <v>11</v>
      </c>
      <c r="N107" s="67">
        <v>16.85</v>
      </c>
      <c r="O107" s="66">
        <v>13</v>
      </c>
      <c r="P107" s="66">
        <v>125</v>
      </c>
      <c r="Q107" s="67">
        <v>2.97</v>
      </c>
      <c r="R107" s="66" t="s">
        <v>11</v>
      </c>
      <c r="S107" s="66" t="s">
        <v>11</v>
      </c>
      <c r="T107" s="67">
        <v>1.97</v>
      </c>
    </row>
    <row r="108" spans="1:20" ht="11.25" customHeight="1">
      <c r="A108" s="28">
        <f>IF(D108&lt;&gt;"",COUNTA($D$9:D108),"")</f>
        <v>95</v>
      </c>
      <c r="B108" s="62">
        <v>2009</v>
      </c>
      <c r="C108" s="63">
        <v>304</v>
      </c>
      <c r="D108" s="64">
        <v>404</v>
      </c>
      <c r="E108" s="65">
        <v>46.56</v>
      </c>
      <c r="F108" s="64">
        <v>283</v>
      </c>
      <c r="G108" s="64">
        <v>273</v>
      </c>
      <c r="H108" s="65">
        <v>61.88</v>
      </c>
      <c r="I108" s="64">
        <v>7</v>
      </c>
      <c r="J108" s="64">
        <v>120</v>
      </c>
      <c r="K108" s="65">
        <v>15.21</v>
      </c>
      <c r="L108" s="66" t="s">
        <v>11</v>
      </c>
      <c r="M108" s="66" t="s">
        <v>11</v>
      </c>
      <c r="N108" s="67">
        <v>1.78</v>
      </c>
      <c r="O108" s="66">
        <v>11</v>
      </c>
      <c r="P108" s="66">
        <v>9</v>
      </c>
      <c r="Q108" s="67">
        <v>7.76</v>
      </c>
      <c r="R108" s="66" t="s">
        <v>11</v>
      </c>
      <c r="S108" s="66" t="s">
        <v>11</v>
      </c>
      <c r="T108" s="67">
        <v>11.93</v>
      </c>
    </row>
    <row r="109" spans="1:20" ht="11.25" customHeight="1">
      <c r="A109" s="28">
        <f>IF(D109&lt;&gt;"",COUNTA($D$9:D109),"")</f>
        <v>96</v>
      </c>
      <c r="B109" s="62">
        <v>2010</v>
      </c>
      <c r="C109" s="63">
        <v>388</v>
      </c>
      <c r="D109" s="64">
        <v>427</v>
      </c>
      <c r="E109" s="65">
        <v>47.78</v>
      </c>
      <c r="F109" s="64">
        <v>332</v>
      </c>
      <c r="G109" s="64">
        <v>264</v>
      </c>
      <c r="H109" s="65">
        <v>66.38</v>
      </c>
      <c r="I109" s="64">
        <v>35</v>
      </c>
      <c r="J109" s="64">
        <v>116</v>
      </c>
      <c r="K109" s="65">
        <v>23.02</v>
      </c>
      <c r="L109" s="66" t="s">
        <v>11</v>
      </c>
      <c r="M109" s="66" t="s">
        <v>11</v>
      </c>
      <c r="N109" s="67">
        <v>16.15</v>
      </c>
      <c r="O109" s="66">
        <v>12</v>
      </c>
      <c r="P109" s="66">
        <v>36</v>
      </c>
      <c r="Q109" s="67">
        <v>1.42</v>
      </c>
      <c r="R109" s="66" t="s">
        <v>11</v>
      </c>
      <c r="S109" s="66" t="s">
        <v>11</v>
      </c>
      <c r="T109" s="67">
        <v>8.92</v>
      </c>
    </row>
    <row r="110" spans="1:20" ht="11.25" customHeight="1">
      <c r="A110" s="28">
        <f>IF(D110&lt;&gt;"",COUNTA($D$9:D110),"")</f>
        <v>97</v>
      </c>
      <c r="B110" s="62">
        <v>2011</v>
      </c>
      <c r="C110" s="63">
        <v>384</v>
      </c>
      <c r="D110" s="64">
        <v>411</v>
      </c>
      <c r="E110" s="65">
        <v>61.07</v>
      </c>
      <c r="F110" s="64">
        <v>345</v>
      </c>
      <c r="G110" s="64">
        <v>282</v>
      </c>
      <c r="H110" s="65">
        <v>77.57</v>
      </c>
      <c r="I110" s="64">
        <v>26</v>
      </c>
      <c r="J110" s="64">
        <v>113</v>
      </c>
      <c r="K110" s="65">
        <v>26.83</v>
      </c>
      <c r="L110" s="66" t="s">
        <v>11</v>
      </c>
      <c r="M110" s="66" t="s">
        <v>11</v>
      </c>
      <c r="N110" s="67">
        <v>13.68</v>
      </c>
      <c r="O110" s="66">
        <v>9</v>
      </c>
      <c r="P110" s="66">
        <v>4</v>
      </c>
      <c r="Q110" s="67">
        <v>10.65</v>
      </c>
      <c r="R110" s="66" t="s">
        <v>11</v>
      </c>
      <c r="S110" s="66" t="s">
        <v>11</v>
      </c>
      <c r="T110" s="67">
        <v>6.93</v>
      </c>
    </row>
    <row r="111" spans="1:20" ht="11.25" customHeight="1">
      <c r="A111" s="28">
        <f>IF(D111&lt;&gt;"",COUNTA($D$9:D111),"")</f>
        <v>98</v>
      </c>
      <c r="B111" s="62">
        <v>2012</v>
      </c>
      <c r="C111" s="63">
        <v>341</v>
      </c>
      <c r="D111" s="64">
        <v>1127</v>
      </c>
      <c r="E111" s="65">
        <v>22.07</v>
      </c>
      <c r="F111" s="64">
        <v>310</v>
      </c>
      <c r="G111" s="64">
        <v>712</v>
      </c>
      <c r="H111" s="65">
        <v>31.18</v>
      </c>
      <c r="I111" s="64">
        <v>18</v>
      </c>
      <c r="J111" s="64">
        <v>74</v>
      </c>
      <c r="K111" s="65">
        <v>8.03</v>
      </c>
      <c r="L111" s="66" t="s">
        <v>11</v>
      </c>
      <c r="M111" s="66" t="s">
        <v>11</v>
      </c>
      <c r="N111" s="67">
        <v>5.94</v>
      </c>
      <c r="O111" s="66" t="s">
        <v>11</v>
      </c>
      <c r="P111" s="66" t="s">
        <v>11</v>
      </c>
      <c r="Q111" s="67">
        <v>10</v>
      </c>
      <c r="R111" s="66" t="s">
        <v>11</v>
      </c>
      <c r="S111" s="66" t="s">
        <v>11</v>
      </c>
      <c r="T111" s="67">
        <v>45</v>
      </c>
    </row>
    <row r="112" spans="1:20" ht="11.25" customHeight="1">
      <c r="A112" s="28">
        <f>IF(D112&lt;&gt;"",COUNTA($D$9:D112),"")</f>
        <v>99</v>
      </c>
      <c r="B112" s="62">
        <v>2013</v>
      </c>
      <c r="C112" s="63">
        <v>231</v>
      </c>
      <c r="D112" s="64">
        <v>618</v>
      </c>
      <c r="E112" s="65">
        <v>29.04</v>
      </c>
      <c r="F112" s="64">
        <v>182</v>
      </c>
      <c r="G112" s="64">
        <v>283</v>
      </c>
      <c r="H112" s="65">
        <v>53.18</v>
      </c>
      <c r="I112" s="64">
        <v>36</v>
      </c>
      <c r="J112" s="64">
        <v>264</v>
      </c>
      <c r="K112" s="65">
        <v>8.02</v>
      </c>
      <c r="L112" s="66" t="s">
        <v>11</v>
      </c>
      <c r="M112" s="66" t="s">
        <v>11</v>
      </c>
      <c r="N112" s="67">
        <v>6.27</v>
      </c>
      <c r="O112" s="66">
        <v>6</v>
      </c>
      <c r="P112" s="66">
        <v>8</v>
      </c>
      <c r="Q112" s="67">
        <v>44.99</v>
      </c>
      <c r="R112" s="66" t="s">
        <v>11</v>
      </c>
      <c r="S112" s="66" t="s">
        <v>11</v>
      </c>
      <c r="T112" s="67">
        <v>45</v>
      </c>
    </row>
    <row r="113" spans="1:20" ht="11.25" customHeight="1">
      <c r="A113" s="28">
        <f>IF(D113&lt;&gt;"",COUNTA($D$9:D113),"")</f>
        <v>100</v>
      </c>
      <c r="B113" s="62">
        <v>2014</v>
      </c>
      <c r="C113" s="63">
        <v>299</v>
      </c>
      <c r="D113" s="64">
        <v>430</v>
      </c>
      <c r="E113" s="65">
        <v>50.95</v>
      </c>
      <c r="F113" s="64">
        <v>266</v>
      </c>
      <c r="G113" s="64">
        <v>254</v>
      </c>
      <c r="H113" s="65">
        <v>75.01</v>
      </c>
      <c r="I113" s="64">
        <v>19</v>
      </c>
      <c r="J113" s="64">
        <v>51</v>
      </c>
      <c r="K113" s="65">
        <v>30.91</v>
      </c>
      <c r="L113" s="66">
        <v>7</v>
      </c>
      <c r="M113" s="66">
        <v>83</v>
      </c>
      <c r="N113" s="67">
        <v>6.86</v>
      </c>
      <c r="O113" s="66">
        <v>7</v>
      </c>
      <c r="P113" s="66">
        <v>42</v>
      </c>
      <c r="Q113" s="67">
        <v>17.35</v>
      </c>
      <c r="R113" s="66" t="s">
        <v>4</v>
      </c>
      <c r="S113" s="66" t="s">
        <v>4</v>
      </c>
      <c r="T113" s="67" t="s">
        <v>4</v>
      </c>
    </row>
    <row r="114" spans="1:20" ht="11.25" customHeight="1">
      <c r="A114" s="28">
        <f>IF(D114&lt;&gt;"",COUNTA($D$9:D114),"")</f>
        <v>101</v>
      </c>
      <c r="B114" s="62">
        <v>2015</v>
      </c>
      <c r="C114" s="63">
        <v>259</v>
      </c>
      <c r="D114" s="64">
        <v>552</v>
      </c>
      <c r="E114" s="65">
        <v>43.38</v>
      </c>
      <c r="F114" s="64">
        <v>215</v>
      </c>
      <c r="G114" s="64">
        <v>223</v>
      </c>
      <c r="H114" s="65">
        <v>80.31</v>
      </c>
      <c r="I114" s="64">
        <v>29</v>
      </c>
      <c r="J114" s="64">
        <v>244</v>
      </c>
      <c r="K114" s="65">
        <v>20.42</v>
      </c>
      <c r="L114" s="66">
        <v>11</v>
      </c>
      <c r="M114" s="66">
        <v>82</v>
      </c>
      <c r="N114" s="67">
        <v>12.2</v>
      </c>
      <c r="O114" s="66" t="s">
        <v>11</v>
      </c>
      <c r="P114" s="66" t="s">
        <v>11</v>
      </c>
      <c r="Q114" s="67">
        <v>11.41</v>
      </c>
      <c r="R114" s="66" t="s">
        <v>11</v>
      </c>
      <c r="S114" s="66" t="s">
        <v>11</v>
      </c>
      <c r="T114" s="67">
        <v>4.17</v>
      </c>
    </row>
    <row r="115" spans="1:20" ht="11.25" customHeight="1">
      <c r="A115" s="28">
        <f>IF(D115&lt;&gt;"",COUNTA($D$9:D115),"")</f>
        <v>102</v>
      </c>
      <c r="B115" s="62">
        <v>2016</v>
      </c>
      <c r="C115" s="63">
        <v>287</v>
      </c>
      <c r="D115" s="64">
        <v>509</v>
      </c>
      <c r="E115" s="65">
        <v>63.67</v>
      </c>
      <c r="F115" s="64">
        <v>222</v>
      </c>
      <c r="G115" s="64">
        <v>242</v>
      </c>
      <c r="H115" s="65">
        <v>110.18</v>
      </c>
      <c r="I115" s="64">
        <v>34</v>
      </c>
      <c r="J115" s="64">
        <v>129</v>
      </c>
      <c r="K115" s="65">
        <v>25.42</v>
      </c>
      <c r="L115" s="66">
        <v>12</v>
      </c>
      <c r="M115" s="66">
        <v>95</v>
      </c>
      <c r="N115" s="67">
        <v>22.6</v>
      </c>
      <c r="O115" s="66">
        <v>12</v>
      </c>
      <c r="P115" s="66">
        <v>32</v>
      </c>
      <c r="Q115" s="67">
        <v>5.42</v>
      </c>
      <c r="R115" s="66">
        <v>7</v>
      </c>
      <c r="S115" s="66">
        <v>11</v>
      </c>
      <c r="T115" s="67">
        <v>11.58</v>
      </c>
    </row>
    <row r="116" spans="1:20" ht="19.5" customHeight="1">
      <c r="A116" s="28">
        <f>IF(D116&lt;&gt;"",COUNTA($D$9:D116),"")</f>
      </c>
      <c r="B116" s="68"/>
      <c r="C116" s="108" t="s">
        <v>55</v>
      </c>
      <c r="D116" s="109"/>
      <c r="E116" s="109"/>
      <c r="F116" s="109"/>
      <c r="G116" s="109"/>
      <c r="H116" s="109"/>
      <c r="I116" s="109"/>
      <c r="J116" s="109"/>
      <c r="K116" s="109"/>
      <c r="L116" s="109" t="s">
        <v>55</v>
      </c>
      <c r="M116" s="109"/>
      <c r="N116" s="109"/>
      <c r="O116" s="109"/>
      <c r="P116" s="109"/>
      <c r="Q116" s="109"/>
      <c r="R116" s="109"/>
      <c r="S116" s="109"/>
      <c r="T116" s="109"/>
    </row>
    <row r="117" spans="1:20" ht="11.25" customHeight="1">
      <c r="A117" s="28">
        <f>IF(D117&lt;&gt;"",COUNTA($D$9:D117),"")</f>
        <v>103</v>
      </c>
      <c r="B117" s="62">
        <v>2000</v>
      </c>
      <c r="C117" s="63">
        <v>527</v>
      </c>
      <c r="D117" s="64">
        <v>1329</v>
      </c>
      <c r="E117" s="65">
        <v>30.87</v>
      </c>
      <c r="F117" s="64">
        <v>482</v>
      </c>
      <c r="G117" s="64">
        <v>365</v>
      </c>
      <c r="H117" s="65">
        <v>84.11</v>
      </c>
      <c r="I117" s="64">
        <v>31</v>
      </c>
      <c r="J117" s="64">
        <v>703</v>
      </c>
      <c r="K117" s="65">
        <v>11.81</v>
      </c>
      <c r="L117" s="66">
        <v>6</v>
      </c>
      <c r="M117" s="66">
        <v>64</v>
      </c>
      <c r="N117" s="67">
        <v>16.8</v>
      </c>
      <c r="O117" s="66">
        <v>5</v>
      </c>
      <c r="P117" s="66">
        <v>115</v>
      </c>
      <c r="Q117" s="67">
        <v>4.71</v>
      </c>
      <c r="R117" s="66">
        <v>3</v>
      </c>
      <c r="S117" s="66">
        <v>83</v>
      </c>
      <c r="T117" s="67">
        <v>5.25</v>
      </c>
    </row>
    <row r="118" spans="1:20" ht="11.25" customHeight="1">
      <c r="A118" s="28">
        <f>IF(D118&lt;&gt;"",COUNTA($D$9:D118),"")</f>
        <v>104</v>
      </c>
      <c r="B118" s="62">
        <v>2001</v>
      </c>
      <c r="C118" s="63">
        <v>572</v>
      </c>
      <c r="D118" s="64">
        <v>651</v>
      </c>
      <c r="E118" s="65">
        <v>53.61</v>
      </c>
      <c r="F118" s="64">
        <v>481</v>
      </c>
      <c r="G118" s="64">
        <v>375</v>
      </c>
      <c r="H118" s="65">
        <v>81.65</v>
      </c>
      <c r="I118" s="64">
        <v>64</v>
      </c>
      <c r="J118" s="64">
        <v>226</v>
      </c>
      <c r="K118" s="65">
        <v>15.78</v>
      </c>
      <c r="L118" s="66" t="s">
        <v>11</v>
      </c>
      <c r="M118" s="66" t="s">
        <v>11</v>
      </c>
      <c r="N118" s="67">
        <v>23.61</v>
      </c>
      <c r="O118" s="66">
        <v>16</v>
      </c>
      <c r="P118" s="66">
        <v>27</v>
      </c>
      <c r="Q118" s="67">
        <v>14.06</v>
      </c>
      <c r="R118" s="66" t="s">
        <v>11</v>
      </c>
      <c r="S118" s="66" t="s">
        <v>11</v>
      </c>
      <c r="T118" s="67">
        <v>8.2</v>
      </c>
    </row>
    <row r="119" spans="1:20" ht="11.25" customHeight="1">
      <c r="A119" s="28">
        <f>IF(D119&lt;&gt;"",COUNTA($D$9:D119),"")</f>
        <v>105</v>
      </c>
      <c r="B119" s="62">
        <v>2002</v>
      </c>
      <c r="C119" s="63">
        <v>342</v>
      </c>
      <c r="D119" s="64">
        <v>809</v>
      </c>
      <c r="E119" s="65">
        <v>42.96</v>
      </c>
      <c r="F119" s="64">
        <v>300</v>
      </c>
      <c r="G119" s="64">
        <v>381</v>
      </c>
      <c r="H119" s="65">
        <v>66.22</v>
      </c>
      <c r="I119" s="64">
        <v>21</v>
      </c>
      <c r="J119" s="64">
        <v>302</v>
      </c>
      <c r="K119" s="65">
        <v>17.73</v>
      </c>
      <c r="L119" s="66">
        <v>11</v>
      </c>
      <c r="M119" s="66">
        <v>104</v>
      </c>
      <c r="N119" s="67">
        <v>38.46</v>
      </c>
      <c r="O119" s="66" t="s">
        <v>11</v>
      </c>
      <c r="P119" s="66" t="s">
        <v>11</v>
      </c>
      <c r="Q119" s="67">
        <v>8.33</v>
      </c>
      <c r="R119" s="66" t="s">
        <v>11</v>
      </c>
      <c r="S119" s="66" t="s">
        <v>11</v>
      </c>
      <c r="T119" s="67">
        <v>20.45</v>
      </c>
    </row>
    <row r="120" spans="1:20" ht="11.25" customHeight="1">
      <c r="A120" s="28">
        <f>IF(D120&lt;&gt;"",COUNTA($D$9:D120),"")</f>
        <v>106</v>
      </c>
      <c r="B120" s="62">
        <v>2003</v>
      </c>
      <c r="C120" s="63">
        <v>79</v>
      </c>
      <c r="D120" s="64">
        <v>113</v>
      </c>
      <c r="E120" s="65">
        <v>71.48</v>
      </c>
      <c r="F120" s="64">
        <v>75</v>
      </c>
      <c r="G120" s="64">
        <v>94</v>
      </c>
      <c r="H120" s="65">
        <v>83.44</v>
      </c>
      <c r="I120" s="64" t="s">
        <v>4</v>
      </c>
      <c r="J120" s="64" t="s">
        <v>4</v>
      </c>
      <c r="K120" s="65" t="s">
        <v>4</v>
      </c>
      <c r="L120" s="66" t="s">
        <v>11</v>
      </c>
      <c r="M120" s="66" t="s">
        <v>11</v>
      </c>
      <c r="N120" s="67">
        <v>19.86</v>
      </c>
      <c r="O120" s="66" t="s">
        <v>11</v>
      </c>
      <c r="P120" s="66" t="s">
        <v>11</v>
      </c>
      <c r="Q120" s="67">
        <v>2.87</v>
      </c>
      <c r="R120" s="66" t="s">
        <v>4</v>
      </c>
      <c r="S120" s="66" t="s">
        <v>4</v>
      </c>
      <c r="T120" s="67" t="s">
        <v>4</v>
      </c>
    </row>
    <row r="121" spans="1:20" ht="11.25" customHeight="1">
      <c r="A121" s="28">
        <f>IF(D121&lt;&gt;"",COUNTA($D$9:D121),"")</f>
        <v>107</v>
      </c>
      <c r="B121" s="62">
        <v>2004</v>
      </c>
      <c r="C121" s="63">
        <v>134</v>
      </c>
      <c r="D121" s="64">
        <v>349</v>
      </c>
      <c r="E121" s="65" t="s">
        <v>15</v>
      </c>
      <c r="F121" s="64">
        <v>124</v>
      </c>
      <c r="G121" s="64">
        <v>291</v>
      </c>
      <c r="H121" s="65" t="s">
        <v>15</v>
      </c>
      <c r="I121" s="64">
        <v>4</v>
      </c>
      <c r="J121" s="64">
        <v>49</v>
      </c>
      <c r="K121" s="65" t="s">
        <v>15</v>
      </c>
      <c r="L121" s="66" t="s">
        <v>11</v>
      </c>
      <c r="M121" s="66" t="s">
        <v>11</v>
      </c>
      <c r="N121" s="67">
        <v>19.33</v>
      </c>
      <c r="O121" s="66" t="s">
        <v>11</v>
      </c>
      <c r="P121" s="66" t="s">
        <v>11</v>
      </c>
      <c r="Q121" s="67">
        <v>40.85</v>
      </c>
      <c r="R121" s="66" t="s">
        <v>11</v>
      </c>
      <c r="S121" s="66" t="s">
        <v>11</v>
      </c>
      <c r="T121" s="67">
        <v>16</v>
      </c>
    </row>
    <row r="122" spans="1:20" ht="11.25" customHeight="1">
      <c r="A122" s="28">
        <f>IF(D122&lt;&gt;"",COUNTA($D$9:D122),"")</f>
        <v>108</v>
      </c>
      <c r="B122" s="62">
        <v>2005</v>
      </c>
      <c r="C122" s="63">
        <v>241</v>
      </c>
      <c r="D122" s="64">
        <v>233</v>
      </c>
      <c r="E122" s="65">
        <v>70.07</v>
      </c>
      <c r="F122" s="64">
        <v>216</v>
      </c>
      <c r="G122" s="64">
        <v>180</v>
      </c>
      <c r="H122" s="65">
        <v>89.33</v>
      </c>
      <c r="I122" s="64" t="s">
        <v>11</v>
      </c>
      <c r="J122" s="64" t="s">
        <v>11</v>
      </c>
      <c r="K122" s="65">
        <v>7.9</v>
      </c>
      <c r="L122" s="66" t="s">
        <v>4</v>
      </c>
      <c r="M122" s="66" t="s">
        <v>4</v>
      </c>
      <c r="N122" s="67" t="s">
        <v>4</v>
      </c>
      <c r="O122" s="66" t="s">
        <v>11</v>
      </c>
      <c r="P122" s="66" t="s">
        <v>11</v>
      </c>
      <c r="Q122" s="67">
        <v>2.32</v>
      </c>
      <c r="R122" s="66">
        <v>11</v>
      </c>
      <c r="S122" s="66">
        <v>28</v>
      </c>
      <c r="T122" s="67">
        <v>3.66</v>
      </c>
    </row>
    <row r="123" spans="1:20" ht="11.25" customHeight="1">
      <c r="A123" s="28">
        <f>IF(D123&lt;&gt;"",COUNTA($D$9:D123),"")</f>
        <v>109</v>
      </c>
      <c r="B123" s="62">
        <v>2006</v>
      </c>
      <c r="C123" s="63">
        <v>132</v>
      </c>
      <c r="D123" s="64">
        <v>201</v>
      </c>
      <c r="E123" s="65">
        <v>44.92</v>
      </c>
      <c r="F123" s="64" t="s">
        <v>11</v>
      </c>
      <c r="G123" s="64" t="s">
        <v>11</v>
      </c>
      <c r="H123" s="65">
        <v>69.2</v>
      </c>
      <c r="I123" s="64">
        <v>12</v>
      </c>
      <c r="J123" s="64">
        <v>20</v>
      </c>
      <c r="K123" s="65">
        <v>13.57</v>
      </c>
      <c r="L123" s="66" t="s">
        <v>11</v>
      </c>
      <c r="M123" s="66" t="s">
        <v>11</v>
      </c>
      <c r="N123" s="67">
        <v>31</v>
      </c>
      <c r="O123" s="66" t="s">
        <v>11</v>
      </c>
      <c r="P123" s="66" t="s">
        <v>11</v>
      </c>
      <c r="Q123" s="67">
        <v>3.59</v>
      </c>
      <c r="R123" s="66">
        <v>22</v>
      </c>
      <c r="S123" s="66">
        <v>56</v>
      </c>
      <c r="T123" s="67">
        <v>4.62</v>
      </c>
    </row>
    <row r="124" spans="1:20" ht="11.25" customHeight="1">
      <c r="A124" s="28">
        <f>IF(D124&lt;&gt;"",COUNTA($D$9:D124),"")</f>
        <v>110</v>
      </c>
      <c r="B124" s="62">
        <v>2007</v>
      </c>
      <c r="C124" s="63">
        <v>123</v>
      </c>
      <c r="D124" s="64">
        <v>405</v>
      </c>
      <c r="E124" s="65">
        <v>34.77</v>
      </c>
      <c r="F124" s="64" t="s">
        <v>11</v>
      </c>
      <c r="G124" s="64" t="s">
        <v>11</v>
      </c>
      <c r="H124" s="65">
        <v>38.7</v>
      </c>
      <c r="I124" s="64">
        <v>3</v>
      </c>
      <c r="J124" s="64">
        <v>61</v>
      </c>
      <c r="K124" s="65">
        <v>21.48</v>
      </c>
      <c r="L124" s="66" t="s">
        <v>11</v>
      </c>
      <c r="M124" s="66" t="s">
        <v>11</v>
      </c>
      <c r="N124" s="67">
        <v>30.29</v>
      </c>
      <c r="O124" s="66" t="s">
        <v>11</v>
      </c>
      <c r="P124" s="66" t="s">
        <v>11</v>
      </c>
      <c r="Q124" s="67">
        <v>24</v>
      </c>
      <c r="R124" s="66">
        <v>21</v>
      </c>
      <c r="S124" s="66">
        <v>16</v>
      </c>
      <c r="T124" s="67">
        <v>14.05</v>
      </c>
    </row>
    <row r="125" spans="1:20" ht="11.25" customHeight="1">
      <c r="A125" s="28">
        <f>IF(D125&lt;&gt;"",COUNTA($D$9:D125),"")</f>
        <v>111</v>
      </c>
      <c r="B125" s="62">
        <v>2008</v>
      </c>
      <c r="C125" s="63">
        <v>112</v>
      </c>
      <c r="D125" s="64">
        <v>323</v>
      </c>
      <c r="E125" s="65">
        <v>44.5</v>
      </c>
      <c r="F125" s="64">
        <v>93</v>
      </c>
      <c r="G125" s="64">
        <v>220</v>
      </c>
      <c r="H125" s="65">
        <v>60.03</v>
      </c>
      <c r="I125" s="64">
        <v>6</v>
      </c>
      <c r="J125" s="64">
        <v>84</v>
      </c>
      <c r="K125" s="65">
        <v>12.42</v>
      </c>
      <c r="L125" s="66" t="s">
        <v>11</v>
      </c>
      <c r="M125" s="66" t="s">
        <v>11</v>
      </c>
      <c r="N125" s="67">
        <v>11.34</v>
      </c>
      <c r="O125" s="66" t="s">
        <v>11</v>
      </c>
      <c r="P125" s="66" t="s">
        <v>11</v>
      </c>
      <c r="Q125" s="67">
        <v>9.48</v>
      </c>
      <c r="R125" s="66" t="s">
        <v>11</v>
      </c>
      <c r="S125" s="66" t="s">
        <v>11</v>
      </c>
      <c r="T125" s="67">
        <v>5.01</v>
      </c>
    </row>
    <row r="126" spans="1:20" ht="11.25" customHeight="1">
      <c r="A126" s="28">
        <f>IF(D126&lt;&gt;"",COUNTA($D$9:D126),"")</f>
        <v>112</v>
      </c>
      <c r="B126" s="62">
        <v>2009</v>
      </c>
      <c r="C126" s="63">
        <v>125</v>
      </c>
      <c r="D126" s="64">
        <v>305</v>
      </c>
      <c r="E126" s="65">
        <v>61.83</v>
      </c>
      <c r="F126" s="64">
        <v>110</v>
      </c>
      <c r="G126" s="64">
        <v>288</v>
      </c>
      <c r="H126" s="65">
        <v>64.52</v>
      </c>
      <c r="I126" s="64" t="s">
        <v>11</v>
      </c>
      <c r="J126" s="64" t="s">
        <v>11</v>
      </c>
      <c r="K126" s="65">
        <v>12.93</v>
      </c>
      <c r="L126" s="66" t="s">
        <v>4</v>
      </c>
      <c r="M126" s="66" t="s">
        <v>4</v>
      </c>
      <c r="N126" s="67" t="s">
        <v>4</v>
      </c>
      <c r="O126" s="66" t="s">
        <v>11</v>
      </c>
      <c r="P126" s="66" t="s">
        <v>11</v>
      </c>
      <c r="Q126" s="67">
        <v>1.66</v>
      </c>
      <c r="R126" s="66">
        <v>11</v>
      </c>
      <c r="S126" s="66">
        <v>3</v>
      </c>
      <c r="T126" s="67">
        <v>36.72</v>
      </c>
    </row>
    <row r="127" spans="1:20" ht="11.25" customHeight="1">
      <c r="A127" s="28">
        <f>IF(D127&lt;&gt;"",COUNTA($D$9:D127),"")</f>
        <v>113</v>
      </c>
      <c r="B127" s="62">
        <v>2010</v>
      </c>
      <c r="C127" s="63">
        <v>327</v>
      </c>
      <c r="D127" s="64">
        <v>383</v>
      </c>
      <c r="E127" s="65">
        <v>101.02</v>
      </c>
      <c r="F127" s="64">
        <v>302</v>
      </c>
      <c r="G127" s="64">
        <v>251</v>
      </c>
      <c r="H127" s="65">
        <v>140.47</v>
      </c>
      <c r="I127" s="64" t="s">
        <v>11</v>
      </c>
      <c r="J127" s="64" t="s">
        <v>11</v>
      </c>
      <c r="K127" s="65">
        <v>11.82</v>
      </c>
      <c r="L127" s="66">
        <v>3</v>
      </c>
      <c r="M127" s="66">
        <v>60</v>
      </c>
      <c r="N127" s="67">
        <v>41.62</v>
      </c>
      <c r="O127" s="66" t="s">
        <v>11</v>
      </c>
      <c r="P127" s="66" t="s">
        <v>11</v>
      </c>
      <c r="Q127" s="67">
        <v>51.44</v>
      </c>
      <c r="R127" s="66">
        <v>13</v>
      </c>
      <c r="S127" s="66">
        <v>24</v>
      </c>
      <c r="T127" s="67">
        <v>13.65</v>
      </c>
    </row>
    <row r="128" spans="1:20" ht="11.25" customHeight="1">
      <c r="A128" s="28">
        <f>IF(D128&lt;&gt;"",COUNTA($D$9:D128),"")</f>
        <v>114</v>
      </c>
      <c r="B128" s="62">
        <v>2011</v>
      </c>
      <c r="C128" s="63">
        <v>254</v>
      </c>
      <c r="D128" s="64">
        <v>384</v>
      </c>
      <c r="E128" s="65">
        <v>76.86</v>
      </c>
      <c r="F128" s="64">
        <v>236</v>
      </c>
      <c r="G128" s="64">
        <v>276</v>
      </c>
      <c r="H128" s="65">
        <v>99.7</v>
      </c>
      <c r="I128" s="64">
        <v>4</v>
      </c>
      <c r="J128" s="64">
        <v>42</v>
      </c>
      <c r="K128" s="65">
        <v>40.83</v>
      </c>
      <c r="L128" s="66" t="s">
        <v>11</v>
      </c>
      <c r="M128" s="66" t="s">
        <v>11</v>
      </c>
      <c r="N128" s="67">
        <v>20</v>
      </c>
      <c r="O128" s="66">
        <v>5</v>
      </c>
      <c r="P128" s="66">
        <v>17</v>
      </c>
      <c r="Q128" s="67">
        <v>2.89</v>
      </c>
      <c r="R128" s="66" t="s">
        <v>11</v>
      </c>
      <c r="S128" s="66" t="s">
        <v>11</v>
      </c>
      <c r="T128" s="67">
        <v>2.02</v>
      </c>
    </row>
    <row r="129" spans="1:20" ht="11.25" customHeight="1">
      <c r="A129" s="28">
        <f>IF(D129&lt;&gt;"",COUNTA($D$9:D129),"")</f>
        <v>115</v>
      </c>
      <c r="B129" s="62">
        <v>2012</v>
      </c>
      <c r="C129" s="63">
        <v>133</v>
      </c>
      <c r="D129" s="64">
        <v>187</v>
      </c>
      <c r="E129" s="65">
        <v>93.42</v>
      </c>
      <c r="F129" s="64">
        <v>113</v>
      </c>
      <c r="G129" s="64">
        <v>162</v>
      </c>
      <c r="H129" s="65">
        <v>101.02</v>
      </c>
      <c r="I129" s="64">
        <v>3</v>
      </c>
      <c r="J129" s="64">
        <v>11</v>
      </c>
      <c r="K129" s="65">
        <v>63.84</v>
      </c>
      <c r="L129" s="66" t="s">
        <v>11</v>
      </c>
      <c r="M129" s="66" t="s">
        <v>11</v>
      </c>
      <c r="N129" s="67">
        <v>60</v>
      </c>
      <c r="O129" s="66" t="s">
        <v>11</v>
      </c>
      <c r="P129" s="66" t="s">
        <v>11</v>
      </c>
      <c r="Q129" s="67">
        <v>8.52</v>
      </c>
      <c r="R129" s="66" t="s">
        <v>11</v>
      </c>
      <c r="S129" s="66" t="s">
        <v>11</v>
      </c>
      <c r="T129" s="67">
        <v>25.88</v>
      </c>
    </row>
    <row r="130" spans="1:20" ht="11.25" customHeight="1">
      <c r="A130" s="28">
        <f>IF(D130&lt;&gt;"",COUNTA($D$9:D130),"")</f>
        <v>116</v>
      </c>
      <c r="B130" s="62">
        <v>2013</v>
      </c>
      <c r="C130" s="63">
        <v>56</v>
      </c>
      <c r="D130" s="64">
        <v>170</v>
      </c>
      <c r="E130" s="65">
        <v>56.15</v>
      </c>
      <c r="F130" s="64">
        <v>53</v>
      </c>
      <c r="G130" s="64">
        <v>160</v>
      </c>
      <c r="H130" s="65">
        <v>58.24</v>
      </c>
      <c r="I130" s="64" t="s">
        <v>4</v>
      </c>
      <c r="J130" s="64" t="s">
        <v>4</v>
      </c>
      <c r="K130" s="65" t="s">
        <v>4</v>
      </c>
      <c r="L130" s="66" t="s">
        <v>4</v>
      </c>
      <c r="M130" s="66" t="s">
        <v>4</v>
      </c>
      <c r="N130" s="67" t="s">
        <v>4</v>
      </c>
      <c r="O130" s="66" t="s">
        <v>11</v>
      </c>
      <c r="P130" s="66" t="s">
        <v>11</v>
      </c>
      <c r="Q130" s="67">
        <v>0.99</v>
      </c>
      <c r="R130" s="66" t="s">
        <v>11</v>
      </c>
      <c r="S130" s="66" t="s">
        <v>11</v>
      </c>
      <c r="T130" s="67">
        <v>37.2</v>
      </c>
    </row>
    <row r="131" spans="1:20" ht="11.25" customHeight="1">
      <c r="A131" s="28">
        <f>IF(D131&lt;&gt;"",COUNTA($D$9:D131),"")</f>
        <v>117</v>
      </c>
      <c r="B131" s="62">
        <v>2014</v>
      </c>
      <c r="C131" s="63">
        <v>50</v>
      </c>
      <c r="D131" s="64">
        <v>188</v>
      </c>
      <c r="E131" s="65">
        <v>115.4</v>
      </c>
      <c r="F131" s="64">
        <v>39</v>
      </c>
      <c r="G131" s="64">
        <v>173</v>
      </c>
      <c r="H131" s="65">
        <v>121.09</v>
      </c>
      <c r="I131" s="64" t="s">
        <v>11</v>
      </c>
      <c r="J131" s="64" t="s">
        <v>11</v>
      </c>
      <c r="K131" s="65">
        <v>173.06</v>
      </c>
      <c r="L131" s="66" t="s">
        <v>4</v>
      </c>
      <c r="M131" s="66" t="s">
        <v>4</v>
      </c>
      <c r="N131" s="67" t="s">
        <v>4</v>
      </c>
      <c r="O131" s="66" t="s">
        <v>11</v>
      </c>
      <c r="P131" s="66" t="s">
        <v>11</v>
      </c>
      <c r="Q131" s="67">
        <v>5.01</v>
      </c>
      <c r="R131" s="66">
        <v>7</v>
      </c>
      <c r="S131" s="66">
        <v>8</v>
      </c>
      <c r="T131" s="67">
        <v>22.09</v>
      </c>
    </row>
    <row r="132" spans="1:20" ht="11.25" customHeight="1">
      <c r="A132" s="28">
        <f>IF(D132&lt;&gt;"",COUNTA($D$9:D132),"")</f>
        <v>118</v>
      </c>
      <c r="B132" s="69">
        <v>2015</v>
      </c>
      <c r="C132" s="63">
        <v>18</v>
      </c>
      <c r="D132" s="64">
        <v>57</v>
      </c>
      <c r="E132" s="65">
        <v>50.58</v>
      </c>
      <c r="F132" s="64">
        <v>18</v>
      </c>
      <c r="G132" s="64">
        <v>57</v>
      </c>
      <c r="H132" s="65">
        <v>50.58</v>
      </c>
      <c r="I132" s="64" t="s">
        <v>4</v>
      </c>
      <c r="J132" s="64" t="s">
        <v>4</v>
      </c>
      <c r="K132" s="65" t="s">
        <v>4</v>
      </c>
      <c r="L132" s="66" t="s">
        <v>4</v>
      </c>
      <c r="M132" s="66" t="s">
        <v>4</v>
      </c>
      <c r="N132" s="67" t="s">
        <v>4</v>
      </c>
      <c r="O132" s="66" t="s">
        <v>4</v>
      </c>
      <c r="P132" s="66" t="s">
        <v>4</v>
      </c>
      <c r="Q132" s="67" t="s">
        <v>4</v>
      </c>
      <c r="R132" s="66" t="s">
        <v>4</v>
      </c>
      <c r="S132" s="66" t="s">
        <v>4</v>
      </c>
      <c r="T132" s="67" t="s">
        <v>4</v>
      </c>
    </row>
    <row r="133" spans="1:20" ht="11.25" customHeight="1">
      <c r="A133" s="28">
        <f>IF(D133&lt;&gt;"",COUNTA($D$9:D133),"")</f>
        <v>119</v>
      </c>
      <c r="B133" s="69">
        <v>2016</v>
      </c>
      <c r="C133" s="63" t="s">
        <v>11</v>
      </c>
      <c r="D133" s="64" t="s">
        <v>11</v>
      </c>
      <c r="E133" s="65">
        <v>48.52</v>
      </c>
      <c r="F133" s="64" t="s">
        <v>11</v>
      </c>
      <c r="G133" s="64" t="s">
        <v>11</v>
      </c>
      <c r="H133" s="65">
        <v>48.52</v>
      </c>
      <c r="I133" s="64" t="s">
        <v>4</v>
      </c>
      <c r="J133" s="64" t="s">
        <v>4</v>
      </c>
      <c r="K133" s="65" t="s">
        <v>4</v>
      </c>
      <c r="L133" s="66" t="s">
        <v>4</v>
      </c>
      <c r="M133" s="66" t="s">
        <v>4</v>
      </c>
      <c r="N133" s="67" t="s">
        <v>4</v>
      </c>
      <c r="O133" s="66" t="s">
        <v>4</v>
      </c>
      <c r="P133" s="66" t="s">
        <v>4</v>
      </c>
      <c r="Q133" s="67" t="s">
        <v>4</v>
      </c>
      <c r="R133" s="66" t="s">
        <v>4</v>
      </c>
      <c r="S133" s="66" t="s">
        <v>4</v>
      </c>
      <c r="T133" s="67" t="s">
        <v>4</v>
      </c>
    </row>
  </sheetData>
  <sheetProtection/>
  <mergeCells count="27">
    <mergeCell ref="C8:K8"/>
    <mergeCell ref="L8:T8"/>
    <mergeCell ref="F2:K2"/>
    <mergeCell ref="L2:T2"/>
    <mergeCell ref="L3:N4"/>
    <mergeCell ref="O3:Q4"/>
    <mergeCell ref="R3:T4"/>
    <mergeCell ref="C1:K1"/>
    <mergeCell ref="C80:K80"/>
    <mergeCell ref="L80:T80"/>
    <mergeCell ref="C62:K62"/>
    <mergeCell ref="L62:T62"/>
    <mergeCell ref="C44:K44"/>
    <mergeCell ref="L44:T44"/>
    <mergeCell ref="L1:T1"/>
    <mergeCell ref="C26:K26"/>
    <mergeCell ref="L26:T26"/>
    <mergeCell ref="C116:K116"/>
    <mergeCell ref="L116:T116"/>
    <mergeCell ref="C98:K98"/>
    <mergeCell ref="L98:T98"/>
    <mergeCell ref="A1:B1"/>
    <mergeCell ref="A2:A6"/>
    <mergeCell ref="B2:B6"/>
    <mergeCell ref="C2:E4"/>
    <mergeCell ref="F3:H4"/>
    <mergeCell ref="I3:K4"/>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M163 2016 00&amp;R&amp;7&amp;P</oddFooter>
    <evenFooter>&amp;L&amp;7&amp;P&amp;R&amp;7StatA MV, Statistischer Bericht M163 2016 00</evenFooter>
  </headerFooter>
  <rowBreaks count="2" manualBreakCount="2">
    <brk id="61" max="255" man="1"/>
    <brk id="115" max="255" man="1"/>
  </rowBreaks>
  <drawing r:id="rId1"/>
</worksheet>
</file>

<file path=xl/worksheets/sheet6.xml><?xml version="1.0" encoding="utf-8"?>
<worksheet xmlns="http://schemas.openxmlformats.org/spreadsheetml/2006/main" xmlns:r="http://schemas.openxmlformats.org/officeDocument/2006/relationships">
  <dimension ref="A1:K25"/>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1.25" customHeight="1"/>
  <cols>
    <col min="1" max="1" width="3.7109375" style="22" customWidth="1"/>
    <col min="2" max="2" width="20.28125" style="22" customWidth="1"/>
    <col min="3" max="4" width="7.7109375" style="22" customWidth="1"/>
    <col min="5" max="5" width="7.28125" style="22" customWidth="1"/>
    <col min="6" max="7" width="7.7109375" style="22" customWidth="1"/>
    <col min="8" max="8" width="7.28125" style="22" customWidth="1"/>
    <col min="9" max="10" width="7.7109375" style="22" customWidth="1"/>
    <col min="11" max="11" width="7.28125" style="22" customWidth="1"/>
    <col min="12" max="16384" width="11.421875" style="22" customWidth="1"/>
  </cols>
  <sheetData>
    <row r="1" spans="1:11" ht="30" customHeight="1">
      <c r="A1" s="114" t="s">
        <v>76</v>
      </c>
      <c r="B1" s="115"/>
      <c r="C1" s="112" t="s">
        <v>89</v>
      </c>
      <c r="D1" s="112"/>
      <c r="E1" s="112"/>
      <c r="F1" s="112"/>
      <c r="G1" s="112"/>
      <c r="H1" s="112"/>
      <c r="I1" s="112"/>
      <c r="J1" s="112"/>
      <c r="K1" s="113"/>
    </row>
    <row r="2" spans="1:11" ht="11.25" customHeight="1">
      <c r="A2" s="110" t="s">
        <v>75</v>
      </c>
      <c r="B2" s="116" t="s">
        <v>67</v>
      </c>
      <c r="C2" s="116" t="s">
        <v>35</v>
      </c>
      <c r="D2" s="116"/>
      <c r="E2" s="116"/>
      <c r="F2" s="116" t="s">
        <v>56</v>
      </c>
      <c r="G2" s="116"/>
      <c r="H2" s="116"/>
      <c r="I2" s="116"/>
      <c r="J2" s="116"/>
      <c r="K2" s="117"/>
    </row>
    <row r="3" spans="1:11" ht="11.25" customHeight="1">
      <c r="A3" s="111"/>
      <c r="B3" s="116"/>
      <c r="C3" s="116"/>
      <c r="D3" s="116"/>
      <c r="E3" s="116"/>
      <c r="F3" s="116" t="s">
        <v>31</v>
      </c>
      <c r="G3" s="116"/>
      <c r="H3" s="116"/>
      <c r="I3" s="116" t="s">
        <v>32</v>
      </c>
      <c r="J3" s="116"/>
      <c r="K3" s="117"/>
    </row>
    <row r="4" spans="1:11" ht="11.25" customHeight="1">
      <c r="A4" s="111"/>
      <c r="B4" s="116"/>
      <c r="C4" s="116"/>
      <c r="D4" s="116"/>
      <c r="E4" s="116"/>
      <c r="F4" s="116"/>
      <c r="G4" s="116"/>
      <c r="H4" s="116"/>
      <c r="I4" s="116"/>
      <c r="J4" s="116"/>
      <c r="K4" s="117"/>
    </row>
    <row r="5" spans="1:11" ht="11.25" customHeight="1">
      <c r="A5" s="111"/>
      <c r="B5" s="116"/>
      <c r="C5" s="116" t="s">
        <v>57</v>
      </c>
      <c r="D5" s="116" t="s">
        <v>37</v>
      </c>
      <c r="E5" s="116" t="s">
        <v>58</v>
      </c>
      <c r="F5" s="116" t="s">
        <v>57</v>
      </c>
      <c r="G5" s="116" t="s">
        <v>37</v>
      </c>
      <c r="H5" s="116" t="s">
        <v>58</v>
      </c>
      <c r="I5" s="116" t="s">
        <v>57</v>
      </c>
      <c r="J5" s="116" t="s">
        <v>37</v>
      </c>
      <c r="K5" s="117" t="s">
        <v>58</v>
      </c>
    </row>
    <row r="6" spans="1:11" ht="11.25" customHeight="1">
      <c r="A6" s="111"/>
      <c r="B6" s="116"/>
      <c r="C6" s="116"/>
      <c r="D6" s="116"/>
      <c r="E6" s="116"/>
      <c r="F6" s="116"/>
      <c r="G6" s="116"/>
      <c r="H6" s="116"/>
      <c r="I6" s="116"/>
      <c r="J6" s="116"/>
      <c r="K6" s="117"/>
    </row>
    <row r="7" spans="1:11" ht="11.25" customHeight="1">
      <c r="A7" s="111"/>
      <c r="B7" s="116"/>
      <c r="C7" s="116" t="s">
        <v>59</v>
      </c>
      <c r="D7" s="116" t="s">
        <v>38</v>
      </c>
      <c r="E7" s="116" t="s">
        <v>60</v>
      </c>
      <c r="F7" s="116" t="s">
        <v>59</v>
      </c>
      <c r="G7" s="116" t="s">
        <v>38</v>
      </c>
      <c r="H7" s="116" t="s">
        <v>60</v>
      </c>
      <c r="I7" s="116" t="s">
        <v>59</v>
      </c>
      <c r="J7" s="116" t="s">
        <v>38</v>
      </c>
      <c r="K7" s="117" t="s">
        <v>60</v>
      </c>
    </row>
    <row r="8" spans="1:11" ht="11.25" customHeight="1">
      <c r="A8" s="111"/>
      <c r="B8" s="116"/>
      <c r="C8" s="116"/>
      <c r="D8" s="116"/>
      <c r="E8" s="116"/>
      <c r="F8" s="116"/>
      <c r="G8" s="116"/>
      <c r="H8" s="116"/>
      <c r="I8" s="116"/>
      <c r="J8" s="116"/>
      <c r="K8" s="117"/>
    </row>
    <row r="9" spans="1:11" ht="11.25" customHeight="1">
      <c r="A9" s="25">
        <v>1</v>
      </c>
      <c r="B9" s="29">
        <v>2</v>
      </c>
      <c r="C9" s="26">
        <v>3</v>
      </c>
      <c r="D9" s="26">
        <v>4</v>
      </c>
      <c r="E9" s="26">
        <v>5</v>
      </c>
      <c r="F9" s="26">
        <v>6</v>
      </c>
      <c r="G9" s="26">
        <v>7</v>
      </c>
      <c r="H9" s="26">
        <v>8</v>
      </c>
      <c r="I9" s="26">
        <v>9</v>
      </c>
      <c r="J9" s="26">
        <v>10</v>
      </c>
      <c r="K9" s="27">
        <v>11</v>
      </c>
    </row>
    <row r="10" spans="2:11" ht="11.25" customHeight="1">
      <c r="B10" s="24"/>
      <c r="C10" s="31"/>
      <c r="D10" s="31"/>
      <c r="E10" s="33"/>
      <c r="F10" s="31"/>
      <c r="G10" s="31"/>
      <c r="H10" s="33"/>
      <c r="I10" s="31"/>
      <c r="J10" s="31"/>
      <c r="K10" s="33"/>
    </row>
    <row r="11" spans="1:11" ht="11.25" customHeight="1">
      <c r="A11" s="28">
        <f>IF(C11&lt;&gt;"",COUNTA($C11:C$11),"")</f>
        <v>1</v>
      </c>
      <c r="B11" s="24" t="s">
        <v>61</v>
      </c>
      <c r="C11" s="31" t="s">
        <v>11</v>
      </c>
      <c r="D11" s="31" t="s">
        <v>11</v>
      </c>
      <c r="E11" s="33">
        <v>48.52</v>
      </c>
      <c r="F11" s="31" t="s">
        <v>11</v>
      </c>
      <c r="G11" s="31" t="s">
        <v>11</v>
      </c>
      <c r="H11" s="33">
        <v>48.52</v>
      </c>
      <c r="I11" s="31" t="s">
        <v>4</v>
      </c>
      <c r="J11" s="31" t="s">
        <v>4</v>
      </c>
      <c r="K11" s="33" t="s">
        <v>4</v>
      </c>
    </row>
    <row r="12" spans="1:11" ht="11.25" customHeight="1">
      <c r="A12" s="28">
        <f>IF(C12&lt;&gt;"",COUNTA($C$11:C12),"")</f>
        <v>2</v>
      </c>
      <c r="B12" s="24" t="s">
        <v>79</v>
      </c>
      <c r="C12" s="31" t="s">
        <v>11</v>
      </c>
      <c r="D12" s="31" t="s">
        <v>11</v>
      </c>
      <c r="E12" s="33">
        <v>59.32</v>
      </c>
      <c r="F12" s="31" t="s">
        <v>11</v>
      </c>
      <c r="G12" s="31" t="s">
        <v>11</v>
      </c>
      <c r="H12" s="33">
        <v>156.69</v>
      </c>
      <c r="I12" s="31">
        <v>29</v>
      </c>
      <c r="J12" s="31">
        <v>102</v>
      </c>
      <c r="K12" s="33">
        <v>28.66</v>
      </c>
    </row>
    <row r="13" spans="1:11" ht="11.25" customHeight="1">
      <c r="A13" s="28">
        <f>IF(C13&lt;&gt;"",COUNTA($C$11:C13),"")</f>
      </c>
      <c r="B13" s="24"/>
      <c r="C13" s="31"/>
      <c r="D13" s="31"/>
      <c r="E13" s="33"/>
      <c r="F13" s="31"/>
      <c r="G13" s="31"/>
      <c r="H13" s="33"/>
      <c r="I13" s="31"/>
      <c r="J13" s="31"/>
      <c r="K13" s="33"/>
    </row>
    <row r="14" spans="1:11" ht="11.25" customHeight="1">
      <c r="A14" s="28">
        <f>IF(C14&lt;&gt;"",COUNTA($C$11:C14),"")</f>
        <v>3</v>
      </c>
      <c r="B14" s="24" t="s">
        <v>77</v>
      </c>
      <c r="C14" s="31">
        <v>368</v>
      </c>
      <c r="D14" s="31">
        <v>441</v>
      </c>
      <c r="E14" s="33">
        <v>36.74</v>
      </c>
      <c r="F14" s="31">
        <v>354</v>
      </c>
      <c r="G14" s="31">
        <v>406</v>
      </c>
      <c r="H14" s="33">
        <v>39.29</v>
      </c>
      <c r="I14" s="31" t="s">
        <v>11</v>
      </c>
      <c r="J14" s="31" t="s">
        <v>11</v>
      </c>
      <c r="K14" s="33">
        <v>21.59</v>
      </c>
    </row>
    <row r="15" spans="1:11" ht="11.25" customHeight="1">
      <c r="A15" s="28">
        <f>IF(C15&lt;&gt;"",COUNTA($C$11:C15),"")</f>
        <v>4</v>
      </c>
      <c r="B15" s="24" t="s">
        <v>62</v>
      </c>
      <c r="C15" s="31">
        <v>215</v>
      </c>
      <c r="D15" s="31">
        <v>395</v>
      </c>
      <c r="E15" s="33">
        <v>19.99</v>
      </c>
      <c r="F15" s="31">
        <v>139</v>
      </c>
      <c r="G15" s="31">
        <v>179</v>
      </c>
      <c r="H15" s="33">
        <v>38.23</v>
      </c>
      <c r="I15" s="31">
        <v>18</v>
      </c>
      <c r="J15" s="31">
        <v>42</v>
      </c>
      <c r="K15" s="33">
        <v>7.02</v>
      </c>
    </row>
    <row r="16" spans="1:11" ht="11.25" customHeight="1">
      <c r="A16" s="28">
        <f>IF(C16&lt;&gt;"",COUNTA($C$11:C16),"")</f>
        <v>5</v>
      </c>
      <c r="B16" s="24" t="s">
        <v>63</v>
      </c>
      <c r="C16" s="31">
        <v>413</v>
      </c>
      <c r="D16" s="31">
        <v>718</v>
      </c>
      <c r="E16" s="33">
        <v>41.57</v>
      </c>
      <c r="F16" s="31">
        <v>335</v>
      </c>
      <c r="G16" s="31">
        <v>476</v>
      </c>
      <c r="H16" s="33">
        <v>57.05</v>
      </c>
      <c r="I16" s="31">
        <v>17</v>
      </c>
      <c r="J16" s="31">
        <v>71</v>
      </c>
      <c r="K16" s="33">
        <v>14.84</v>
      </c>
    </row>
    <row r="17" spans="1:11" ht="11.25" customHeight="1">
      <c r="A17" s="28">
        <f>IF(C17&lt;&gt;"",COUNTA($C$11:C17),"")</f>
        <v>6</v>
      </c>
      <c r="B17" s="24" t="s">
        <v>64</v>
      </c>
      <c r="C17" s="31">
        <v>397</v>
      </c>
      <c r="D17" s="31">
        <v>508</v>
      </c>
      <c r="E17" s="33">
        <v>44.54</v>
      </c>
      <c r="F17" s="31">
        <v>303</v>
      </c>
      <c r="G17" s="31">
        <v>328</v>
      </c>
      <c r="H17" s="33">
        <v>62.55</v>
      </c>
      <c r="I17" s="31">
        <v>74</v>
      </c>
      <c r="J17" s="31">
        <v>139</v>
      </c>
      <c r="K17" s="33">
        <v>12.51</v>
      </c>
    </row>
    <row r="18" spans="1:11" ht="11.25" customHeight="1">
      <c r="A18" s="28">
        <f>IF(C18&lt;&gt;"",COUNTA($C$11:C18),"")</f>
        <v>7</v>
      </c>
      <c r="B18" s="24" t="s">
        <v>65</v>
      </c>
      <c r="C18" s="31">
        <v>393</v>
      </c>
      <c r="D18" s="31">
        <v>632</v>
      </c>
      <c r="E18" s="33">
        <v>33</v>
      </c>
      <c r="F18" s="31">
        <v>300</v>
      </c>
      <c r="G18" s="31">
        <v>406</v>
      </c>
      <c r="H18" s="33">
        <v>49.46</v>
      </c>
      <c r="I18" s="31" t="s">
        <v>11</v>
      </c>
      <c r="J18" s="31" t="s">
        <v>11</v>
      </c>
      <c r="K18" s="33">
        <v>3.9</v>
      </c>
    </row>
    <row r="19" spans="1:11" ht="11.25" customHeight="1">
      <c r="A19" s="28">
        <f>IF(C19&lt;&gt;"",COUNTA($C$11:C19),"")</f>
        <v>8</v>
      </c>
      <c r="B19" s="24" t="s">
        <v>66</v>
      </c>
      <c r="C19" s="31">
        <v>313</v>
      </c>
      <c r="D19" s="31">
        <v>453</v>
      </c>
      <c r="E19" s="33">
        <v>23.95</v>
      </c>
      <c r="F19" s="31">
        <v>194</v>
      </c>
      <c r="G19" s="31">
        <v>215</v>
      </c>
      <c r="H19" s="33">
        <v>42.33</v>
      </c>
      <c r="I19" s="31">
        <v>91</v>
      </c>
      <c r="J19" s="31">
        <v>160</v>
      </c>
      <c r="K19" s="33">
        <v>9.12</v>
      </c>
    </row>
    <row r="20" spans="1:11" ht="11.25" customHeight="1">
      <c r="A20" s="28">
        <f>IF(C20&lt;&gt;"",COUNTA($C$11:C20),"")</f>
      </c>
      <c r="B20" s="24"/>
      <c r="C20" s="31"/>
      <c r="D20" s="31"/>
      <c r="E20" s="33"/>
      <c r="F20" s="31"/>
      <c r="G20" s="31"/>
      <c r="H20" s="33"/>
      <c r="I20" s="31"/>
      <c r="J20" s="31"/>
      <c r="K20" s="33"/>
    </row>
    <row r="21" spans="1:11" ht="11.25" customHeight="1">
      <c r="A21" s="28">
        <f>IF(C21&lt;&gt;"",COUNTA($C$11:C21),"")</f>
        <v>9</v>
      </c>
      <c r="B21" s="30" t="s">
        <v>78</v>
      </c>
      <c r="C21" s="32">
        <v>2205</v>
      </c>
      <c r="D21" s="32">
        <v>3467</v>
      </c>
      <c r="E21" s="34">
        <v>36.65</v>
      </c>
      <c r="F21" s="32">
        <v>1681</v>
      </c>
      <c r="G21" s="32">
        <v>2110</v>
      </c>
      <c r="H21" s="34">
        <v>53.7</v>
      </c>
      <c r="I21" s="32">
        <v>234</v>
      </c>
      <c r="J21" s="32">
        <v>571</v>
      </c>
      <c r="K21" s="34">
        <v>13.63</v>
      </c>
    </row>
    <row r="22" spans="2:11" ht="11.25" customHeight="1">
      <c r="B22" s="6"/>
      <c r="C22" s="9"/>
      <c r="D22" s="9"/>
      <c r="E22" s="10"/>
      <c r="F22" s="9"/>
      <c r="G22" s="9"/>
      <c r="H22" s="10"/>
      <c r="I22" s="9"/>
      <c r="J22" s="9"/>
      <c r="K22" s="10"/>
    </row>
    <row r="23" spans="2:11" ht="11.25" customHeight="1">
      <c r="B23" s="6"/>
      <c r="C23" s="7"/>
      <c r="D23" s="7"/>
      <c r="E23" s="7"/>
      <c r="F23" s="7"/>
      <c r="G23" s="7"/>
      <c r="H23" s="7"/>
      <c r="I23" s="7"/>
      <c r="J23" s="7"/>
      <c r="K23" s="7"/>
    </row>
    <row r="24" spans="2:11" ht="11.25" customHeight="1">
      <c r="B24" s="8"/>
      <c r="C24" s="23"/>
      <c r="D24" s="23"/>
      <c r="E24" s="23"/>
      <c r="F24" s="23"/>
      <c r="G24" s="23"/>
      <c r="H24" s="23"/>
      <c r="I24" s="23"/>
      <c r="J24" s="23"/>
      <c r="K24" s="23"/>
    </row>
    <row r="25" spans="2:11" ht="11.25" customHeight="1">
      <c r="B25" s="47"/>
      <c r="C25" s="47"/>
      <c r="D25" s="47"/>
      <c r="E25" s="47"/>
      <c r="F25" s="47"/>
      <c r="G25" s="47"/>
      <c r="H25" s="47"/>
      <c r="I25" s="47"/>
      <c r="J25" s="47"/>
      <c r="K25" s="47"/>
    </row>
  </sheetData>
  <sheetProtection/>
  <mergeCells count="26">
    <mergeCell ref="K7:K8"/>
    <mergeCell ref="J5:J6"/>
    <mergeCell ref="K5:K6"/>
    <mergeCell ref="C7:C8"/>
    <mergeCell ref="D7:D8"/>
    <mergeCell ref="E7:E8"/>
    <mergeCell ref="F7:F8"/>
    <mergeCell ref="G7:G8"/>
    <mergeCell ref="H7:H8"/>
    <mergeCell ref="I7:I8"/>
    <mergeCell ref="D5:D6"/>
    <mergeCell ref="E5:E6"/>
    <mergeCell ref="F5:F6"/>
    <mergeCell ref="G5:G6"/>
    <mergeCell ref="H5:H6"/>
    <mergeCell ref="I5:I6"/>
    <mergeCell ref="A2:A8"/>
    <mergeCell ref="C1:K1"/>
    <mergeCell ref="A1:B1"/>
    <mergeCell ref="B2:B8"/>
    <mergeCell ref="F2:K2"/>
    <mergeCell ref="C2:E4"/>
    <mergeCell ref="F3:H4"/>
    <mergeCell ref="I3:K4"/>
    <mergeCell ref="C5:C6"/>
    <mergeCell ref="J7:J8"/>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M163 2016 00&amp;R&amp;7&amp;P</oddFooter>
    <evenFooter>&amp;L&amp;7&amp;P&amp;R&amp;7StatA MV, Statistischer Bericht M163 2016 00</even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M163 Kaufwerte für Bauland 2016</dc:title>
  <dc:subject>Preise und Preisindizes</dc:subject>
  <dc:creator>FB 430</dc:creator>
  <cp:keywords/>
  <dc:description/>
  <cp:lastModifiedBy/>
  <cp:category/>
  <cp:version/>
  <cp:contentType/>
  <cp:contentStatus/>
</cp:coreProperties>
</file>