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910" tabRatio="623"/>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Tabelle_1[Wägungs-anteil in %]</definedName>
    <definedName name="_GrafikDaten_2">'4.1'!$H$20:$K$24</definedName>
    <definedName name="_GrafikDaten_3">'6'!$H$34:$J$71</definedName>
    <definedName name="_Tabelle_1">'1'!$A$2:$F$17</definedName>
    <definedName name="_Tabelle_2">'2'!$A$2:$N$56</definedName>
    <definedName name="_Tabelle_3">'3'!$A$2:$N$57</definedName>
    <definedName name="_Tabelle_4.1">'4.1'!$A$2:$F$17</definedName>
    <definedName name="_Tabelle_4.2">'4.2'!$A$2:$I$56</definedName>
    <definedName name="_Tabelle_5.1">'5.1'!$A$2:$F$46</definedName>
    <definedName name="_Tabelle_5.2">'5.2'!$A$2:$I$56</definedName>
    <definedName name="_Tabelle_6">'6'!$A$2:$F$32</definedName>
    <definedName name="_xlnm.Print_Area" localSheetId="4">'1'!$A$2:$F$52</definedName>
    <definedName name="_xlnm.Print_Area" localSheetId="5">'2'!$A$2:$N$56</definedName>
    <definedName name="_xlnm.Print_Area" localSheetId="6">'3'!$A$2:$N$57</definedName>
    <definedName name="_xlnm.Print_Area" localSheetId="7">'4.1'!$A$2:$F$48</definedName>
    <definedName name="_xlnm.Print_Area" localSheetId="8">'4.2'!$A$2:$I$56</definedName>
    <definedName name="_xlnm.Print_Area" localSheetId="9">'5.1'!$A$2:$F$46</definedName>
    <definedName name="_xlnm.Print_Area" localSheetId="10">'5.2'!$A$2:$I$56</definedName>
    <definedName name="_xlnm.Print_Area" localSheetId="11">'6'!$A$2:$F$55</definedName>
    <definedName name="_xlnm.Print_Area" localSheetId="2">Corona!$A$2:$A$55</definedName>
    <definedName name="_xlnm.Print_Area" localSheetId="3">Erläuterungen!$A$2:$N$186</definedName>
    <definedName name="Druckbereich_4.1" localSheetId="7">'4.1'!$A$2:$F$50</definedName>
    <definedName name="Druckbereich_6" localSheetId="11">'6'!$A$2:$F$54</definedName>
    <definedName name="_xlnm.Print_Titles" localSheetId="5">'2'!$A:$A</definedName>
    <definedName name="_xlnm.Print_Titles" localSheetId="6">'3'!$A:$A</definedName>
  </definedNames>
  <calcPr calcId="162913"/>
</workbook>
</file>

<file path=xl/calcChain.xml><?xml version="1.0" encoding="utf-8"?>
<calcChain xmlns="http://schemas.openxmlformats.org/spreadsheetml/2006/main">
  <c r="J23" i="9" l="1"/>
  <c r="I22" i="9" a="1"/>
  <c r="I22" i="9" s="1"/>
  <c r="K21" i="9"/>
  <c r="J24" i="9"/>
  <c r="J22" i="9"/>
  <c r="I24" i="9" a="1"/>
  <c r="I24" i="9" s="1"/>
  <c r="I23" i="9" a="1"/>
  <c r="I23" i="9"/>
  <c r="K22" i="9" a="1"/>
  <c r="K22" i="9" s="1"/>
  <c r="K24" i="9" a="1"/>
  <c r="K24" i="9" s="1"/>
  <c r="K23" i="9" a="1"/>
  <c r="K23" i="9" s="1"/>
  <c r="J37" i="27" l="1"/>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36" i="27"/>
</calcChain>
</file>

<file path=xl/sharedStrings.xml><?xml version="1.0" encoding="utf-8"?>
<sst xmlns="http://schemas.openxmlformats.org/spreadsheetml/2006/main" count="678" uniqueCount="334">
  <si>
    <t>Statistische Berichte</t>
  </si>
  <si>
    <t>Herausgabe:</t>
  </si>
  <si>
    <t>Inhaltsverzeichnis</t>
  </si>
  <si>
    <t>Methodische Erläuterungen</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</si>
  <si>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</si>
  <si>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</si>
  <si>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</si>
  <si>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</si>
  <si>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</si>
  <si>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</si>
  <si>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</si>
  <si>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</si>
  <si>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</si>
  <si>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</si>
  <si>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</si>
  <si>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</si>
  <si>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</si>
  <si>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</si>
  <si>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</si>
  <si>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</si>
  <si>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</si>
  <si>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</si>
  <si>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</si>
  <si>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</si>
  <si>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</si>
  <si>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</si>
  <si>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</si>
  <si>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</si>
  <si>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</si>
  <si>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</si>
  <si>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</si>
  <si>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</si>
  <si>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</si>
  <si>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</si>
  <si>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</si>
  <si>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</si>
  <si>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</si>
  <si>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</si>
  <si>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</si>
  <si>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</si>
  <si>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</si>
  <si>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</si>
  <si>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</si>
  <si>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</si>
  <si>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Nettokaltmiete und Wohnungsnebenkosten</t>
  </si>
  <si>
    <t xml:space="preserve">   Nettokaltmiete</t>
  </si>
  <si>
    <t xml:space="preserve">   Schweinekotelett oder Schweineschnitzel</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</si>
  <si>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</si>
  <si>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</si>
  <si>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</si>
  <si>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</si>
  <si>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</si>
  <si>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</si>
  <si>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</si>
  <si>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</si>
  <si>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</si>
  <si>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Kabeljau oder Lachs, frisch oder gekühlt</t>
  </si>
  <si>
    <t xml:space="preserve">   Salami, Zervelatwurst o. a. Dauerwurst</t>
  </si>
  <si>
    <t xml:space="preserve">      Wasserversorgung</t>
  </si>
  <si>
    <t xml:space="preserve">      Müllabfuhr</t>
  </si>
  <si>
    <t xml:space="preserve">      Abwasserentsorgung</t>
  </si>
  <si>
    <t xml:space="preserve">   Strom, Gas und andere Brennstoffe</t>
  </si>
  <si>
    <t xml:space="preserve">      Strom</t>
  </si>
  <si>
    <t xml:space="preserve">      Gas</t>
  </si>
  <si>
    <t xml:space="preserve">      Heizöl</t>
  </si>
  <si>
    <t xml:space="preserve">      feste Brennstoffe</t>
  </si>
  <si>
    <t xml:space="preserve">      Fernwärme u. Ä.</t>
  </si>
  <si>
    <t xml:space="preserve">   Instandhaltung und Reparatur 
      von Wohnung/Wohnhaus</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</si>
  <si>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</si>
  <si>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</si>
  <si>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</si>
  <si>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</si>
  <si>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</si>
  <si>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</si>
  <si>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</si>
  <si>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</si>
  <si>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</si>
  <si>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</si>
  <si>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</si>
  <si>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</si>
  <si>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</si>
  <si>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</si>
  <si>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</si>
  <si>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</si>
  <si>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</si>
  <si>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</si>
  <si>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</si>
  <si>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</si>
  <si>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</si>
  <si>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</si>
  <si>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</si>
  <si>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</si>
  <si>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</si>
  <si>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</si>
  <si>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</si>
  <si>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</si>
  <si>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</si>
  <si>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</si>
  <si>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</si>
  <si>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andere Dienstleistungen für 
         die Wohnung a. n. g.</t>
  </si>
  <si>
    <t xml:space="preserve">   Wasserversorgung u. a. Dienstleistungen 
      für die Wohnung</t>
  </si>
  <si>
    <t xml:space="preserve">   Grafik</t>
  </si>
  <si>
    <t>Wägungsschema</t>
  </si>
  <si>
    <t>Zu den Auswirkungen der Corona-Krise auf die Preiserhebung für den Verbraucherpreisindex</t>
  </si>
  <si>
    <t xml:space="preserve">  </t>
  </si>
  <si>
    <t>Zuständiger Dezernent: Thomas Hilgemann, Telefon: 0385 588-56041</t>
  </si>
  <si>
    <t>Verbraucherpreisindex – Gesamtübersicht</t>
  </si>
  <si>
    <t>Aktuelle Ergebnisse</t>
  </si>
  <si>
    <t>2023</t>
  </si>
  <si>
    <t>©  Statistisches Amt Mecklenburg-Vorpommern, Schwerin, 2023</t>
  </si>
  <si>
    <t>(100,7)</t>
  </si>
  <si>
    <t>(101,5)</t>
  </si>
  <si>
    <t>(99,5)</t>
  </si>
  <si>
    <t>(99,2)</t>
  </si>
  <si>
    <t>(100,1)</t>
  </si>
  <si>
    <t>(99,8)</t>
  </si>
  <si>
    <t>(102,0)</t>
  </si>
  <si>
    <t>(100,9)</t>
  </si>
  <si>
    <t>(101,2)</t>
  </si>
  <si>
    <t>(100,4)</t>
  </si>
  <si>
    <t>(99,4)</t>
  </si>
  <si>
    <t>(100,0)</t>
  </si>
  <si>
    <t>(1,3)</t>
  </si>
  <si>
    <t>(1,1)</t>
  </si>
  <si>
    <t>(1,8)</t>
  </si>
  <si>
    <t>(2,1)</t>
  </si>
  <si>
    <t>(1,4)</t>
  </si>
  <si>
    <t>(2,3)</t>
  </si>
  <si>
    <t>(0,9)</t>
  </si>
  <si>
    <t>(1,0)</t>
  </si>
  <si>
    <t>(2,0)</t>
  </si>
  <si>
    <t>(101,4)</t>
  </si>
  <si>
    <t>(101,6)</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</si>
  <si>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</si>
  <si>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</si>
  <si>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</si>
  <si>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</si>
  <si>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</si>
  <si>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</si>
  <si>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</si>
  <si>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</si>
  <si>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</si>
  <si>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</si>
  <si>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</si>
  <si>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</si>
  <si>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</si>
  <si>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</si>
  <si>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</si>
  <si>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</si>
  <si>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</si>
  <si>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</si>
  <si>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</si>
  <si>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(-2,9)</t>
  </si>
  <si>
    <t>(-1,5)</t>
  </si>
  <si>
    <t>(-0,2)</t>
  </si>
  <si>
    <t>(-4,1)</t>
  </si>
  <si>
    <t>Daten der Grafik "Entwicklung ausgewählter Preisindizes im Zusammenhang mit Wohnen"</t>
  </si>
  <si>
    <t>Jahresdurchschnitt 2022</t>
  </si>
  <si>
    <t>Merkmal</t>
  </si>
  <si>
    <t>Daten der Grafik "Entwicklung der Jahresteuerungsrate"</t>
  </si>
  <si>
    <t xml:space="preserve">Tabelle 5.2
</t>
  </si>
  <si>
    <t>Wägungs-anteil in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</si>
  <si>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</si>
  <si>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</si>
  <si>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</si>
  <si>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</si>
  <si>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</si>
  <si>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</si>
  <si>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</si>
  <si>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</si>
  <si>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</si>
  <si>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</si>
  <si>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</si>
  <si>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</si>
  <si>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</si>
  <si>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2020  Januar</t>
  </si>
  <si>
    <t>2021  Januar</t>
  </si>
  <si>
    <t>2022  Januar</t>
  </si>
  <si>
    <t>2023  Januar</t>
  </si>
  <si>
    <r>
      <rPr>
        <sz val="8.5"/>
        <color theme="0"/>
        <rFont val="Calibri"/>
        <family val="2"/>
        <scheme val="minor"/>
      </rPr>
      <t>2020</t>
    </r>
    <r>
      <rPr>
        <sz val="8.5"/>
        <color indexed="8"/>
        <rFont val="Calibri"/>
        <family val="2"/>
        <scheme val="minor"/>
      </rPr>
      <t xml:space="preserve">  Februar</t>
    </r>
  </si>
  <si>
    <r>
      <rPr>
        <sz val="8.5"/>
        <color theme="0"/>
        <rFont val="Calibri"/>
        <family val="2"/>
        <scheme val="minor"/>
      </rPr>
      <t>2020</t>
    </r>
    <r>
      <rPr>
        <sz val="8.5"/>
        <color indexed="8"/>
        <rFont val="Calibri"/>
        <family val="2"/>
        <scheme val="minor"/>
      </rPr>
      <t xml:space="preserve">  März</t>
    </r>
  </si>
  <si>
    <r>
      <rPr>
        <sz val="8.5"/>
        <color theme="0"/>
        <rFont val="Calibri"/>
        <family val="2"/>
        <scheme val="minor"/>
      </rPr>
      <t xml:space="preserve">2020  </t>
    </r>
    <r>
      <rPr>
        <sz val="8.5"/>
        <color indexed="8"/>
        <rFont val="Calibri"/>
        <family val="2"/>
        <scheme val="minor"/>
      </rPr>
      <t>April</t>
    </r>
  </si>
  <si>
    <r>
      <rPr>
        <sz val="8.5"/>
        <color theme="0"/>
        <rFont val="Calibri"/>
        <family val="2"/>
        <scheme val="minor"/>
      </rPr>
      <t>2020</t>
    </r>
    <r>
      <rPr>
        <sz val="8.5"/>
        <color indexed="8"/>
        <rFont val="Calibri"/>
        <family val="2"/>
        <scheme val="minor"/>
      </rPr>
      <t xml:space="preserve">  Mai</t>
    </r>
  </si>
  <si>
    <r>
      <rPr>
        <sz val="8.5"/>
        <color theme="0"/>
        <rFont val="Calibri"/>
        <family val="2"/>
        <scheme val="minor"/>
      </rPr>
      <t xml:space="preserve">2020 </t>
    </r>
    <r>
      <rPr>
        <sz val="8.5"/>
        <color indexed="8"/>
        <rFont val="Calibri"/>
        <family val="2"/>
        <scheme val="minor"/>
      </rPr>
      <t xml:space="preserve"> Juni</t>
    </r>
  </si>
  <si>
    <r>
      <rPr>
        <sz val="8.5"/>
        <color theme="0"/>
        <rFont val="Calibri"/>
        <family val="2"/>
        <scheme val="minor"/>
      </rPr>
      <t xml:space="preserve">2020  </t>
    </r>
    <r>
      <rPr>
        <sz val="8.5"/>
        <color indexed="8"/>
        <rFont val="Calibri"/>
        <family val="2"/>
        <scheme val="minor"/>
      </rPr>
      <t>Juli</t>
    </r>
  </si>
  <si>
    <r>
      <rPr>
        <sz val="8.5"/>
        <color theme="0"/>
        <rFont val="Calibri"/>
        <family val="2"/>
        <scheme val="minor"/>
      </rPr>
      <t xml:space="preserve">2020 </t>
    </r>
    <r>
      <rPr>
        <sz val="8.5"/>
        <color indexed="8"/>
        <rFont val="Calibri"/>
        <family val="2"/>
        <scheme val="minor"/>
      </rPr>
      <t xml:space="preserve"> August</t>
    </r>
  </si>
  <si>
    <r>
      <rPr>
        <sz val="8.5"/>
        <color theme="0"/>
        <rFont val="Calibri"/>
        <family val="2"/>
        <scheme val="minor"/>
      </rPr>
      <t xml:space="preserve">2020 </t>
    </r>
    <r>
      <rPr>
        <sz val="8.5"/>
        <color indexed="8"/>
        <rFont val="Calibri"/>
        <family val="2"/>
        <scheme val="minor"/>
      </rPr>
      <t xml:space="preserve"> September</t>
    </r>
  </si>
  <si>
    <r>
      <rPr>
        <sz val="8.5"/>
        <color theme="0"/>
        <rFont val="Calibri"/>
        <family val="2"/>
        <scheme val="minor"/>
      </rPr>
      <t xml:space="preserve">2020  </t>
    </r>
    <r>
      <rPr>
        <sz val="8.5"/>
        <color indexed="8"/>
        <rFont val="Calibri"/>
        <family val="2"/>
        <scheme val="minor"/>
      </rPr>
      <t>Oktober</t>
    </r>
  </si>
  <si>
    <r>
      <rPr>
        <sz val="8.5"/>
        <color theme="0"/>
        <rFont val="Calibri"/>
        <family val="2"/>
        <scheme val="minor"/>
      </rPr>
      <t xml:space="preserve">2020 </t>
    </r>
    <r>
      <rPr>
        <sz val="8.5"/>
        <color indexed="8"/>
        <rFont val="Calibri"/>
        <family val="2"/>
        <scheme val="minor"/>
      </rPr>
      <t xml:space="preserve"> November</t>
    </r>
  </si>
  <si>
    <r>
      <rPr>
        <sz val="8.5"/>
        <color theme="0"/>
        <rFont val="Calibri"/>
        <family val="2"/>
        <scheme val="minor"/>
      </rPr>
      <t xml:space="preserve">2020  </t>
    </r>
    <r>
      <rPr>
        <sz val="8.5"/>
        <color indexed="8"/>
        <rFont val="Calibri"/>
        <family val="2"/>
        <scheme val="minor"/>
      </rPr>
      <t>Dezember</t>
    </r>
  </si>
  <si>
    <r>
      <rPr>
        <sz val="8.5"/>
        <color theme="0"/>
        <rFont val="Calibri"/>
        <family val="2"/>
        <scheme val="minor"/>
      </rPr>
      <t xml:space="preserve">2021  </t>
    </r>
    <r>
      <rPr>
        <sz val="8.5"/>
        <color indexed="8"/>
        <rFont val="Calibri"/>
        <family val="2"/>
        <scheme val="minor"/>
      </rPr>
      <t>Februar</t>
    </r>
  </si>
  <si>
    <r>
      <rPr>
        <sz val="8.5"/>
        <color theme="0"/>
        <rFont val="Calibri"/>
        <family val="2"/>
        <scheme val="minor"/>
      </rPr>
      <t xml:space="preserve">2021 </t>
    </r>
    <r>
      <rPr>
        <sz val="8.5"/>
        <color indexed="8"/>
        <rFont val="Calibri"/>
        <family val="2"/>
        <scheme val="minor"/>
      </rPr>
      <t xml:space="preserve"> März</t>
    </r>
  </si>
  <si>
    <r>
      <rPr>
        <sz val="8.5"/>
        <color theme="0"/>
        <rFont val="Calibri"/>
        <family val="2"/>
        <scheme val="minor"/>
      </rPr>
      <t xml:space="preserve">2021 </t>
    </r>
    <r>
      <rPr>
        <sz val="8.5"/>
        <color indexed="8"/>
        <rFont val="Calibri"/>
        <family val="2"/>
        <scheme val="minor"/>
      </rPr>
      <t xml:space="preserve"> April</t>
    </r>
  </si>
  <si>
    <r>
      <rPr>
        <sz val="8.5"/>
        <color theme="0"/>
        <rFont val="Calibri"/>
        <family val="2"/>
        <scheme val="minor"/>
      </rPr>
      <t xml:space="preserve">2021 </t>
    </r>
    <r>
      <rPr>
        <sz val="8.5"/>
        <color indexed="8"/>
        <rFont val="Calibri"/>
        <family val="2"/>
        <scheme val="minor"/>
      </rPr>
      <t xml:space="preserve"> Mai</t>
    </r>
  </si>
  <si>
    <r>
      <rPr>
        <sz val="8.5"/>
        <color theme="0"/>
        <rFont val="Calibri"/>
        <family val="2"/>
        <scheme val="minor"/>
      </rPr>
      <t xml:space="preserve">2021 </t>
    </r>
    <r>
      <rPr>
        <sz val="8.5"/>
        <color indexed="8"/>
        <rFont val="Calibri"/>
        <family val="2"/>
        <scheme val="minor"/>
      </rPr>
      <t xml:space="preserve"> Juni</t>
    </r>
  </si>
  <si>
    <r>
      <rPr>
        <sz val="8.5"/>
        <color theme="0"/>
        <rFont val="Calibri"/>
        <family val="2"/>
        <scheme val="minor"/>
      </rPr>
      <t xml:space="preserve">2021 </t>
    </r>
    <r>
      <rPr>
        <sz val="8.5"/>
        <color indexed="8"/>
        <rFont val="Calibri"/>
        <family val="2"/>
        <scheme val="minor"/>
      </rPr>
      <t xml:space="preserve"> Juli</t>
    </r>
  </si>
  <si>
    <r>
      <rPr>
        <sz val="8.5"/>
        <color theme="0"/>
        <rFont val="Calibri"/>
        <family val="2"/>
        <scheme val="minor"/>
      </rPr>
      <t xml:space="preserve">2021  </t>
    </r>
    <r>
      <rPr>
        <sz val="8.5"/>
        <color indexed="8"/>
        <rFont val="Calibri"/>
        <family val="2"/>
        <scheme val="minor"/>
      </rPr>
      <t>August</t>
    </r>
  </si>
  <si>
    <r>
      <rPr>
        <sz val="8.5"/>
        <color theme="0"/>
        <rFont val="Calibri"/>
        <family val="2"/>
        <scheme val="minor"/>
      </rPr>
      <t>2021</t>
    </r>
    <r>
      <rPr>
        <sz val="8.5"/>
        <color indexed="8"/>
        <rFont val="Calibri"/>
        <family val="2"/>
        <scheme val="minor"/>
      </rPr>
      <t xml:space="preserve">  September</t>
    </r>
  </si>
  <si>
    <r>
      <rPr>
        <sz val="8.5"/>
        <color theme="0"/>
        <rFont val="Calibri"/>
        <family val="2"/>
        <scheme val="minor"/>
      </rPr>
      <t xml:space="preserve">2021 </t>
    </r>
    <r>
      <rPr>
        <sz val="8.5"/>
        <color indexed="8"/>
        <rFont val="Calibri"/>
        <family val="2"/>
        <scheme val="minor"/>
      </rPr>
      <t xml:space="preserve"> Oktober</t>
    </r>
  </si>
  <si>
    <r>
      <rPr>
        <sz val="8.5"/>
        <color theme="0"/>
        <rFont val="Calibri"/>
        <family val="2"/>
        <scheme val="minor"/>
      </rPr>
      <t xml:space="preserve">2021 </t>
    </r>
    <r>
      <rPr>
        <sz val="8.5"/>
        <color indexed="8"/>
        <rFont val="Calibri"/>
        <family val="2"/>
        <scheme val="minor"/>
      </rPr>
      <t xml:space="preserve"> November</t>
    </r>
  </si>
  <si>
    <r>
      <rPr>
        <sz val="8.5"/>
        <color theme="0"/>
        <rFont val="Calibri"/>
        <family val="2"/>
        <scheme val="minor"/>
      </rPr>
      <t xml:space="preserve">2021  </t>
    </r>
    <r>
      <rPr>
        <sz val="8.5"/>
        <color indexed="8"/>
        <rFont val="Calibri"/>
        <family val="2"/>
        <scheme val="minor"/>
      </rPr>
      <t>Dezember</t>
    </r>
  </si>
  <si>
    <r>
      <rPr>
        <sz val="8.5"/>
        <color theme="0"/>
        <rFont val="Calibri"/>
        <family val="2"/>
        <scheme val="minor"/>
      </rPr>
      <t xml:space="preserve">2022 </t>
    </r>
    <r>
      <rPr>
        <sz val="8.5"/>
        <color indexed="8"/>
        <rFont val="Calibri"/>
        <family val="2"/>
        <scheme val="minor"/>
      </rPr>
      <t xml:space="preserve"> Februar</t>
    </r>
  </si>
  <si>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</si>
  <si>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</si>
  <si>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</si>
  <si>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</si>
  <si>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</si>
  <si>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August</t>
    </r>
  </si>
  <si>
    <r>
      <rPr>
        <sz val="8.5"/>
        <color theme="0"/>
        <rFont val="Calibri"/>
        <family val="2"/>
        <scheme val="minor"/>
      </rPr>
      <t xml:space="preserve">2022 </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</si>
  <si>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</si>
  <si>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</si>
  <si>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2022 </t>
    </r>
    <r>
      <rPr>
        <sz val="8.5"/>
        <color indexed="8"/>
        <rFont val="Calibri"/>
        <family val="2"/>
        <scheme val="minor"/>
      </rPr>
      <t xml:space="preserve"> Dezember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</si>
  <si>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</si>
  <si>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2023</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</si>
  <si>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</si>
  <si>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</si>
  <si>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</si>
  <si>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2023</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</si>
  <si>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August</t>
    </r>
  </si>
  <si>
    <r>
      <rPr>
        <sz val="8.5"/>
        <color theme="0"/>
        <rFont val="Calibri"/>
        <family val="2"/>
        <scheme val="minor"/>
      </rPr>
      <t xml:space="preserve">2023  </t>
    </r>
    <r>
      <rPr>
        <sz val="8.5"/>
        <color indexed="8"/>
        <rFont val="Calibri"/>
        <family val="2"/>
        <scheme val="minor"/>
      </rPr>
      <t>September</t>
    </r>
  </si>
  <si>
    <r>
      <rPr>
        <sz val="8.5"/>
        <color theme="0"/>
        <rFont val="Calibri"/>
        <family val="2"/>
        <scheme val="minor"/>
      </rPr>
      <t xml:space="preserve">2023 </t>
    </r>
    <r>
      <rPr>
        <sz val="8.5"/>
        <color indexed="8"/>
        <rFont val="Calibri"/>
        <family val="2"/>
        <scheme val="minor"/>
      </rPr>
      <t xml:space="preserve"> September</t>
    </r>
  </si>
  <si>
    <r>
      <rPr>
        <sz val="8.5"/>
        <color theme="0"/>
        <rFont val="Calibri"/>
        <family val="2"/>
        <scheme val="minor"/>
      </rPr>
      <t xml:space="preserve">2023  </t>
    </r>
    <r>
      <rPr>
        <sz val="8.5"/>
        <color indexed="8"/>
        <rFont val="Calibri"/>
        <family val="2"/>
        <scheme val="minor"/>
      </rPr>
      <t>Oktober</t>
    </r>
  </si>
  <si>
    <r>
      <rPr>
        <sz val="8.5"/>
        <color theme="0"/>
        <rFont val="Calibri"/>
        <family val="2"/>
        <scheme val="minor"/>
      </rPr>
      <t xml:space="preserve">2023 </t>
    </r>
    <r>
      <rPr>
        <sz val="8.5"/>
        <color theme="1"/>
        <rFont val="Calibri"/>
        <family val="2"/>
        <scheme val="minor"/>
      </rPr>
      <t xml:space="preserve"> November</t>
    </r>
  </si>
  <si>
    <r>
      <rPr>
        <sz val="8.5"/>
        <color theme="0"/>
        <rFont val="Calibri"/>
        <family val="2"/>
        <scheme val="minor"/>
      </rPr>
      <t xml:space="preserve">2023 </t>
    </r>
    <r>
      <rPr>
        <sz val="8.5"/>
        <color theme="1"/>
        <rFont val="Calibri"/>
        <family val="2"/>
        <scheme val="minor"/>
      </rPr>
      <t xml:space="preserve"> Dezember</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</si>
  <si>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</si>
  <si>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</si>
  <si>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</si>
  <si>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</si>
  <si>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</si>
  <si>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</si>
  <si>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</si>
  <si>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</si>
  <si>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</si>
  <si>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</si>
  <si>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</si>
  <si>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</si>
  <si>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</si>
  <si>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</si>
  <si>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</si>
  <si>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</si>
  <si>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</si>
  <si>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</si>
  <si>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</si>
  <si>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</si>
  <si>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</si>
  <si>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</si>
  <si>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</si>
  <si>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</si>
  <si>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</si>
  <si>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</si>
  <si>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</si>
  <si>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</si>
  <si>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Gesamtindex      in %</t>
  </si>
  <si>
    <t>Verbraucherpreisindex nach Hauptgruppen (mittelfristige Übersicht) (2020 = 100)</t>
  </si>
  <si>
    <t>Nahrungs-mittel und alkoholfreie Getränke</t>
  </si>
  <si>
    <t>Alkoholische Getränke und Tabakwaren</t>
  </si>
  <si>
    <t>Bekleidung und Schuhe</t>
  </si>
  <si>
    <t>Wohnung, Wasser, Strom, Gas und andere Brennstoffe</t>
  </si>
  <si>
    <t>Möbel, Leuchten, Geräte u. a. Haushalts-zubehör</t>
  </si>
  <si>
    <t>Gesundheit</t>
  </si>
  <si>
    <t>Verkehr</t>
  </si>
  <si>
    <t>Post und Telekommu-nikation</t>
  </si>
  <si>
    <t>Freizeit, Unterhaltung und Kultur</t>
  </si>
  <si>
    <t>Bildungswesen</t>
  </si>
  <si>
    <t>Gaststätten- und Beherber-gungsdienst-leistungen</t>
  </si>
  <si>
    <t>Andere Waren und Dienst-leistungen (Körperpflege, persönliche Gebrauchs-gegenstände, Versicherungs-leistungen, Gebühren u. Ä.)</t>
  </si>
  <si>
    <t>Preisindizes im Zusammenhang mit Wohnen (mittelfristige Übersicht) (2020 = 100)</t>
  </si>
  <si>
    <t>Netto-kaltmiete</t>
  </si>
  <si>
    <r>
      <t xml:space="preserve">Wasserversor-gung u. a. Dienstleistungen für die Wohnung
</t>
    </r>
    <r>
      <rPr>
        <i/>
        <sz val="8.5"/>
        <color indexed="8"/>
        <rFont val="Calibri"/>
        <family val="2"/>
        <scheme val="minor"/>
      </rPr>
      <t>darunter...</t>
    </r>
  </si>
  <si>
    <t>Wasser-versorgung</t>
  </si>
  <si>
    <t>Müllabfuhr</t>
  </si>
  <si>
    <t>Abwasser</t>
  </si>
  <si>
    <t>Preisindizes der Hauptgruppe Nahrungsmittel und alkoholfreie Getränke (mittelfristige Übersicht) (2020 = 100)</t>
  </si>
  <si>
    <t>Alkoholfreie Getränke</t>
  </si>
  <si>
    <r>
      <t xml:space="preserve">Nahrungs-mittel insgesamt
</t>
    </r>
    <r>
      <rPr>
        <i/>
        <sz val="8.5"/>
        <color indexed="8"/>
        <rFont val="Calibri"/>
        <family val="2"/>
        <scheme val="minor"/>
      </rPr>
      <t>darunter...</t>
    </r>
  </si>
  <si>
    <t>Brot und Getreide-erzeugnisse</t>
  </si>
  <si>
    <t>Molkerei-produkte und Eier</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</si>
  <si>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</si>
  <si>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</si>
  <si>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</si>
  <si>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</si>
  <si>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</si>
  <si>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</si>
  <si>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</si>
  <si>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</si>
  <si>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</si>
  <si>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</si>
  <si>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</si>
  <si>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</si>
  <si>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</si>
  <si>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2022</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</si>
  <si>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</si>
  <si>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</si>
  <si>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</si>
  <si>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</si>
  <si>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 
Messung von Indexveränderungen
Die Indexveränderung von einem Zeitpunkt zu einem anderen – berechnet als Veränderung in Prozent – kann als allgemeine Preisveränderungsrate aus der Sicht der Verbraucher interpretiert werden.
Die Indexentwicklung in Prozent kann nach der Formel
    neuer Indexstand
    ----------------------    x  100  - 100
    alter Indexstand
berechnet werden. 
Z. B.  Entwicklung der Verbraucherpreisindex für Mecklenburg-Vorpommern von Oktober 2021 bis Oktober 2022
auf der Basis 2020  = 100:      114,5
                                                    --------     x  100  -  100 = 9,5 %
                                                    104,6
Formal ist auch eine Indexentwicklung nach Punkten als Differenz zwischen dem neuen und dem alten Indexstand berechenbar. Das Ergebnis ist inhaltlich nicht interpretierbar und unterscheidet sich je nach Wahl des Basisjahres.
Die nachfolgenden Tabellen liefern ausgewählte Daten der Verbraucherpreisstatistik für Mecklenburg-Vorpommern. Hierbei handelt es sich grundsätzlich um endgültige Ergebnisse.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</si>
  <si>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</si>
  <si>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Jahresdurchschnitt 2023</t>
  </si>
  <si>
    <t>Alkoholische Getränke und Tabakwaren      in %</t>
  </si>
  <si>
    <t>Bekleidung und Schuhe      in %</t>
  </si>
  <si>
    <t>Wohnung, Wasser, Strom, Gas und andere Brennstoffe      in %</t>
  </si>
  <si>
    <t>Gesundheit       in %</t>
  </si>
  <si>
    <t>Verkehr             in %</t>
  </si>
  <si>
    <t>Freizeit, Unterhaltung und Kultur       in %</t>
  </si>
  <si>
    <t>Bildungswesen    in %</t>
  </si>
  <si>
    <t>Gaststätten- und Beherber-gungsdienst-leistungen      in %</t>
  </si>
  <si>
    <t>Andere Waren und Dienst-leistungen (Körperpflege, persönliche Gebrauchs-gegenstände, Versicherungs-leistungen, Gebühren u. Ä.)           in %</t>
  </si>
  <si>
    <t>Nahrungs-mittel und alkoholfreie Getränke       in %</t>
  </si>
  <si>
    <t>Möbel, Leuchten, Geräte u. a. Haushalts-zubehör         in %</t>
  </si>
  <si>
    <t>Post und Telekommu-nikation          in %</t>
  </si>
  <si>
    <t xml:space="preserve">https://www.destatis.de/DE/Themen/Wirtschaft/Preise/Verbraucherpreisindex/Methoden/Downloads/corona-vpi-hvpi.html  </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</si>
  <si>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</si>
  <si>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</si>
  <si>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</si>
  <si>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</si>
  <si>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</si>
  <si>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</si>
  <si>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</si>
  <si>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</si>
  <si>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</si>
  <si>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</si>
  <si>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Mai 2023 (2020 = 100)</t>
  </si>
  <si>
    <t>Juni 2023</t>
  </si>
  <si>
    <t>M123 2023 06</t>
  </si>
  <si>
    <t>Juni 2023 (2020 = 100)</t>
  </si>
  <si>
    <t>Veränderungen Juni 2023 gegenüber      Juni 2022            in %</t>
  </si>
  <si>
    <t>Veränderungen Juni 2023         gegenüber         Mai 2023          in %</t>
  </si>
  <si>
    <t>Veränderungen Juni 2023      gegenüber         Mai 2023        in %</t>
  </si>
  <si>
    <t>Veränderungen Juni 2023          gegenüber             Juni 2022          in %</t>
  </si>
  <si>
    <t>Veränderungen Juni 2023          gegenüber        Juni 2022          in %</t>
  </si>
  <si>
    <t>Veränderungen Juni 2023         gegenüber          Mai 2023                  in %</t>
  </si>
  <si>
    <t>Veränderungen Juni 2023        gegenüber       Juni 2022          in %</t>
  </si>
  <si>
    <t>Veränderungen Juni 2023       gegenüber        Mai 2023          in %</t>
  </si>
  <si>
    <t>5. Juli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</si>
</sst>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000"/>
    <numFmt numFmtId="165" formatCode="0.0"/>
    <numFmt numFmtId="166" formatCode="\+\ 0.0;\-\ 0.0;\-\ 0.0"/>
    <numFmt numFmtId="167" formatCode="#,##0.0&quot;    &quot;;\-\ #,##0.0&quot;    &quot;;0.0&quot;    &quot;;@&quot;    &quot;"/>
    <numFmt numFmtId="168" formatCode="#,##0.000&quot;    &quot;;\-\ #,##0.000&quot;    &quot;;0.000&quot;    &quot;;@&quot;    &quot;"/>
    <numFmt numFmtId="169" formatCode="#,##0.0&quot;     &quot;;\-\ #,##0.0&quot;     &quot;;0.0&quot;     &quot;;@&quot;     &quot;"/>
    <numFmt numFmtId="170" formatCode="#,##0.000&quot;  &quot;;\-\ #,##0.000&quot;  &quot;;0.000&quot;  &quot;;@&quot;  &quot;"/>
    <numFmt numFmtId="171" formatCode="#,##0.0&quot;        &quot;;\-\ #,##0.0&quot;        &quot;;0.0&quot;        &quot;;@&quot;        &quot;"/>
    <numFmt numFmtId="172" formatCode="#,##0.0&quot;                &quot;;\-\ #,##0.0&quot;                &quot;;0.0&quot;                &quot;;@&quot;                &quot;"/>
    <numFmt numFmtId="173" formatCode="#,##0.0&quot;       &quot;;\-\ #,##0.0&quot;       &quot;;0.0&quot;       &quot;;@&quot;       &quot;"/>
    <numFmt numFmtId="174" formatCode="#,##0.0&quot;         &quot;;\-\ #,##0.0&quot;         &quot;;0.0&quot;         &quot;;@&quot;         &quot;"/>
    <numFmt numFmtId="175" formatCode="#,##0.0&quot;                  &quot;;\-\ #,##0.0&quot;                  &quot;;0.0&quot;                  &quot;;@&quot;                  &quot;"/>
    <numFmt numFmtId="176" formatCode="#,##0.0&quot;          &quot;;\-\ #,##0.0&quot;          &quot;;0.0&quot;          &quot;;@&quot;          &quot;"/>
    <numFmt numFmtId="177" formatCode="#,##0.0&quot;&quot;;\-\ #,##0.0&quot;&quot;;0.0&quot;&quot;;@&quot;&quot;"/>
    <numFmt numFmtId="178" formatCode="#,##0.0&quot;  &quot;;\-\ #,##0.0&quot;  &quot;;0.0&quot;  &quot;;@&quot;  &quot;"/>
    <numFmt numFmtId="179" formatCode="mmmm\ yyyy"/>
  </numFmts>
  <fonts count="39"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u/>
      <sz val="9"/>
      <color rgb="FF0000FF"/>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sz val="8.5"/>
      <name val="Calibri"/>
      <family val="2"/>
      <scheme val="minor"/>
    </font>
    <font>
      <sz val="8.5"/>
      <color rgb="FF0CA0D9"/>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6">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cellStyleXfs>
  <cellXfs count="186">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9" applyFont="1"/>
    <xf numFmtId="0" fontId="24" fillId="0" borderId="0" xfId="0" applyFont="1" applyAlignment="1">
      <alignment vertical="center"/>
    </xf>
    <xf numFmtId="0" fontId="12" fillId="0" borderId="0" xfId="0" applyFont="1"/>
    <xf numFmtId="0" fontId="12" fillId="0" borderId="0" xfId="0" applyFont="1" applyBorder="1"/>
    <xf numFmtId="0" fontId="25" fillId="0" borderId="0" xfId="0" applyFont="1" applyBorder="1" applyAlignment="1">
      <alignment vertical="center" wrapText="1"/>
    </xf>
    <xf numFmtId="164" fontId="25" fillId="0" borderId="0" xfId="0" applyNumberFormat="1" applyFont="1" applyBorder="1" applyAlignment="1">
      <alignment horizontal="right" wrapText="1" indent="1"/>
    </xf>
    <xf numFmtId="165" fontId="25" fillId="0" borderId="0" xfId="0" applyNumberFormat="1" applyFont="1" applyBorder="1" applyAlignment="1">
      <alignment horizontal="right" wrapText="1" indent="1"/>
    </xf>
    <xf numFmtId="166" fontId="25" fillId="0" borderId="0" xfId="0" applyNumberFormat="1" applyFont="1" applyBorder="1" applyAlignment="1">
      <alignment horizontal="right" wrapText="1" indent="1"/>
    </xf>
    <xf numFmtId="170" fontId="27" fillId="0" borderId="2" xfId="0" applyNumberFormat="1" applyFont="1" applyBorder="1" applyAlignment="1">
      <alignment horizontal="right"/>
    </xf>
    <xf numFmtId="173" fontId="27" fillId="0" borderId="0" xfId="0" applyNumberFormat="1" applyFont="1" applyBorder="1" applyAlignment="1">
      <alignment horizontal="right"/>
    </xf>
    <xf numFmtId="170" fontId="26" fillId="0" borderId="2" xfId="0" applyNumberFormat="1" applyFont="1" applyBorder="1" applyAlignment="1">
      <alignment horizontal="right"/>
    </xf>
    <xf numFmtId="173" fontId="27" fillId="0" borderId="0" xfId="0" quotePrefix="1" applyNumberFormat="1" applyFont="1" applyBorder="1" applyAlignment="1">
      <alignment horizontal="right"/>
    </xf>
    <xf numFmtId="0" fontId="27" fillId="0" borderId="0" xfId="0" applyFont="1"/>
    <xf numFmtId="169" fontId="29" fillId="0" borderId="0" xfId="0" applyNumberFormat="1" applyFont="1" applyAlignment="1">
      <alignment horizontal="right"/>
    </xf>
    <xf numFmtId="171" fontId="29" fillId="0" borderId="0" xfId="0" applyNumberFormat="1" applyFont="1" applyAlignment="1">
      <alignment horizontal="right"/>
    </xf>
    <xf numFmtId="172" fontId="29" fillId="0" borderId="0" xfId="0" applyNumberFormat="1" applyFont="1" applyBorder="1" applyAlignment="1">
      <alignment horizontal="right"/>
    </xf>
    <xf numFmtId="0" fontId="12" fillId="0" borderId="0" xfId="0" applyFont="1" applyAlignment="1">
      <alignment horizontal="center" vertical="center" wrapText="1"/>
    </xf>
    <xf numFmtId="171" fontId="29" fillId="0" borderId="0" xfId="0" applyNumberFormat="1" applyFont="1" applyBorder="1" applyAlignment="1">
      <alignment horizontal="right"/>
    </xf>
    <xf numFmtId="175" fontId="29" fillId="0" borderId="0" xfId="0" applyNumberFormat="1" applyFont="1" applyBorder="1" applyAlignment="1">
      <alignment horizontal="right"/>
    </xf>
    <xf numFmtId="173" fontId="27" fillId="0" borderId="0" xfId="0" applyNumberFormat="1" applyFont="1" applyFill="1" applyAlignment="1">
      <alignment horizontal="right"/>
    </xf>
    <xf numFmtId="173" fontId="29" fillId="0" borderId="0" xfId="0" applyNumberFormat="1" applyFont="1" applyFill="1" applyBorder="1" applyAlignment="1">
      <alignment horizontal="right"/>
    </xf>
    <xf numFmtId="0" fontId="27" fillId="0" borderId="0" xfId="0" applyFont="1" applyFill="1"/>
    <xf numFmtId="0" fontId="29" fillId="0" borderId="0" xfId="0" applyFont="1" applyBorder="1" applyAlignment="1">
      <alignment horizontal="left" vertical="center" wrapText="1" indent="1"/>
    </xf>
    <xf numFmtId="0" fontId="29" fillId="0" borderId="0" xfId="0" applyFont="1" applyBorder="1" applyAlignment="1">
      <alignment horizontal="right" wrapText="1" indent="1"/>
    </xf>
    <xf numFmtId="165" fontId="29" fillId="0" borderId="0" xfId="0" applyNumberFormat="1" applyFont="1" applyBorder="1" applyAlignment="1">
      <alignment horizontal="right" wrapText="1" indent="1"/>
    </xf>
    <xf numFmtId="166" fontId="29" fillId="0" borderId="0" xfId="0" applyNumberFormat="1" applyFont="1" applyBorder="1" applyAlignment="1">
      <alignment horizontal="right" wrapText="1" indent="1"/>
    </xf>
    <xf numFmtId="0" fontId="26" fillId="0" borderId="0" xfId="0" applyFont="1"/>
    <xf numFmtId="167" fontId="29" fillId="0" borderId="0" xfId="0" applyNumberFormat="1" applyFont="1" applyBorder="1" applyAlignment="1">
      <alignment horizontal="right"/>
    </xf>
    <xf numFmtId="0" fontId="27" fillId="0" borderId="0" xfId="0" applyFont="1" applyFill="1" applyBorder="1"/>
    <xf numFmtId="168" fontId="29" fillId="0" borderId="8" xfId="0" applyNumberFormat="1" applyFont="1" applyBorder="1" applyAlignment="1">
      <alignment horizontal="right"/>
    </xf>
    <xf numFmtId="176" fontId="29" fillId="0" borderId="0" xfId="0" applyNumberFormat="1" applyFont="1" applyBorder="1" applyAlignment="1">
      <alignment horizontal="right"/>
    </xf>
    <xf numFmtId="173" fontId="29" fillId="0" borderId="0" xfId="0" applyNumberFormat="1" applyFont="1" applyBorder="1" applyAlignment="1">
      <alignment horizontal="right"/>
    </xf>
    <xf numFmtId="168" fontId="29" fillId="0" borderId="2" xfId="0" applyNumberFormat="1" applyFont="1" applyBorder="1" applyAlignment="1">
      <alignment horizontal="right"/>
    </xf>
    <xf numFmtId="0" fontId="27" fillId="2" borderId="0" xfId="0" applyFont="1" applyFill="1"/>
    <xf numFmtId="165" fontId="27" fillId="0" borderId="0" xfId="0" applyNumberFormat="1" applyFont="1" applyAlignment="1">
      <alignment horizontal="center"/>
    </xf>
    <xf numFmtId="0" fontId="27" fillId="0" borderId="0" xfId="0" applyFont="1" applyAlignment="1">
      <alignment horizontal="right"/>
    </xf>
    <xf numFmtId="165" fontId="27" fillId="0" borderId="0" xfId="0" applyNumberFormat="1" applyFont="1" applyAlignment="1">
      <alignment horizontal="right"/>
    </xf>
    <xf numFmtId="167" fontId="30" fillId="0" borderId="0" xfId="0" applyNumberFormat="1" applyFont="1" applyBorder="1" applyAlignment="1">
      <alignment horizontal="right"/>
    </xf>
    <xf numFmtId="174" fontId="29" fillId="0" borderId="0" xfId="0" applyNumberFormat="1" applyFont="1" applyBorder="1" applyAlignment="1">
      <alignment horizontal="right"/>
    </xf>
    <xf numFmtId="168" fontId="29" fillId="0" borderId="2" xfId="0" applyNumberFormat="1" applyFont="1" applyBorder="1" applyAlignment="1">
      <alignment horizontal="right" wrapText="1" indent="1"/>
    </xf>
    <xf numFmtId="173" fontId="29" fillId="0" borderId="0" xfId="0" quotePrefix="1" applyNumberFormat="1" applyFont="1" applyBorder="1" applyAlignment="1">
      <alignment horizontal="right"/>
    </xf>
    <xf numFmtId="174" fontId="29" fillId="0" borderId="0" xfId="0" quotePrefix="1" applyNumberFormat="1" applyFont="1" applyBorder="1" applyAlignment="1">
      <alignment horizontal="right"/>
    </xf>
    <xf numFmtId="173" fontId="30" fillId="0" borderId="0" xfId="0" quotePrefix="1" applyNumberFormat="1" applyFont="1" applyBorder="1" applyAlignment="1">
      <alignment horizontal="right"/>
    </xf>
    <xf numFmtId="165" fontId="29" fillId="0" borderId="0" xfId="0" applyNumberFormat="1" applyFont="1" applyBorder="1" applyAlignment="1">
      <alignment horizontal="right"/>
    </xf>
    <xf numFmtId="165" fontId="29" fillId="0" borderId="0" xfId="0" applyNumberFormat="1" applyFont="1" applyBorder="1" applyAlignment="1">
      <alignment horizontal="center"/>
    </xf>
    <xf numFmtId="168" fontId="27" fillId="0" borderId="0" xfId="0" applyNumberFormat="1" applyFont="1"/>
    <xf numFmtId="173" fontId="27" fillId="0" borderId="0" xfId="0" applyNumberFormat="1" applyFont="1"/>
    <xf numFmtId="165" fontId="29" fillId="0" borderId="0" xfId="0" applyNumberFormat="1" applyFont="1" applyFill="1" applyBorder="1" applyAlignment="1">
      <alignment horizontal="right" indent="1"/>
    </xf>
    <xf numFmtId="165" fontId="27" fillId="0" borderId="0" xfId="0" applyNumberFormat="1" applyFont="1"/>
    <xf numFmtId="0" fontId="6" fillId="0" borderId="0" xfId="0" applyFont="1" applyAlignment="1"/>
    <xf numFmtId="0" fontId="27" fillId="0" borderId="0" xfId="5" applyFont="1"/>
    <xf numFmtId="0" fontId="33" fillId="0" borderId="0" xfId="5" applyFont="1" applyAlignment="1">
      <alignment vertical="center"/>
    </xf>
    <xf numFmtId="0" fontId="27" fillId="0" borderId="0" xfId="5" applyFont="1" applyAlignment="1">
      <alignment vertical="center"/>
    </xf>
    <xf numFmtId="49" fontId="27" fillId="0" borderId="0" xfId="5" applyNumberFormat="1" applyFont="1"/>
    <xf numFmtId="178" fontId="27" fillId="0" borderId="0" xfId="5" applyNumberFormat="1" applyFont="1"/>
    <xf numFmtId="0" fontId="27" fillId="0" borderId="3" xfId="5" applyFont="1" applyBorder="1" applyAlignment="1">
      <alignment horizontal="center" vertical="center"/>
    </xf>
    <xf numFmtId="0" fontId="27" fillId="0" borderId="4" xfId="5" applyFont="1" applyBorder="1" applyAlignment="1">
      <alignment horizontal="center" vertical="center" wrapText="1"/>
    </xf>
    <xf numFmtId="0" fontId="27" fillId="0" borderId="4" xfId="5" applyFont="1" applyBorder="1" applyAlignment="1">
      <alignment horizontal="center" vertical="center"/>
    </xf>
    <xf numFmtId="0" fontId="27" fillId="0" borderId="5" xfId="5" applyFont="1" applyBorder="1" applyAlignment="1">
      <alignment horizontal="center" vertical="center"/>
    </xf>
    <xf numFmtId="49" fontId="26" fillId="0" borderId="7" xfId="5" applyNumberFormat="1" applyFont="1" applyBorder="1"/>
    <xf numFmtId="49" fontId="27" fillId="0" borderId="1" xfId="5" applyNumberFormat="1" applyFont="1" applyBorder="1"/>
    <xf numFmtId="49" fontId="26"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9" fillId="0" borderId="3" xfId="0" applyFont="1" applyBorder="1" applyAlignment="1">
      <alignment horizontal="center" vertical="center" wrapText="1"/>
    </xf>
    <xf numFmtId="0" fontId="29" fillId="0" borderId="1" xfId="0" applyFont="1" applyFill="1" applyBorder="1" applyAlignment="1">
      <alignment horizontal="left" wrapText="1"/>
    </xf>
    <xf numFmtId="0" fontId="29" fillId="0" borderId="1" xfId="0" applyFont="1" applyBorder="1" applyAlignment="1">
      <alignment horizontal="left" wrapText="1"/>
    </xf>
    <xf numFmtId="0" fontId="27" fillId="0" borderId="0" xfId="0" applyFont="1" applyAlignment="1"/>
    <xf numFmtId="169" fontId="29" fillId="0" borderId="0" xfId="0" quotePrefix="1" applyNumberFormat="1" applyFont="1" applyAlignment="1">
      <alignment horizontal="right"/>
    </xf>
    <xf numFmtId="171" fontId="29" fillId="0" borderId="0" xfId="0" quotePrefix="1" applyNumberFormat="1" applyFont="1" applyAlignment="1">
      <alignment horizontal="right"/>
    </xf>
    <xf numFmtId="171" fontId="27" fillId="0" borderId="0" xfId="0" applyNumberFormat="1" applyFont="1" applyAlignment="1">
      <alignment horizontal="right"/>
    </xf>
    <xf numFmtId="171" fontId="29" fillId="0" borderId="0" xfId="0" quotePrefix="1" applyNumberFormat="1" applyFont="1" applyBorder="1" applyAlignment="1">
      <alignment horizontal="right"/>
    </xf>
    <xf numFmtId="0" fontId="27" fillId="3" borderId="0" xfId="0" applyFont="1" applyFill="1"/>
    <xf numFmtId="0" fontId="27" fillId="3" borderId="0" xfId="0" applyFont="1" applyFill="1" applyAlignment="1">
      <alignment vertical="top"/>
    </xf>
    <xf numFmtId="0" fontId="27" fillId="3" borderId="0" xfId="0" applyFont="1" applyFill="1" applyAlignment="1">
      <alignment horizontal="center" vertical="top" wrapText="1"/>
    </xf>
    <xf numFmtId="179" fontId="27" fillId="0" borderId="0" xfId="0" applyNumberFormat="1" applyFont="1" applyAlignment="1">
      <alignment horizontal="left"/>
    </xf>
    <xf numFmtId="177" fontId="31" fillId="0" borderId="0" xfId="0" quotePrefix="1" applyNumberFormat="1" applyFont="1" applyAlignment="1">
      <alignment horizontal="right"/>
    </xf>
    <xf numFmtId="0" fontId="27" fillId="0" borderId="0" xfId="0" quotePrefix="1" applyFont="1"/>
    <xf numFmtId="0" fontId="27"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10" xfId="1" applyFont="1" applyBorder="1" applyAlignment="1">
      <alignment horizontal="right" vertical="center" wrapText="1"/>
    </xf>
    <xf numFmtId="0" fontId="26" fillId="0" borderId="6" xfId="0" applyNumberFormat="1" applyFont="1" applyBorder="1" applyAlignment="1">
      <alignment vertical="center"/>
    </xf>
    <xf numFmtId="0" fontId="26" fillId="0" borderId="0" xfId="0" applyNumberFormat="1" applyFont="1" applyBorder="1" applyAlignment="1">
      <alignment vertical="center"/>
    </xf>
    <xf numFmtId="0" fontId="26" fillId="0" borderId="12" xfId="0" applyFont="1" applyBorder="1" applyAlignment="1">
      <alignment vertical="center"/>
    </xf>
    <xf numFmtId="0" fontId="28" fillId="0" borderId="12" xfId="0" applyFont="1" applyBorder="1" applyAlignment="1">
      <alignment horizontal="left" vertical="center"/>
    </xf>
    <xf numFmtId="0" fontId="28" fillId="0" borderId="12" xfId="0" applyFont="1" applyBorder="1" applyAlignment="1">
      <alignment vertical="center"/>
    </xf>
    <xf numFmtId="0" fontId="29" fillId="0" borderId="7" xfId="0" applyFont="1" applyBorder="1" applyAlignment="1">
      <alignment horizontal="left" wrapText="1"/>
    </xf>
    <xf numFmtId="179" fontId="29" fillId="0" borderId="1" xfId="0" applyNumberFormat="1" applyFont="1" applyBorder="1" applyAlignment="1">
      <alignment horizontal="left" wrapText="1"/>
    </xf>
    <xf numFmtId="0" fontId="27" fillId="0" borderId="1" xfId="0" applyFont="1" applyBorder="1" applyAlignment="1"/>
    <xf numFmtId="0" fontId="27" fillId="0" borderId="1" xfId="0" applyFont="1" applyBorder="1"/>
    <xf numFmtId="174" fontId="27" fillId="0" borderId="0" xfId="0" applyNumberFormat="1" applyFont="1" applyAlignment="1"/>
    <xf numFmtId="174" fontId="27" fillId="0" borderId="0" xfId="0" applyNumberFormat="1" applyFont="1"/>
    <xf numFmtId="0" fontId="29" fillId="0" borderId="1" xfId="0" applyFont="1" applyFill="1" applyBorder="1" applyAlignment="1">
      <alignment horizontal="left" vertical="center" wrapText="1"/>
    </xf>
    <xf numFmtId="171" fontId="27" fillId="0" borderId="0" xfId="0" applyNumberFormat="1" applyFont="1" applyAlignment="1"/>
    <xf numFmtId="171" fontId="27" fillId="0" borderId="0" xfId="0" applyNumberFormat="1" applyFont="1"/>
    <xf numFmtId="171" fontId="12" fillId="0" borderId="0" xfId="0" applyNumberFormat="1" applyFont="1"/>
    <xf numFmtId="0" fontId="26" fillId="0" borderId="0" xfId="0" applyFont="1" applyBorder="1" applyAlignment="1"/>
    <xf numFmtId="0" fontId="28" fillId="0" borderId="0" xfId="0" applyFont="1" applyBorder="1" applyAlignment="1"/>
    <xf numFmtId="0" fontId="12" fillId="0" borderId="0" xfId="0" applyFont="1" applyBorder="1" applyAlignment="1"/>
    <xf numFmtId="0" fontId="26" fillId="0" borderId="12" xfId="0" applyFont="1" applyBorder="1" applyAlignment="1">
      <alignment vertical="top"/>
    </xf>
    <xf numFmtId="0" fontId="28" fillId="0" borderId="12" xfId="0" applyFont="1" applyBorder="1" applyAlignment="1">
      <alignment vertical="top"/>
    </xf>
    <xf numFmtId="0" fontId="26" fillId="0" borderId="12" xfId="0" applyFont="1" applyBorder="1" applyAlignment="1">
      <alignment horizontal="left" vertical="center"/>
    </xf>
    <xf numFmtId="0" fontId="26" fillId="0" borderId="12" xfId="0" applyFont="1" applyBorder="1" applyAlignment="1">
      <alignment vertical="center" wrapText="1"/>
    </xf>
    <xf numFmtId="0" fontId="28" fillId="0" borderId="0" xfId="0" applyNumberFormat="1" applyFont="1" applyBorder="1" applyAlignment="1">
      <alignment vertical="center" wrapText="1"/>
    </xf>
    <xf numFmtId="0" fontId="28" fillId="0" borderId="0" xfId="0" applyFont="1" applyBorder="1" applyAlignment="1">
      <alignment vertical="center" wrapText="1"/>
    </xf>
    <xf numFmtId="0" fontId="27" fillId="0" borderId="7" xfId="0" applyFont="1" applyBorder="1" applyAlignment="1">
      <alignment wrapText="1"/>
    </xf>
    <xf numFmtId="0" fontId="26" fillId="0" borderId="1" xfId="0" applyFont="1" applyBorder="1" applyAlignment="1">
      <alignment wrapText="1"/>
    </xf>
    <xf numFmtId="0" fontId="27" fillId="0" borderId="1" xfId="0" applyFont="1" applyBorder="1" applyAlignment="1">
      <alignment wrapText="1"/>
    </xf>
    <xf numFmtId="0" fontId="27" fillId="0" borderId="1" xfId="0" applyFont="1" applyBorder="1" applyAlignment="1">
      <alignment horizontal="left" wrapText="1"/>
    </xf>
    <xf numFmtId="168" fontId="29" fillId="0" borderId="1" xfId="0" applyNumberFormat="1" applyFont="1" applyFill="1" applyBorder="1" applyAlignment="1">
      <alignment horizontal="right"/>
    </xf>
    <xf numFmtId="0" fontId="29" fillId="0" borderId="7" xfId="0" applyFont="1" applyFill="1" applyBorder="1" applyAlignment="1">
      <alignment horizontal="left" wrapText="1"/>
    </xf>
    <xf numFmtId="0" fontId="29" fillId="0" borderId="1" xfId="0" applyFont="1" applyBorder="1" applyAlignment="1">
      <alignment horizontal="left" vertical="center" wrapText="1" indent="1"/>
    </xf>
    <xf numFmtId="0" fontId="28" fillId="0" borderId="7" xfId="0" applyFont="1" applyBorder="1" applyAlignment="1">
      <alignment horizontal="left" wrapText="1"/>
    </xf>
    <xf numFmtId="0" fontId="28" fillId="0" borderId="1" xfId="0" applyFont="1" applyBorder="1" applyAlignment="1">
      <alignment horizontal="left"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32" fillId="0" borderId="9"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1"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9" xfId="5" applyFont="1" applyBorder="1" applyAlignment="1">
      <alignment vertical="center" wrapText="1"/>
    </xf>
    <xf numFmtId="0" fontId="16" fillId="0" borderId="0" xfId="5" applyFont="1" applyBorder="1" applyAlignment="1">
      <alignment horizontal="right"/>
    </xf>
    <xf numFmtId="0" fontId="16" fillId="0" borderId="11"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6" fillId="0" borderId="0" xfId="5" quotePrefix="1" applyNumberFormat="1" applyFont="1" applyAlignment="1">
      <alignment vertical="top"/>
    </xf>
    <xf numFmtId="49" fontId="12" fillId="0" borderId="0" xfId="5" quotePrefix="1" applyNumberFormat="1" applyFont="1" applyAlignment="1"/>
    <xf numFmtId="0" fontId="24" fillId="0" borderId="0" xfId="5" applyFont="1" applyAlignment="1">
      <alignment vertical="center"/>
    </xf>
    <xf numFmtId="0" fontId="8" fillId="0" borderId="0" xfId="5" applyFont="1" applyAlignment="1">
      <alignment wrapText="1"/>
    </xf>
    <xf numFmtId="0" fontId="13" fillId="0" borderId="10" xfId="1" applyFont="1" applyBorder="1" applyAlignment="1">
      <alignment vertical="center" wrapText="1"/>
    </xf>
    <xf numFmtId="0" fontId="13" fillId="0" borderId="10"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9" fontId="27" fillId="0" borderId="0" xfId="0" quotePrefix="1" applyNumberFormat="1" applyFont="1" applyAlignment="1">
      <alignment horizontal="left"/>
    </xf>
    <xf numFmtId="0" fontId="37" fillId="0" borderId="0" xfId="5" applyFont="1" applyAlignment="1">
      <alignment horizontal="justify" vertical="center" wrapText="1"/>
    </xf>
    <xf numFmtId="0" fontId="37" fillId="0" borderId="0" xfId="5" applyFont="1" applyAlignment="1">
      <alignment wrapText="1"/>
    </xf>
    <xf numFmtId="167" fontId="29" fillId="0" borderId="0" xfId="0" quotePrefix="1" applyNumberFormat="1" applyFont="1" applyBorder="1" applyAlignment="1">
      <alignment horizontal="right"/>
    </xf>
    <xf numFmtId="0" fontId="27" fillId="3" borderId="0" xfId="0" applyNumberFormat="1" applyFont="1" applyFill="1" applyAlignment="1">
      <alignment horizontal="center" vertical="top"/>
    </xf>
    <xf numFmtId="0" fontId="27" fillId="0" borderId="0" xfId="0" applyFont="1" applyProtection="1">
      <protection locked="0"/>
    </xf>
    <xf numFmtId="0" fontId="38" fillId="0" borderId="9" xfId="5" applyFont="1" applyBorder="1" applyAlignment="1"/>
  </cellXfs>
  <cellStyles count="11">
    <cellStyle name="Besuchter Hyperlink" xfId="10" builtinId="9" customBuiltin="1"/>
    <cellStyle name="Link" xfId="9" builtinId="8" customBuiltin="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rgb="FF0CA0D9"/>
        <name val="Calibri"/>
        <scheme val="minor"/>
      </font>
      <numFmt numFmtId="177"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fill>
        <patternFill patternType="none">
          <fgColor indexed="64"/>
          <bgColor indexed="65"/>
        </patternFill>
      </fill>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fill>
        <patternFill patternType="none">
          <fgColor indexed="64"/>
          <bgColor indexed="65"/>
        </patternFill>
      </fill>
      <alignment horizontal="right"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5"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0"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FF13B8DB-28BD-4CB1-B256-C641C37C0289}" type="CELLRANGE">
                      <a:rPr lang="en-US" baseline="0"/>
                      <a:pPr/>
                      <a:t>[ZELLBEREICH]</a:t>
                    </a:fld>
                    <a:r>
                      <a:rPr lang="en-US" baseline="0"/>
                      <a:t> </a:t>
                    </a:r>
                    <a:fld id="{067F15F0-16E1-47F3-90D8-E154C52E351D}"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1BA490FD-0EA2-4DB9-8C31-D0039FAEBDAF}" type="CELLRANGE">
                      <a:rPr lang="en-US" sz="850" baseline="0"/>
                      <a:pPr>
                        <a:defRPr sz="850"/>
                      </a:pPr>
                      <a:t>[ZELLBEREICH]</a:t>
                    </a:fld>
                    <a:r>
                      <a:rPr lang="en-US" sz="850" baseline="0"/>
                      <a:t> </a:t>
                    </a:r>
                    <a:fld id="{2178E7A1-DCC0-405B-903A-D0E54C79CEA5}"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F2C21E7F-E085-40F1-B3D9-103271E88D4E}" type="CELLRANGE">
                      <a:rPr lang="en-US" baseline="0"/>
                      <a:pPr/>
                      <a:t>[ZELLBEREICH]</a:t>
                    </a:fld>
                    <a:r>
                      <a:rPr lang="en-US" baseline="0"/>
                      <a:t> </a:t>
                    </a:r>
                    <a:fld id="{8A3784EE-75E4-40AB-AAA3-B90079EDAEF4}"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C35F601C-BB17-4E75-9FE1-6FA4D98D3E00}" type="CELLRANGE">
                      <a:rPr lang="en-US" baseline="0"/>
                      <a:pPr/>
                      <a:t>[ZELLBEREICH]</a:t>
                    </a:fld>
                    <a:r>
                      <a:rPr lang="en-US" baseline="0"/>
                      <a:t> </a:t>
                    </a:r>
                    <a:fld id="{B7A9742C-8AFF-4AB6-88C9-BCD78DEB3B39}"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8BDBD252-C043-46C2-8260-E60D5E010622}" type="CELLRANGE">
                      <a:rPr lang="en-US" sz="850" baseline="0"/>
                      <a:pPr>
                        <a:defRPr sz="850"/>
                      </a:pPr>
                      <a:t>[ZELLBEREICH]</a:t>
                    </a:fld>
                    <a:r>
                      <a:rPr lang="en-US" sz="850" baseline="0"/>
                      <a:t> </a:t>
                    </a:r>
                    <a:fld id="{C04073AE-077F-408A-92C9-DA2FE17A6B8A}"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6B9F6C95-4420-4AD1-981A-E9E3A6BC9668}" type="CELLRANGE">
                      <a:rPr lang="en-US" baseline="0"/>
                      <a:pPr/>
                      <a:t>[ZELLBEREICH]</a:t>
                    </a:fld>
                    <a:r>
                      <a:rPr lang="en-US" baseline="0"/>
                      <a:t> </a:t>
                    </a:r>
                    <a:fld id="{AA4E001E-D52E-4ED7-A4FB-D8AC06FFCC3E}"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FABD1E79-F563-4962-8B7E-C0DD61A326FE}" type="CELLRANGE">
                      <a:rPr lang="en-US" baseline="0"/>
                      <a:pPr/>
                      <a:t>[ZELLBEREICH]</a:t>
                    </a:fld>
                    <a:r>
                      <a:rPr lang="en-US" baseline="0"/>
                      <a:t> </a:t>
                    </a:r>
                    <a:fld id="{14B99E31-17A9-44CB-8313-615D333968A4}"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7AFC4E93-F17C-4E5C-B9BA-134301174010}" type="CELLRANGE">
                      <a:rPr lang="en-US" baseline="0"/>
                      <a:pPr/>
                      <a:t>[ZELLBEREICH]</a:t>
                    </a:fld>
                    <a:r>
                      <a:rPr lang="en-US" baseline="0"/>
                      <a:t> </a:t>
                    </a:r>
                    <a:fld id="{FEF1BB46-0E11-4CCC-8E4B-333FDAA9AF7A}"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B1D9ADE7-9DFB-410A-BF81-C5C6E586EEBC}" type="CELLRANGE">
                      <a:rPr lang="en-US" baseline="0"/>
                      <a:pPr/>
                      <a:t>[ZELLBEREICH]</a:t>
                    </a:fld>
                    <a:r>
                      <a:rPr lang="en-US" baseline="0"/>
                      <a:t> </a:t>
                    </a:r>
                    <a:fld id="{F1A256B0-EC68-43CB-B91D-5E11654F8A72}"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B8852352-2AD5-457A-AA78-E0A657209F07}" type="CELLRANGE">
                      <a:rPr lang="en-US" baseline="0"/>
                      <a:pPr/>
                      <a:t>[ZELLBEREICH]</a:t>
                    </a:fld>
                    <a:r>
                      <a:rPr lang="en-US" baseline="0"/>
                      <a:t> </a:t>
                    </a:r>
                    <a:fld id="{96D52FEC-BF44-48B8-B48F-B30B5E903E43}"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9E16F91B-5AD0-4BC2-BEAB-1941B051B642}" type="CELLRANGE">
                      <a:rPr lang="en-US" sz="850" baseline="0"/>
                      <a:pPr>
                        <a:defRPr sz="850"/>
                      </a:pPr>
                      <a:t>[ZELLBEREICH]</a:t>
                    </a:fld>
                    <a:r>
                      <a:rPr lang="en-US" sz="850" baseline="0"/>
                      <a:t> </a:t>
                    </a:r>
                    <a:fld id="{B2FDA23D-EBE7-4D06-BF53-7E5B12B18B8A}"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'4.1'!$H$22</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Juni 2023</c:v>
                </c:pt>
              </c:strCache>
            </c:strRef>
          </c:cat>
          <c:val>
            <c:numRef>
              <c:f>'4.1'!$I$22:$K$22</c:f>
              <c:numCache>
                <c:formatCode>0.0</c:formatCode>
                <c:ptCount val="3"/>
                <c:pt idx="0">
                  <c:v>126.54166666666669</c:v>
                </c:pt>
                <c:pt idx="1">
                  <c:v>146.35</c:v>
                </c:pt>
                <c:pt idx="2">
                  <c:v>146</c:v>
                </c:pt>
              </c:numCache>
            </c:numRef>
          </c:val>
          <c:extLst>
            <c:ext xmlns:c16="http://schemas.microsoft.com/office/drawing/2014/chart" uri="{C3380CC4-5D6E-409C-BE32-E72D297353CC}">
              <c16:uniqueId val="{00000000-DDCD-4D78-8BD4-6FF322C43483}"/>
            </c:ext>
          </c:extLst>
        </c:ser>
        <c:ser>
          <c:idx val="1"/>
          <c:order val="1"/>
          <c:tx>
            <c:strRef>
              <c:f>'4.1'!$H$23</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Juni 2023</c:v>
                </c:pt>
              </c:strCache>
            </c:strRef>
          </c:cat>
          <c:val>
            <c:numRef>
              <c:f>'4.1'!$I$23:$K$23</c:f>
              <c:numCache>
                <c:formatCode>0.0</c:formatCode>
                <c:ptCount val="3"/>
                <c:pt idx="0">
                  <c:v>146.72499999999999</c:v>
                </c:pt>
                <c:pt idx="1">
                  <c:v>186.25</c:v>
                </c:pt>
                <c:pt idx="2">
                  <c:v>190.2</c:v>
                </c:pt>
              </c:numCache>
            </c:numRef>
          </c:val>
          <c:extLst>
            <c:ext xmlns:c16="http://schemas.microsoft.com/office/drawing/2014/chart" uri="{C3380CC4-5D6E-409C-BE32-E72D297353CC}">
              <c16:uniqueId val="{00000001-DDCD-4D78-8BD4-6FF322C43483}"/>
            </c:ext>
          </c:extLst>
        </c:ser>
        <c:ser>
          <c:idx val="2"/>
          <c:order val="2"/>
          <c:tx>
            <c:strRef>
              <c:f>'4.1'!$H$24</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Juni 2023</c:v>
                </c:pt>
              </c:strCache>
            </c:strRef>
          </c:cat>
          <c:val>
            <c:numRef>
              <c:f>'4.1'!$I$24:$K$24</c:f>
              <c:numCache>
                <c:formatCode>0.0</c:formatCode>
                <c:ptCount val="3"/>
                <c:pt idx="0">
                  <c:v>194.24166666666667</c:v>
                </c:pt>
                <c:pt idx="1">
                  <c:v>186.46666666666667</c:v>
                </c:pt>
                <c:pt idx="2">
                  <c:v>173.1</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spPr>
            <a:ln w="12700" cap="rnd">
              <a:solidFill>
                <a:srgbClr val="289B38"/>
              </a:solidFill>
              <a:round/>
            </a:ln>
            <a:effectLst/>
          </c:spPr>
          <c:marker>
            <c:symbol val="none"/>
          </c:marker>
          <c:cat>
            <c:multiLvlStrRef>
              <c:f>'6'!$H$36:$I$71</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2021</c:v>
                  </c:pt>
                  <c:pt idx="12">
                    <c:v>2022</c:v>
                  </c:pt>
                  <c:pt idx="24">
                    <c:v>2023</c:v>
                  </c:pt>
                </c:lvl>
              </c:multiLvlStrCache>
            </c:multiLvlStrRef>
          </c:cat>
          <c:val>
            <c:numRef>
              <c:f>'6'!$J$36:$J$71</c:f>
              <c:numCache>
                <c:formatCode>#,##0.0"";\-\ #,##0.0"";0.0"";@""</c:formatCode>
                <c:ptCount val="36"/>
                <c:pt idx="0">
                  <c:v>0.90000000000000568</c:v>
                </c:pt>
                <c:pt idx="1">
                  <c:v>1.1976047904191631</c:v>
                </c:pt>
                <c:pt idx="2">
                  <c:v>1.595214356929219</c:v>
                </c:pt>
                <c:pt idx="3">
                  <c:v>2.2977022977023012</c:v>
                </c:pt>
                <c:pt idx="4">
                  <c:v>2.191235059760956</c:v>
                </c:pt>
                <c:pt idx="5">
                  <c:v>2.4826216484607784</c:v>
                </c:pt>
                <c:pt idx="6">
                  <c:v>3.8076152304609252</c:v>
                </c:pt>
                <c:pt idx="7">
                  <c:v>4.2168674698795172</c:v>
                </c:pt>
                <c:pt idx="8">
                  <c:v>4.3086172344689402</c:v>
                </c:pt>
                <c:pt idx="9">
                  <c:v>4.8096192384769552</c:v>
                </c:pt>
                <c:pt idx="10">
                  <c:v>5.1256281407035118</c:v>
                </c:pt>
                <c:pt idx="11">
                  <c:v>5.3053053053052963</c:v>
                </c:pt>
                <c:pt idx="12">
                  <c:v>4.7571853320118862</c:v>
                </c:pt>
                <c:pt idx="13">
                  <c:v>5.1282051282051242</c:v>
                </c:pt>
                <c:pt idx="14">
                  <c:v>6.5750736015701676</c:v>
                </c:pt>
                <c:pt idx="15">
                  <c:v>6.93359375</c:v>
                </c:pt>
                <c:pt idx="16">
                  <c:v>7.6998050682261265</c:v>
                </c:pt>
                <c:pt idx="17">
                  <c:v>7.461240310077514</c:v>
                </c:pt>
                <c:pt idx="18">
                  <c:v>7.7220077220077314</c:v>
                </c:pt>
                <c:pt idx="19">
                  <c:v>7.7071290944123376</c:v>
                </c:pt>
                <c:pt idx="20">
                  <c:v>9.2219020172910717</c:v>
                </c:pt>
                <c:pt idx="21">
                  <c:v>9.46462715105163</c:v>
                </c:pt>
                <c:pt idx="22">
                  <c:v>9.5602294455066925</c:v>
                </c:pt>
                <c:pt idx="23">
                  <c:v>8.5551330798479057</c:v>
                </c:pt>
                <c:pt idx="24">
                  <c:v>9.2715231788079393</c:v>
                </c:pt>
                <c:pt idx="25">
                  <c:v>9.1932457786116402</c:v>
                </c:pt>
                <c:pt idx="26">
                  <c:v>8.1952117863720133</c:v>
                </c:pt>
                <c:pt idx="27">
                  <c:v>7.6712328767123239</c:v>
                </c:pt>
                <c:pt idx="28">
                  <c:v>6.5158371040724035</c:v>
                </c:pt>
                <c:pt idx="29">
                  <c:v>6.5825067628494054</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124</xdr:row>
      <xdr:rowOff>6804</xdr:rowOff>
    </xdr:from>
    <xdr:to>
      <xdr:col>13</xdr:col>
      <xdr:colOff>358382</xdr:colOff>
      <xdr:row>185</xdr:row>
      <xdr:rowOff>115661</xdr:rowOff>
    </xdr:to>
    <xdr:sp macro="" textlink="">
      <xdr:nvSpPr>
        <xdr:cNvPr id="5" name="Textfeld 4"/>
        <xdr:cNvSpPr txBox="1"/>
      </xdr:nvSpPr>
      <xdr:spPr>
        <a:xfrm>
          <a:off x="0" y="22832786"/>
          <a:ext cx="6107400" cy="9252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 Zeit</a:t>
          </a:r>
          <a:r>
            <a:rPr lang="de-DE" sz="950">
              <a:effectLst/>
              <a:latin typeface="+mn-lt"/>
              <a:ea typeface="Calibri"/>
              <a:cs typeface="Times New Roman"/>
            </a:rPr>
            <a: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 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63</xdr:row>
      <xdr:rowOff>380999</xdr:rowOff>
    </xdr:from>
    <xdr:to>
      <xdr:col>13</xdr:col>
      <xdr:colOff>358442</xdr:colOff>
      <xdr:row>105</xdr:row>
      <xdr:rowOff>115661</xdr:rowOff>
    </xdr:to>
    <xdr:sp macro="" textlink="">
      <xdr:nvSpPr>
        <xdr:cNvPr id="7" name="Textfeld 6"/>
        <xdr:cNvSpPr txBox="1"/>
      </xdr:nvSpPr>
      <xdr:spPr>
        <a:xfrm>
          <a:off x="0" y="9892392"/>
          <a:ext cx="6107460" cy="625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23133</xdr:rowOff>
    </xdr:from>
    <xdr:to>
      <xdr:col>5</xdr:col>
      <xdr:colOff>741589</xdr:colOff>
      <xdr:row>49</xdr:row>
      <xdr:rowOff>102054</xdr:rowOff>
    </xdr:to>
    <xdr:graphicFrame macro="">
      <xdr:nvGraphicFramePr>
        <xdr:cNvPr id="2" name="Diagramm 1" descr="Daten: Tabelle 1, Spalte C" title="Kreis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714375</xdr:colOff>
      <xdr:row>45</xdr:row>
      <xdr:rowOff>115661</xdr:rowOff>
    </xdr:to>
    <xdr:graphicFrame macro="">
      <xdr:nvGraphicFramePr>
        <xdr:cNvPr id="2" name="Diagramm 1" descr="_GrafikDaten_2" title="Säul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33</xdr:row>
      <xdr:rowOff>9525</xdr:rowOff>
    </xdr:from>
    <xdr:to>
      <xdr:col>5</xdr:col>
      <xdr:colOff>687159</xdr:colOff>
      <xdr:row>53</xdr:row>
      <xdr:rowOff>68036</xdr:rowOff>
    </xdr:to>
    <xdr:graphicFrame macro="">
      <xdr:nvGraphicFramePr>
        <xdr:cNvPr id="2" name="Diagramm 1" descr="_GrafikDaten_3" title="Lini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7" totalsRowShown="0" headerRowDxfId="103" dataDxfId="101" headerRowBorderDxfId="102" tableBorderDxfId="100">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anteil in %" dataDxfId="98"/>
    <tableColumn id="3" name="Mai 2023 (2020 = 100)" dataDxfId="97"/>
    <tableColumn id="4" name="Juni 2023 (2020 = 100)" dataDxfId="96"/>
    <tableColumn id="5" name="Veränderungen Juni 2023 gegenüber      Juni 2022            in %" dataDxfId="95"/>
    <tableColumn id="6" name="Veränderungen Juni 2023         gegenüber         Mai 2023          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6" totalsRowShown="0" headerRowDxfId="93" dataDxfId="91" headerRowBorderDxfId="92" tableBorderDxfId="90">
  <autoFilter ref="A3: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mittel und alkoholfreie Getränke" dataDxfId="87"/>
    <tableColumn id="4" name="Alkoholische Getränke und Tabakwaren" dataDxfId="86"/>
    <tableColumn id="5" name="Bekleidung und Schuhe" dataDxfId="85"/>
    <tableColumn id="6" name="Wohnung, Wasser, Strom, Gas und andere Brennstoffe" dataDxfId="84"/>
    <tableColumn id="7" name="Möbel, Leuchten, Geräte u. a. Haushalts-zubehör" dataDxfId="83"/>
    <tableColumn id="8" name="Gesundheit" dataDxfId="82"/>
    <tableColumn id="9" name="Verkehr" dataDxfId="81"/>
    <tableColumn id="10" name="Post und Telekommu-nikation" dataDxfId="80"/>
    <tableColumn id="11" name="Freizeit, Unterhaltung und Kultur" dataDxfId="79"/>
    <tableColumn id="12" name="Bildungswesen" dataDxfId="78"/>
    <tableColumn id="13" name="Gaststätten- und Beherber-gungsdienst-leistungen" dataDxfId="77"/>
    <tableColumn id="14" name="Andere Waren und Dienst-leistungen (Körperpflege, persönliche Gebrauchs-gegenstände, Versicherungs-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7" totalsRowShown="0" headerRowDxfId="75" dataDxfId="73" headerRowBorderDxfId="74" tableBorderDxfId="72">
  <autoFilter ref="A4:N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      in %" dataDxfId="70"/>
    <tableColumn id="3" name="Nahrungs-mittel und alkoholfreie Getränke       in %" dataDxfId="69"/>
    <tableColumn id="4" name="Alkoholische Getränke und Tabakwaren      in %" dataDxfId="68"/>
    <tableColumn id="5" name="Bekleidung und Schuhe      in %" dataDxfId="67"/>
    <tableColumn id="6" name="Wohnung, Wasser, Strom, Gas und andere Brennstoffe      in %" dataDxfId="66"/>
    <tableColumn id="7" name="Möbel, Leuchten, Geräte u. a. Haushalts-zubehör         in %" dataDxfId="65"/>
    <tableColumn id="8" name="Gesundheit       in %" dataDxfId="64"/>
    <tableColumn id="9" name="Verkehr             in %" dataDxfId="63"/>
    <tableColumn id="10" name="Post und Telekommu-nikation          in %" dataDxfId="62"/>
    <tableColumn id="11" name="Freizeit, Unterhaltung und Kultur       in %" dataDxfId="61"/>
    <tableColumn id="12" name="Bildungswesen    in %" dataDxfId="60"/>
    <tableColumn id="13" name="Gaststätten- und Beherber-gungsdienst-leistungen      in %" dataDxfId="59"/>
    <tableColumn id="14" name="Andere Waren und Dienst-leistungen (Körperpflege, persönliche Gebrauchs-gegenstände, Versicherungs-leistungen, Gebühren u. Ä.)           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7" totalsRowShown="0" headerRowDxfId="57" headerRowBorderDxfId="56" tableBorderDxfId="55">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anteil in %" dataDxfId="53"/>
    <tableColumn id="3" name="Mai 2023 (2020 = 100)" dataDxfId="52"/>
    <tableColumn id="4" name="Juni 2023 (2020 = 100)" dataDxfId="51"/>
    <tableColumn id="5" name="Veränderungen Juni 2023          gegenüber             Juni 2022          in %" dataDxfId="50"/>
    <tableColumn id="6" name="Veränderungen Juni 2023      gegenüber         Mai 2023        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6" totalsRowShown="0" headerRowDxfId="48" dataDxfId="46" headerRowBorderDxfId="47" tableBorderDxfId="45">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kaltmiete" dataDxfId="43"/>
    <tableColumn id="3" name="Strom" dataDxfId="42"/>
    <tableColumn id="4" name="Gas" dataDxfId="41"/>
    <tableColumn id="5" name="Heizöl" dataDxfId="40"/>
    <tableColumn id="6" name="Wasserversor-gung u. a. Dienstleistungen für die Wohnung_x000a_darunter..." dataDxfId="39"/>
    <tableColumn id="7" name="Wasser-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anteil in %" dataDxfId="30"/>
    <tableColumn id="3" name="Mai 2023 (2020 = 100)" dataDxfId="29"/>
    <tableColumn id="4" name="Juni 2023 (2020 = 100)" dataDxfId="28"/>
    <tableColumn id="5" name="Veränderungen Juni 2023          gegenüber        Juni 2022          in %" dataDxfId="27"/>
    <tableColumn id="6" name="Veränderungen Juni 2023         gegenüber          Mai 2023                  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56" totalsRowShown="0" headerRowDxfId="25" dataDxfId="23" headerRowBorderDxfId="24" tableBorderDxfId="22">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mittel und alkoholfreie Getränke" dataDxfId="20"/>
    <tableColumn id="3" name="Alkoholfreie Getränke" dataDxfId="19"/>
    <tableColumn id="4" name="Nahrungs-mittel insgesamt_x000a_darunter..." dataDxfId="18"/>
    <tableColumn id="5" name="Brot und Getreide-erzeugnisse" dataDxfId="17"/>
    <tableColumn id="6" name="Fleisch, Fleischwaren" dataDxfId="16"/>
    <tableColumn id="7" name="Molkerei-produkte 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anteil in %" dataDxfId="7"/>
    <tableColumn id="3" name="Mai 2023 (2020 = 100)" dataDxfId="6"/>
    <tableColumn id="4" name="Juni 2023 (2020 = 100)" dataDxfId="5"/>
    <tableColumn id="5" name="Veränderungen Juni 2023        gegenüber       Juni 2022          in %" dataDxfId="4"/>
    <tableColumn id="6" name="Veränderungen Juni 2023       gegenüber        Mai 2023          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5:J71" totalsRowShown="0">
  <autoFilter ref="H35:J71">
    <filterColumn colId="0" hiddenButton="1"/>
    <filterColumn colId="1" hiddenButton="1"/>
    <filterColumn colId="2" hiddenButton="1"/>
  </autoFilter>
  <tableColumns count="3">
    <tableColumn id="1" name="Jahr" dataDxfId="2"/>
    <tableColumn id="2" name="Monat" dataDxfId="1"/>
    <tableColumn id="3" name="%" dataDxfId="0">
      <calculatedColumnFormula>IF(('2'!B19*100/'2'!B7)-100=-100,#N/A,('2'!B19*100/'2'!B7)-100)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election activeCell="B1" sqref="B1"/>
    </sheetView>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85" t="s">
        <v>0</v>
      </c>
      <c r="B1" s="155"/>
      <c r="C1" s="164"/>
    </row>
    <row r="2" spans="1:3" ht="35.1" customHeight="1" thickTop="1" x14ac:dyDescent="0.2">
      <c r="A2" s="174" t="s">
        <v>26</v>
      </c>
      <c r="B2" s="173"/>
      <c r="C2" s="106" t="s">
        <v>27</v>
      </c>
    </row>
    <row r="3" spans="1:3" ht="39.950000000000003" customHeight="1" x14ac:dyDescent="0.45">
      <c r="A3" s="156" t="s">
        <v>277</v>
      </c>
      <c r="B3" s="88"/>
      <c r="C3" s="88"/>
    </row>
    <row r="4" spans="1:3" ht="39.950000000000003" customHeight="1" x14ac:dyDescent="0.2">
      <c r="A4" s="157" t="s">
        <v>282</v>
      </c>
      <c r="B4" s="88"/>
      <c r="C4" s="88"/>
    </row>
    <row r="5" spans="1:3" ht="24.95" customHeight="1" x14ac:dyDescent="0.45">
      <c r="A5" s="167" t="s">
        <v>322</v>
      </c>
      <c r="B5" s="168"/>
      <c r="C5" s="168"/>
    </row>
    <row r="6" spans="1:3" ht="24.95" customHeight="1" x14ac:dyDescent="0.2">
      <c r="A6" s="169" t="s">
        <v>7</v>
      </c>
      <c r="B6" s="169"/>
      <c r="C6" s="169"/>
    </row>
    <row r="7" spans="1:3" ht="24.95" customHeight="1" x14ac:dyDescent="0.2">
      <c r="A7" s="169" t="s">
        <v>7</v>
      </c>
      <c r="B7" s="169"/>
      <c r="C7" s="169"/>
    </row>
    <row r="8" spans="1:3" ht="24.95" customHeight="1" x14ac:dyDescent="0.2">
      <c r="A8" s="170" t="s">
        <v>7</v>
      </c>
      <c r="B8" s="170"/>
      <c r="C8" s="170"/>
    </row>
    <row r="9" spans="1:3" ht="24.95" customHeight="1" x14ac:dyDescent="0.2">
      <c r="A9" s="171" t="s">
        <v>7</v>
      </c>
      <c r="B9" s="171"/>
      <c r="C9" s="171"/>
    </row>
    <row r="10" spans="1:3" ht="24.95" customHeight="1" x14ac:dyDescent="0.2">
      <c r="A10" s="171" t="s">
        <v>7</v>
      </c>
      <c r="B10" s="171"/>
      <c r="C10" s="171"/>
    </row>
    <row r="11" spans="1:3" ht="24.95" customHeight="1" x14ac:dyDescent="0.2">
      <c r="A11" s="171" t="s">
        <v>7</v>
      </c>
      <c r="B11" s="171"/>
      <c r="C11" s="171"/>
    </row>
    <row r="12" spans="1:3" ht="12" customHeight="1" x14ac:dyDescent="0.2">
      <c r="A12" s="9" t="s">
        <v>7</v>
      </c>
      <c r="B12" s="105" t="s">
        <v>50</v>
      </c>
      <c r="C12" s="4" t="s">
        <v>323</v>
      </c>
    </row>
    <row r="13" spans="1:3" ht="12" customHeight="1" x14ac:dyDescent="0.2">
      <c r="A13" s="9" t="s">
        <v>7</v>
      </c>
      <c r="B13" s="105"/>
      <c r="C13" s="4"/>
    </row>
    <row r="14" spans="1:3" ht="12" customHeight="1" x14ac:dyDescent="0.2">
      <c r="A14" s="9"/>
      <c r="B14" s="105" t="s">
        <v>1</v>
      </c>
      <c r="C14" s="4" t="s">
        <v>333</v>
      </c>
    </row>
    <row r="15" spans="1:3" ht="24" customHeight="1" x14ac:dyDescent="0.2">
      <c r="A15" s="10"/>
      <c r="B15" s="165"/>
      <c r="C15" s="5"/>
    </row>
    <row r="16" spans="1:3" ht="24" customHeight="1" x14ac:dyDescent="0.2">
      <c r="A16" s="161" t="s">
        <v>14</v>
      </c>
      <c r="B16" s="161"/>
      <c r="C16" s="161"/>
    </row>
    <row r="17" spans="1:3" ht="12" customHeight="1" x14ac:dyDescent="0.2">
      <c r="A17" s="158" t="s">
        <v>51</v>
      </c>
      <c r="B17" s="158"/>
      <c r="C17" s="158"/>
    </row>
    <row r="18" spans="1:3" ht="36" customHeight="1" x14ac:dyDescent="0.2">
      <c r="A18" s="159" t="s">
        <v>105</v>
      </c>
      <c r="B18" s="159"/>
      <c r="C18" s="159"/>
    </row>
    <row r="19" spans="1:3" ht="12" customHeight="1" x14ac:dyDescent="0.2">
      <c r="A19" s="158" t="s">
        <v>109</v>
      </c>
      <c r="B19" s="158"/>
      <c r="C19" s="158"/>
    </row>
    <row r="20" spans="1:3" ht="24" customHeight="1" x14ac:dyDescent="0.2">
      <c r="A20" s="160" t="s">
        <v>278</v>
      </c>
      <c r="B20" s="160"/>
      <c r="C20" s="160"/>
    </row>
    <row r="21" spans="1:3" ht="36" customHeight="1" x14ac:dyDescent="0.2">
      <c r="A21" s="166" t="s">
        <v>15</v>
      </c>
      <c r="B21" s="166"/>
      <c r="C21" s="166"/>
    </row>
    <row r="22" spans="1:3" ht="12" customHeight="1" x14ac:dyDescent="0.2">
      <c r="A22" s="6" t="s">
        <v>13</v>
      </c>
      <c r="B22" s="6" t="s">
        <v>52</v>
      </c>
      <c r="C22" s="6"/>
    </row>
    <row r="23" spans="1:3" ht="12" customHeight="1" x14ac:dyDescent="0.2">
      <c r="A23" s="7">
        <v>0</v>
      </c>
      <c r="B23" s="104" t="s">
        <v>53</v>
      </c>
      <c r="C23" s="6"/>
    </row>
    <row r="24" spans="1:3" ht="12" customHeight="1" x14ac:dyDescent="0.2">
      <c r="A24" s="6" t="s">
        <v>16</v>
      </c>
      <c r="B24" s="6" t="s">
        <v>17</v>
      </c>
      <c r="C24" s="6"/>
    </row>
    <row r="25" spans="1:3" ht="12" customHeight="1" x14ac:dyDescent="0.2">
      <c r="A25" s="6" t="s">
        <v>18</v>
      </c>
      <c r="B25" s="6" t="s">
        <v>19</v>
      </c>
      <c r="C25" s="6"/>
    </row>
    <row r="26" spans="1:3" ht="12" customHeight="1" x14ac:dyDescent="0.2">
      <c r="A26" s="6" t="s">
        <v>20</v>
      </c>
      <c r="B26" s="6" t="s">
        <v>21</v>
      </c>
      <c r="C26" s="6"/>
    </row>
    <row r="27" spans="1:3" ht="12" customHeight="1" x14ac:dyDescent="0.2">
      <c r="A27" s="6" t="s">
        <v>22</v>
      </c>
      <c r="B27" s="104" t="s">
        <v>54</v>
      </c>
      <c r="C27" s="6"/>
    </row>
    <row r="28" spans="1:3" ht="12" customHeight="1" x14ac:dyDescent="0.2">
      <c r="A28" s="6" t="s">
        <v>23</v>
      </c>
      <c r="B28" s="6" t="s">
        <v>24</v>
      </c>
      <c r="C28" s="6"/>
    </row>
    <row r="29" spans="1:3" ht="12" customHeight="1" x14ac:dyDescent="0.2">
      <c r="A29" s="6" t="s">
        <v>30</v>
      </c>
      <c r="B29" s="6" t="s">
        <v>55</v>
      </c>
      <c r="C29" s="6"/>
    </row>
    <row r="30" spans="1:3" s="5" customFormat="1" ht="24" customHeight="1" x14ac:dyDescent="0.2">
      <c r="A30" s="162" t="s">
        <v>97</v>
      </c>
      <c r="B30" s="162" t="s">
        <v>98</v>
      </c>
      <c r="C30" s="163"/>
    </row>
    <row r="31" spans="1:3" ht="48" customHeight="1" x14ac:dyDescent="0.2">
      <c r="A31" s="6" t="s">
        <v>7</v>
      </c>
      <c r="B31" s="6"/>
      <c r="C31" s="6"/>
    </row>
    <row r="32" spans="1:3" x14ac:dyDescent="0.2">
      <c r="A32" s="8" t="s">
        <v>25</v>
      </c>
      <c r="B32" s="8"/>
      <c r="C32" s="8"/>
    </row>
    <row r="33" spans="1:3" ht="12.75" customHeight="1" x14ac:dyDescent="0.2">
      <c r="A33" s="5" t="s">
        <v>279</v>
      </c>
      <c r="B33" s="172"/>
      <c r="C33" s="172"/>
    </row>
    <row r="34" spans="1:3" ht="12.75" customHeight="1" x14ac:dyDescent="0.2">
      <c r="A34" s="5" t="s">
        <v>280</v>
      </c>
      <c r="B34" s="172"/>
      <c r="C34" s="172"/>
    </row>
    <row r="35" spans="1:3" ht="12.75" customHeight="1" x14ac:dyDescent="0.2">
      <c r="A35" s="5" t="s">
        <v>281</v>
      </c>
      <c r="B35" s="172"/>
      <c r="C35" s="172"/>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75" t="s">
        <v>2</v>
      </c>
      <c r="B1" s="175"/>
      <c r="C1" s="175"/>
    </row>
    <row r="2" spans="1:11" ht="30" customHeight="1" x14ac:dyDescent="0.2">
      <c r="A2" s="176"/>
      <c r="B2" s="176"/>
      <c r="C2" s="12" t="s">
        <v>29</v>
      </c>
    </row>
    <row r="3" spans="1:11" ht="12" customHeight="1" x14ac:dyDescent="0.2">
      <c r="A3" s="177" t="s">
        <v>3</v>
      </c>
      <c r="B3" s="177"/>
      <c r="C3" s="13">
        <v>4</v>
      </c>
    </row>
    <row r="4" spans="1:11" ht="24" customHeight="1" x14ac:dyDescent="0.2">
      <c r="A4" s="178" t="s">
        <v>107</v>
      </c>
      <c r="B4" s="178"/>
      <c r="C4" s="13">
        <v>6</v>
      </c>
    </row>
    <row r="5" spans="1:11" ht="24" customHeight="1" x14ac:dyDescent="0.2">
      <c r="A5" s="146" t="s">
        <v>31</v>
      </c>
      <c r="B5" s="147" t="s">
        <v>312</v>
      </c>
      <c r="C5" s="13">
        <v>7</v>
      </c>
      <c r="D5" s="14"/>
      <c r="E5" s="14"/>
      <c r="F5" s="14"/>
      <c r="G5" s="14"/>
      <c r="H5" s="14"/>
      <c r="I5" s="14"/>
      <c r="J5" s="14"/>
      <c r="K5" s="14"/>
    </row>
    <row r="6" spans="1:11" ht="12" customHeight="1" x14ac:dyDescent="0.2">
      <c r="A6" s="150" t="s">
        <v>101</v>
      </c>
      <c r="B6" s="151" t="s">
        <v>102</v>
      </c>
      <c r="C6" s="13">
        <v>7</v>
      </c>
      <c r="D6" s="15"/>
    </row>
    <row r="7" spans="1:11" ht="24" customHeight="1" x14ac:dyDescent="0.2">
      <c r="A7" s="146" t="s">
        <v>32</v>
      </c>
      <c r="B7" s="147" t="s">
        <v>311</v>
      </c>
      <c r="C7" s="13">
        <v>8</v>
      </c>
    </row>
    <row r="8" spans="1:11" ht="24" customHeight="1" x14ac:dyDescent="0.2">
      <c r="A8" s="146" t="s">
        <v>33</v>
      </c>
      <c r="B8" s="148" t="s">
        <v>313</v>
      </c>
      <c r="C8" s="13">
        <v>10</v>
      </c>
    </row>
    <row r="9" spans="1:11" ht="24" customHeight="1" x14ac:dyDescent="0.2">
      <c r="A9" s="146" t="s">
        <v>40</v>
      </c>
      <c r="B9" s="147" t="s">
        <v>314</v>
      </c>
      <c r="C9" s="13">
        <v>12</v>
      </c>
    </row>
    <row r="10" spans="1:11" ht="12" customHeight="1" x14ac:dyDescent="0.2">
      <c r="A10" s="150" t="s">
        <v>101</v>
      </c>
      <c r="B10" s="151" t="s">
        <v>315</v>
      </c>
      <c r="C10" s="13">
        <v>12</v>
      </c>
    </row>
    <row r="11" spans="1:11" ht="24" customHeight="1" x14ac:dyDescent="0.2">
      <c r="A11" s="146" t="s">
        <v>39</v>
      </c>
      <c r="B11" s="147" t="s">
        <v>316</v>
      </c>
      <c r="C11" s="13">
        <v>13</v>
      </c>
    </row>
    <row r="12" spans="1:11" ht="24" customHeight="1" x14ac:dyDescent="0.2">
      <c r="A12" s="146" t="s">
        <v>41</v>
      </c>
      <c r="B12" s="148" t="s">
        <v>317</v>
      </c>
      <c r="C12" s="13">
        <v>14</v>
      </c>
    </row>
    <row r="13" spans="1:11" ht="36" customHeight="1" x14ac:dyDescent="0.2">
      <c r="A13" s="149" t="s">
        <v>160</v>
      </c>
      <c r="B13" s="148" t="s">
        <v>318</v>
      </c>
      <c r="C13" s="13">
        <v>15</v>
      </c>
    </row>
    <row r="14" spans="1:11" ht="24" customHeight="1" x14ac:dyDescent="0.2">
      <c r="A14" s="146" t="s">
        <v>34</v>
      </c>
      <c r="B14" s="149" t="s">
        <v>319</v>
      </c>
      <c r="C14" s="13">
        <v>16</v>
      </c>
    </row>
    <row r="15" spans="1:11" x14ac:dyDescent="0.2">
      <c r="A15" s="151" t="s">
        <v>101</v>
      </c>
      <c r="B15" s="152" t="s">
        <v>320</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06&amp;R&amp;"-,Standard"&amp;7&amp;P</oddFooter>
    <evenFooter>&amp;L&amp;"-,Standard"&amp;7&amp;P&amp;R&amp;"-,Standard"&amp;7StatA MV, Statistischer Bericht M123 2023 06</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7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53" t="s">
        <v>251</v>
      </c>
    </row>
    <row r="2" spans="1:3" ht="30" customHeight="1" x14ac:dyDescent="0.2">
      <c r="A2" s="18" t="s">
        <v>103</v>
      </c>
      <c r="B2" s="19"/>
      <c r="C2" s="19"/>
    </row>
    <row r="3" spans="1:3" ht="12" customHeight="1" x14ac:dyDescent="0.2">
      <c r="A3" s="180" t="s">
        <v>296</v>
      </c>
      <c r="B3" s="20"/>
      <c r="C3" s="20"/>
    </row>
    <row r="4" spans="1:3" ht="12" customHeight="1" x14ac:dyDescent="0.2">
      <c r="A4" s="21" t="s">
        <v>7</v>
      </c>
      <c r="B4" s="20"/>
      <c r="C4" s="20"/>
    </row>
    <row r="5" spans="1:3" ht="12" customHeight="1" x14ac:dyDescent="0.2">
      <c r="A5" s="20" t="s">
        <v>7</v>
      </c>
      <c r="B5" s="20"/>
      <c r="C5" s="20"/>
    </row>
    <row r="6" spans="1:3" ht="12" customHeight="1" x14ac:dyDescent="0.2">
      <c r="A6" s="20" t="s">
        <v>7</v>
      </c>
      <c r="B6" s="20"/>
      <c r="C6" s="20"/>
    </row>
    <row r="7" spans="1:3" ht="12" customHeight="1" x14ac:dyDescent="0.2">
      <c r="A7" s="22" t="s">
        <v>7</v>
      </c>
      <c r="B7" s="20"/>
      <c r="C7" s="20"/>
    </row>
    <row r="8" spans="1:3" ht="12" customHeight="1" x14ac:dyDescent="0.2">
      <c r="A8" s="20" t="s">
        <v>7</v>
      </c>
    </row>
    <row r="9" spans="1:3" ht="12" customHeight="1" x14ac:dyDescent="0.2">
      <c r="A9" s="22" t="s">
        <v>7</v>
      </c>
      <c r="B9" s="20"/>
    </row>
    <row r="10" spans="1:3" ht="12" customHeight="1" x14ac:dyDescent="0.2">
      <c r="A10" s="20" t="s">
        <v>7</v>
      </c>
    </row>
    <row r="11" spans="1:3" ht="12" customHeight="1" x14ac:dyDescent="0.2">
      <c r="A11" s="22" t="s">
        <v>7</v>
      </c>
      <c r="B11" s="20"/>
      <c r="C11" s="20"/>
    </row>
    <row r="12" spans="1:3" ht="12" customHeight="1" x14ac:dyDescent="0.2">
      <c r="A12" s="20" t="s">
        <v>7</v>
      </c>
    </row>
    <row r="13" spans="1:3" ht="12" customHeight="1" x14ac:dyDescent="0.2">
      <c r="A13" s="22" t="s">
        <v>7</v>
      </c>
      <c r="B13" s="20"/>
      <c r="C13" s="20"/>
    </row>
    <row r="14" spans="1:3" ht="12" customHeight="1" x14ac:dyDescent="0.2">
      <c r="A14" s="20" t="s">
        <v>7</v>
      </c>
      <c r="B14" s="20"/>
      <c r="C14" s="20"/>
    </row>
    <row r="15" spans="1:3" ht="12" customHeight="1" x14ac:dyDescent="0.2">
      <c r="A15" s="20" t="s">
        <v>7</v>
      </c>
      <c r="B15" s="20"/>
      <c r="C15" s="20"/>
    </row>
    <row r="16" spans="1:3" ht="12" customHeight="1" x14ac:dyDescent="0.2">
      <c r="A16" s="20" t="s">
        <v>7</v>
      </c>
    </row>
    <row r="17" spans="1:3" ht="12" customHeight="1" x14ac:dyDescent="0.2">
      <c r="A17" s="23" t="s">
        <v>7</v>
      </c>
      <c r="B17" s="24"/>
    </row>
    <row r="18" spans="1:3" ht="12" customHeight="1" x14ac:dyDescent="0.2">
      <c r="A18" s="20" t="s">
        <v>7</v>
      </c>
    </row>
    <row r="19" spans="1:3" ht="12" customHeight="1" x14ac:dyDescent="0.2">
      <c r="A19" s="20" t="s">
        <v>7</v>
      </c>
    </row>
    <row r="20" spans="1:3" ht="12" customHeight="1" x14ac:dyDescent="0.2">
      <c r="A20" s="25" t="s">
        <v>310</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104</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2023 06&amp;R&amp;"-,Standard"&amp;7&amp;P</oddFooter>
    <evenFooter>&amp;L&amp;"-,Standard"&amp;7&amp;P&amp;R&amp;"-,Standard"&amp;7StatA MV, Statistischer Bericht M123 2023 06</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84"/>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53" t="s">
        <v>251</v>
      </c>
    </row>
    <row r="2" spans="1:8" ht="30" customHeight="1" x14ac:dyDescent="0.2">
      <c r="A2" s="87" t="s">
        <v>3</v>
      </c>
      <c r="B2" s="19"/>
      <c r="C2" s="19"/>
      <c r="D2" s="19"/>
      <c r="E2" s="19"/>
      <c r="F2" s="19"/>
      <c r="G2" s="19"/>
      <c r="H2" s="19"/>
    </row>
    <row r="3" spans="1:8" ht="12" customHeight="1" x14ac:dyDescent="0.2">
      <c r="A3" s="180" t="s">
        <v>293</v>
      </c>
      <c r="B3" s="20"/>
      <c r="C3" s="20"/>
      <c r="D3" s="20"/>
      <c r="E3" s="20"/>
      <c r="F3" s="20"/>
      <c r="G3" s="20"/>
      <c r="H3" s="20"/>
    </row>
    <row r="4" spans="1:8" ht="12" customHeight="1" x14ac:dyDescent="0.2">
      <c r="A4" s="21" t="s">
        <v>7</v>
      </c>
      <c r="B4" s="20"/>
      <c r="C4" s="20"/>
      <c r="D4" s="20"/>
      <c r="E4" s="20"/>
      <c r="F4" s="20"/>
      <c r="G4" s="20"/>
      <c r="H4" s="20"/>
    </row>
    <row r="5" spans="1:8" ht="12" customHeight="1" x14ac:dyDescent="0.2">
      <c r="A5" s="20" t="s">
        <v>7</v>
      </c>
      <c r="B5" s="20"/>
      <c r="C5" s="20"/>
      <c r="D5" s="20"/>
      <c r="E5" s="20"/>
      <c r="F5" s="20"/>
      <c r="G5" s="20"/>
      <c r="H5" s="20"/>
    </row>
    <row r="6" spans="1:8" ht="12" customHeight="1" x14ac:dyDescent="0.2">
      <c r="A6" s="20" t="s">
        <v>7</v>
      </c>
      <c r="B6" s="20"/>
      <c r="C6" s="20"/>
      <c r="D6" s="20"/>
      <c r="E6" s="20"/>
      <c r="F6" s="20"/>
      <c r="G6" s="20"/>
      <c r="H6" s="20"/>
    </row>
    <row r="7" spans="1:8" ht="12" customHeight="1" x14ac:dyDescent="0.2">
      <c r="A7" s="22" t="s">
        <v>7</v>
      </c>
      <c r="B7" s="20"/>
      <c r="C7" s="20"/>
      <c r="D7" s="20"/>
      <c r="E7" s="20"/>
      <c r="F7" s="20"/>
      <c r="G7" s="20"/>
      <c r="H7" s="20"/>
    </row>
    <row r="8" spans="1:8" ht="12" customHeight="1" x14ac:dyDescent="0.2">
      <c r="A8" s="20" t="s">
        <v>7</v>
      </c>
    </row>
    <row r="9" spans="1:8" ht="12" customHeight="1" x14ac:dyDescent="0.2">
      <c r="A9" s="22" t="s">
        <v>7</v>
      </c>
      <c r="B9" s="20"/>
      <c r="C9" s="20"/>
      <c r="D9" s="20"/>
      <c r="E9" s="20"/>
      <c r="F9" s="20"/>
      <c r="G9" s="20"/>
    </row>
    <row r="10" spans="1:8" ht="12" customHeight="1" x14ac:dyDescent="0.2">
      <c r="A10" s="20" t="s">
        <v>7</v>
      </c>
    </row>
    <row r="11" spans="1:8" ht="12" customHeight="1" x14ac:dyDescent="0.2">
      <c r="A11" s="22" t="s">
        <v>7</v>
      </c>
      <c r="B11" s="20"/>
      <c r="C11" s="20"/>
      <c r="D11" s="20"/>
      <c r="E11" s="20"/>
      <c r="F11" s="20"/>
      <c r="G11" s="20"/>
      <c r="H11" s="20"/>
    </row>
    <row r="12" spans="1:8" ht="12" customHeight="1" x14ac:dyDescent="0.2">
      <c r="A12" s="20" t="s">
        <v>7</v>
      </c>
    </row>
    <row r="13" spans="1:8" ht="12" customHeight="1" x14ac:dyDescent="0.2">
      <c r="A13" s="22" t="s">
        <v>7</v>
      </c>
      <c r="B13" s="20"/>
      <c r="C13" s="20"/>
      <c r="D13" s="20"/>
      <c r="E13" s="20"/>
      <c r="F13" s="20"/>
      <c r="G13" s="20"/>
      <c r="H13" s="20"/>
    </row>
    <row r="14" spans="1:8" ht="12" customHeight="1" x14ac:dyDescent="0.2">
      <c r="A14" s="20" t="s">
        <v>7</v>
      </c>
      <c r="B14" s="20"/>
      <c r="C14" s="20"/>
      <c r="D14" s="20"/>
      <c r="E14" s="20"/>
      <c r="F14" s="20"/>
      <c r="G14" s="20"/>
      <c r="H14" s="20"/>
    </row>
    <row r="15" spans="1:8" ht="12" customHeight="1" x14ac:dyDescent="0.2">
      <c r="A15" s="20" t="s">
        <v>7</v>
      </c>
      <c r="B15" s="20"/>
      <c r="C15" s="20"/>
      <c r="D15" s="20"/>
      <c r="E15" s="20"/>
      <c r="F15" s="20"/>
      <c r="G15" s="20"/>
      <c r="H15" s="20"/>
    </row>
    <row r="16" spans="1:8" ht="12" customHeight="1" x14ac:dyDescent="0.2">
      <c r="A16" s="20" t="s">
        <v>7</v>
      </c>
    </row>
    <row r="17" spans="1:8" ht="12" customHeight="1" x14ac:dyDescent="0.2">
      <c r="A17" s="23" t="s">
        <v>7</v>
      </c>
      <c r="B17" s="24"/>
      <c r="C17" s="24"/>
      <c r="D17" s="24"/>
      <c r="E17" s="24"/>
      <c r="F17" s="24"/>
      <c r="G17" s="24"/>
    </row>
    <row r="18" spans="1:8" ht="12" customHeight="1" x14ac:dyDescent="0.2">
      <c r="A18" s="20" t="s">
        <v>7</v>
      </c>
    </row>
    <row r="19" spans="1:8" ht="12" customHeight="1" x14ac:dyDescent="0.2">
      <c r="A19" s="22" t="s">
        <v>7</v>
      </c>
      <c r="B19" s="20"/>
      <c r="C19" s="20"/>
      <c r="D19" s="20"/>
      <c r="E19" s="20"/>
      <c r="F19" s="20"/>
      <c r="G19" s="20"/>
      <c r="H19" s="20"/>
    </row>
    <row r="20" spans="1:8" ht="12" customHeight="1" x14ac:dyDescent="0.2">
      <c r="A20" s="20" t="s">
        <v>7</v>
      </c>
      <c r="B20" s="20"/>
      <c r="C20" s="20"/>
      <c r="D20" s="20"/>
      <c r="E20" s="20"/>
      <c r="F20" s="20"/>
      <c r="G20" s="20"/>
      <c r="H20" s="20"/>
    </row>
    <row r="21" spans="1:8" ht="12" customHeight="1" x14ac:dyDescent="0.2">
      <c r="A21" s="20" t="s">
        <v>7</v>
      </c>
    </row>
    <row r="22" spans="1:8" ht="12" customHeight="1" x14ac:dyDescent="0.2">
      <c r="A22" s="22" t="s">
        <v>7</v>
      </c>
      <c r="B22" s="20"/>
      <c r="C22" s="20"/>
      <c r="D22" s="20"/>
      <c r="E22" s="20"/>
      <c r="F22" s="20"/>
      <c r="G22" s="20"/>
      <c r="H22" s="20"/>
    </row>
    <row r="23" spans="1:8" ht="12" customHeight="1" x14ac:dyDescent="0.2">
      <c r="A23" s="20" t="s">
        <v>7</v>
      </c>
    </row>
    <row r="24" spans="1:8" ht="12" customHeight="1" x14ac:dyDescent="0.2">
      <c r="A24" s="22" t="s">
        <v>7</v>
      </c>
      <c r="B24" s="20"/>
      <c r="C24" s="20"/>
      <c r="D24" s="20"/>
      <c r="E24" s="20"/>
      <c r="F24" s="20"/>
      <c r="G24" s="20"/>
      <c r="H24" s="20"/>
    </row>
    <row r="25" spans="1:8" ht="12" customHeight="1" x14ac:dyDescent="0.2">
      <c r="A25" s="20" t="s">
        <v>7</v>
      </c>
    </row>
    <row r="26" spans="1:8" ht="12" customHeight="1" x14ac:dyDescent="0.2">
      <c r="A26" s="22" t="s">
        <v>7</v>
      </c>
      <c r="B26" s="20"/>
      <c r="C26" s="20"/>
      <c r="D26" s="20"/>
      <c r="E26" s="20"/>
      <c r="F26" s="20"/>
      <c r="G26" s="20"/>
      <c r="H26" s="20"/>
    </row>
    <row r="27" spans="1:8" ht="12" customHeight="1" x14ac:dyDescent="0.2">
      <c r="A27" s="20" t="s">
        <v>7</v>
      </c>
    </row>
    <row r="28" spans="1:8" ht="12" customHeight="1" x14ac:dyDescent="0.2">
      <c r="A28" s="20" t="s">
        <v>7</v>
      </c>
    </row>
    <row r="29" spans="1:8" ht="12" customHeight="1" x14ac:dyDescent="0.2">
      <c r="A29" s="22" t="s">
        <v>7</v>
      </c>
      <c r="B29" s="20"/>
      <c r="C29" s="20"/>
      <c r="D29" s="20"/>
      <c r="E29" s="20"/>
      <c r="F29" s="20"/>
      <c r="G29" s="20"/>
      <c r="H29" s="20"/>
    </row>
    <row r="30" spans="1:8" ht="12" customHeight="1" x14ac:dyDescent="0.2">
      <c r="A30" s="3" t="s">
        <v>7</v>
      </c>
    </row>
    <row r="31" spans="1:8" ht="12" customHeight="1" x14ac:dyDescent="0.2">
      <c r="A31" s="3" t="s">
        <v>7</v>
      </c>
    </row>
    <row r="32" spans="1:8" ht="12" customHeight="1" x14ac:dyDescent="0.2">
      <c r="A32" s="3" t="s">
        <v>7</v>
      </c>
    </row>
    <row r="33" spans="1:1" ht="12" customHeight="1" x14ac:dyDescent="0.2">
      <c r="A33" s="3" t="s">
        <v>7</v>
      </c>
    </row>
    <row r="34" spans="1:1" ht="12" customHeight="1" x14ac:dyDescent="0.2">
      <c r="A34" s="3" t="s">
        <v>7</v>
      </c>
    </row>
    <row r="35" spans="1:1" ht="12" customHeight="1" x14ac:dyDescent="0.2">
      <c r="A35" s="3" t="s">
        <v>7</v>
      </c>
    </row>
    <row r="36" spans="1:1" ht="12" customHeight="1" x14ac:dyDescent="0.2">
      <c r="A36" s="3" t="s">
        <v>7</v>
      </c>
    </row>
    <row r="37" spans="1:1" ht="12" customHeight="1" x14ac:dyDescent="0.2">
      <c r="A37" s="3" t="s">
        <v>7</v>
      </c>
    </row>
    <row r="38" spans="1:1" ht="12" customHeight="1" x14ac:dyDescent="0.2">
      <c r="A38" s="3" t="s">
        <v>7</v>
      </c>
    </row>
    <row r="39" spans="1:1" ht="12" customHeight="1" x14ac:dyDescent="0.2">
      <c r="A39" s="3" t="s">
        <v>7</v>
      </c>
    </row>
    <row r="40" spans="1:1" ht="12" customHeight="1" x14ac:dyDescent="0.2">
      <c r="A40" s="3" t="s">
        <v>7</v>
      </c>
    </row>
    <row r="41" spans="1:1" ht="12" customHeight="1" x14ac:dyDescent="0.2">
      <c r="A41" s="3" t="s">
        <v>7</v>
      </c>
    </row>
    <row r="42" spans="1:1" ht="12" customHeight="1" x14ac:dyDescent="0.2">
      <c r="A42" s="3" t="s">
        <v>7</v>
      </c>
    </row>
    <row r="43" spans="1:1" ht="12" customHeight="1" x14ac:dyDescent="0.2">
      <c r="A43" s="3" t="s">
        <v>7</v>
      </c>
    </row>
    <row r="44" spans="1:1" ht="12" customHeight="1" x14ac:dyDescent="0.2">
      <c r="A44" s="3" t="s">
        <v>7</v>
      </c>
    </row>
    <row r="45" spans="1:1" ht="12" customHeight="1" x14ac:dyDescent="0.2">
      <c r="A45" s="3" t="s">
        <v>7</v>
      </c>
    </row>
    <row r="46" spans="1:1" ht="12" customHeight="1" x14ac:dyDescent="0.2">
      <c r="A46" s="3" t="s">
        <v>7</v>
      </c>
    </row>
    <row r="47" spans="1:1" ht="12" customHeight="1" x14ac:dyDescent="0.2">
      <c r="A47" s="3" t="s">
        <v>7</v>
      </c>
    </row>
    <row r="48" spans="1:1" ht="12" customHeight="1" x14ac:dyDescent="0.2">
      <c r="A48" s="3" t="s">
        <v>104</v>
      </c>
    </row>
    <row r="49" spans="1:1" ht="12" customHeight="1" x14ac:dyDescent="0.2">
      <c r="A49" s="3" t="s">
        <v>7</v>
      </c>
    </row>
    <row r="50" spans="1:1" ht="12" customHeight="1" x14ac:dyDescent="0.2">
      <c r="A50" s="3" t="s">
        <v>7</v>
      </c>
    </row>
    <row r="51" spans="1:1" ht="12" customHeight="1" x14ac:dyDescent="0.2">
      <c r="A51" s="3" t="s">
        <v>7</v>
      </c>
    </row>
    <row r="52" spans="1:1" ht="12" customHeight="1" x14ac:dyDescent="0.2">
      <c r="A52" s="3" t="s">
        <v>7</v>
      </c>
    </row>
    <row r="53" spans="1:1" ht="12" customHeight="1" x14ac:dyDescent="0.2">
      <c r="A53" s="3" t="s">
        <v>7</v>
      </c>
    </row>
    <row r="54" spans="1:1" ht="12" customHeight="1" x14ac:dyDescent="0.2">
      <c r="A54" s="3" t="s">
        <v>7</v>
      </c>
    </row>
    <row r="55" spans="1:1" ht="12" customHeight="1" x14ac:dyDescent="0.2">
      <c r="A55" s="3" t="s">
        <v>7</v>
      </c>
    </row>
    <row r="56" spans="1:1" ht="12" customHeight="1" x14ac:dyDescent="0.2">
      <c r="A56" s="3" t="s">
        <v>7</v>
      </c>
    </row>
    <row r="57" spans="1:1" ht="12" customHeight="1" x14ac:dyDescent="0.2">
      <c r="A57" s="3" t="s">
        <v>7</v>
      </c>
    </row>
    <row r="58" spans="1:1" ht="12" customHeight="1" x14ac:dyDescent="0.2">
      <c r="A58" s="3" t="s">
        <v>7</v>
      </c>
    </row>
    <row r="59" spans="1:1" ht="12" customHeight="1" x14ac:dyDescent="0.2">
      <c r="A59" s="3" t="s">
        <v>7</v>
      </c>
    </row>
    <row r="60" spans="1:1" ht="12" customHeight="1" x14ac:dyDescent="0.2">
      <c r="A60" s="3" t="s">
        <v>7</v>
      </c>
    </row>
    <row r="61" spans="1:1" ht="12" customHeight="1" x14ac:dyDescent="0.2">
      <c r="A61" s="3" t="s">
        <v>7</v>
      </c>
    </row>
    <row r="62" spans="1:1" ht="12" customHeight="1" x14ac:dyDescent="0.2">
      <c r="A62" s="3" t="s">
        <v>7</v>
      </c>
    </row>
    <row r="63" spans="1:1" ht="12" customHeight="1" x14ac:dyDescent="0.2">
      <c r="A63" s="3" t="s">
        <v>7</v>
      </c>
    </row>
    <row r="64" spans="1:1" ht="30" customHeight="1" x14ac:dyDescent="0.2">
      <c r="A64" s="3" t="s">
        <v>7</v>
      </c>
    </row>
    <row r="65" spans="1:1" ht="12" customHeight="1" x14ac:dyDescent="0.2">
      <c r="A65" s="181" t="s">
        <v>294</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row r="108" spans="1:14" ht="12" customHeight="1" x14ac:dyDescent="0.2"/>
    <row r="109" spans="1:14" s="76" customFormat="1" ht="15" customHeight="1" x14ac:dyDescent="0.2">
      <c r="A109" s="76" t="s">
        <v>133</v>
      </c>
    </row>
    <row r="110" spans="1:14" s="76" customFormat="1" ht="15" customHeight="1" x14ac:dyDescent="0.2">
      <c r="A110" s="76" t="s">
        <v>134</v>
      </c>
    </row>
    <row r="111" spans="1:14" s="77" customFormat="1" ht="24" customHeight="1" x14ac:dyDescent="0.2">
      <c r="A111" s="80" t="s">
        <v>135</v>
      </c>
      <c r="B111" s="81" t="s">
        <v>148</v>
      </c>
      <c r="C111" s="82" t="s">
        <v>136</v>
      </c>
      <c r="D111" s="82" t="s">
        <v>137</v>
      </c>
      <c r="E111" s="82" t="s">
        <v>138</v>
      </c>
      <c r="F111" s="82" t="s">
        <v>139</v>
      </c>
      <c r="G111" s="82" t="s">
        <v>140</v>
      </c>
      <c r="H111" s="82" t="s">
        <v>141</v>
      </c>
      <c r="I111" s="82" t="s">
        <v>142</v>
      </c>
      <c r="J111" s="82" t="s">
        <v>143</v>
      </c>
      <c r="K111" s="82" t="s">
        <v>144</v>
      </c>
      <c r="L111" s="82" t="s">
        <v>147</v>
      </c>
      <c r="M111" s="82" t="s">
        <v>145</v>
      </c>
      <c r="N111" s="83" t="s">
        <v>146</v>
      </c>
    </row>
    <row r="112" spans="1:14" s="75" customFormat="1" ht="20.100000000000001" customHeight="1" x14ac:dyDescent="0.2">
      <c r="A112" s="84">
        <v>2022</v>
      </c>
    </row>
    <row r="113" spans="1:14" s="75" customFormat="1" ht="12" customHeight="1" x14ac:dyDescent="0.2">
      <c r="A113" s="85" t="s">
        <v>150</v>
      </c>
      <c r="B113" s="79">
        <v>7.6</v>
      </c>
      <c r="C113" s="79">
        <v>4.8</v>
      </c>
      <c r="D113" s="79">
        <v>5.0999999999999996</v>
      </c>
      <c r="E113" s="79">
        <v>6.6</v>
      </c>
      <c r="F113" s="79">
        <v>6.9</v>
      </c>
      <c r="G113" s="79">
        <v>7.7</v>
      </c>
      <c r="H113" s="79">
        <v>7.5</v>
      </c>
      <c r="I113" s="79">
        <v>7.7</v>
      </c>
      <c r="J113" s="79">
        <v>7.7</v>
      </c>
      <c r="K113" s="79">
        <v>9.1999999999999993</v>
      </c>
      <c r="L113" s="79">
        <v>9.5</v>
      </c>
      <c r="M113" s="79">
        <v>9.6</v>
      </c>
      <c r="N113" s="79">
        <v>8.6</v>
      </c>
    </row>
    <row r="114" spans="1:14" s="75" customFormat="1" ht="12" customHeight="1" x14ac:dyDescent="0.2">
      <c r="A114" s="85" t="s">
        <v>151</v>
      </c>
      <c r="B114" s="79">
        <v>8.1999999999999993</v>
      </c>
      <c r="C114" s="79">
        <v>5.3</v>
      </c>
      <c r="D114" s="79">
        <v>5.4</v>
      </c>
      <c r="E114" s="79">
        <v>7.6</v>
      </c>
      <c r="F114" s="79">
        <v>7.7</v>
      </c>
      <c r="G114" s="79">
        <v>8.3000000000000007</v>
      </c>
      <c r="H114" s="79">
        <v>8.1</v>
      </c>
      <c r="I114" s="79">
        <v>7.7</v>
      </c>
      <c r="J114" s="79">
        <v>7.8</v>
      </c>
      <c r="K114" s="79">
        <v>9.5</v>
      </c>
      <c r="L114" s="79">
        <v>10.9</v>
      </c>
      <c r="M114" s="79">
        <v>10.6</v>
      </c>
      <c r="N114" s="79">
        <v>9</v>
      </c>
    </row>
    <row r="115" spans="1:14" s="75" customFormat="1" ht="20.100000000000001" customHeight="1" x14ac:dyDescent="0.2">
      <c r="A115" s="86" t="s">
        <v>149</v>
      </c>
      <c r="B115" s="79"/>
      <c r="C115" s="79"/>
      <c r="D115" s="79"/>
      <c r="E115" s="79"/>
      <c r="F115" s="79"/>
      <c r="G115" s="79"/>
      <c r="H115" s="79"/>
      <c r="I115" s="79"/>
      <c r="J115" s="79"/>
      <c r="K115" s="79"/>
      <c r="L115" s="79"/>
      <c r="M115" s="79"/>
      <c r="N115" s="79"/>
    </row>
    <row r="116" spans="1:14" s="75" customFormat="1" ht="12" customHeight="1" x14ac:dyDescent="0.2">
      <c r="A116" s="85" t="s">
        <v>150</v>
      </c>
      <c r="B116" s="79">
        <v>3.2</v>
      </c>
      <c r="C116" s="79">
        <v>0.9</v>
      </c>
      <c r="D116" s="79">
        <v>1.2</v>
      </c>
      <c r="E116" s="79">
        <v>1.6</v>
      </c>
      <c r="F116" s="79">
        <v>2.2999999999999998</v>
      </c>
      <c r="G116" s="79">
        <v>2.2000000000000002</v>
      </c>
      <c r="H116" s="79">
        <v>2.5</v>
      </c>
      <c r="I116" s="79">
        <v>3.8</v>
      </c>
      <c r="J116" s="79">
        <v>4.2</v>
      </c>
      <c r="K116" s="79">
        <v>4.3</v>
      </c>
      <c r="L116" s="79">
        <v>4.8</v>
      </c>
      <c r="M116" s="79">
        <v>5.0999999999999996</v>
      </c>
      <c r="N116" s="79">
        <v>5.3</v>
      </c>
    </row>
    <row r="117" spans="1:14" s="75" customFormat="1" ht="12" customHeight="1" x14ac:dyDescent="0.2">
      <c r="A117" s="85" t="s">
        <v>151</v>
      </c>
      <c r="B117" s="79">
        <v>3.3</v>
      </c>
      <c r="C117" s="79">
        <v>0.9</v>
      </c>
      <c r="D117" s="79">
        <v>1.1000000000000001</v>
      </c>
      <c r="E117" s="79">
        <v>1.7</v>
      </c>
      <c r="F117" s="79">
        <v>2.5</v>
      </c>
      <c r="G117" s="79">
        <v>2.6</v>
      </c>
      <c r="H117" s="79">
        <v>2.4</v>
      </c>
      <c r="I117" s="79">
        <v>3.8</v>
      </c>
      <c r="J117" s="79">
        <v>4.3</v>
      </c>
      <c r="K117" s="79">
        <v>4.4000000000000004</v>
      </c>
      <c r="L117" s="79">
        <v>4.9000000000000004</v>
      </c>
      <c r="M117" s="79">
        <v>5.4</v>
      </c>
      <c r="N117" s="79">
        <v>5.7</v>
      </c>
    </row>
    <row r="118" spans="1:14" s="75" customFormat="1" ht="12" customHeight="1" x14ac:dyDescent="0.2">
      <c r="A118" s="78" t="s">
        <v>7</v>
      </c>
    </row>
    <row r="119" spans="1:14" s="75" customFormat="1" ht="12" customHeight="1" x14ac:dyDescent="0.2">
      <c r="A119" s="78" t="s">
        <v>7</v>
      </c>
    </row>
    <row r="120" spans="1:14" s="75" customFormat="1" ht="12" customHeight="1" x14ac:dyDescent="0.2">
      <c r="A120" s="78" t="s">
        <v>7</v>
      </c>
    </row>
    <row r="121" spans="1:14" s="75" customFormat="1" ht="12" customHeight="1" x14ac:dyDescent="0.2">
      <c r="A121" s="78" t="s">
        <v>7</v>
      </c>
    </row>
    <row r="122" spans="1:14" s="75" customFormat="1" ht="12" customHeight="1" x14ac:dyDescent="0.2">
      <c r="A122" s="78" t="s">
        <v>7</v>
      </c>
    </row>
    <row r="123" spans="1:14" s="75" customFormat="1" ht="12" customHeight="1" x14ac:dyDescent="0.2">
      <c r="A123" s="78" t="s">
        <v>7</v>
      </c>
    </row>
    <row r="124" spans="1:14" ht="30" customHeight="1" x14ac:dyDescent="0.2">
      <c r="A124" s="10" t="s">
        <v>7</v>
      </c>
    </row>
    <row r="125" spans="1:14" ht="12" customHeight="1" x14ac:dyDescent="0.2">
      <c r="A125" s="172" t="s">
        <v>295</v>
      </c>
    </row>
    <row r="126" spans="1:14" ht="12" customHeight="1" x14ac:dyDescent="0.2"/>
    <row r="127" spans="1:14" ht="12" customHeight="1" x14ac:dyDescent="0.2"/>
    <row r="128" spans="1:14"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06&amp;R&amp;"-,Standard"&amp;7&amp;P</oddFooter>
    <evenFooter>&amp;L&amp;"-,Standard"&amp;7&amp;P&amp;R&amp;"-,Standard"&amp;7StatA MV, Statistischer Bericht M123 2023 06</evenFooter>
  </headerFooter>
  <rowBreaks count="2" manualBreakCount="2">
    <brk id="63" max="16383" man="1"/>
    <brk id="1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106"/>
  <sheetViews>
    <sheetView zoomScale="140" zoomScaleNormal="140" workbookViewId="0"/>
  </sheetViews>
  <sheetFormatPr baseColWidth="10" defaultColWidth="11.42578125" defaultRowHeight="11.25" x14ac:dyDescent="0.2"/>
  <cols>
    <col min="1" max="1" width="34.7109375" style="28" customWidth="1"/>
    <col min="2" max="2" width="9.7109375" style="28" customWidth="1"/>
    <col min="3" max="6" width="11.7109375" style="28" customWidth="1"/>
    <col min="7" max="7" width="2.7109375" style="27" customWidth="1"/>
    <col min="8" max="16384" width="11.42578125" style="27"/>
  </cols>
  <sheetData>
    <row r="1" spans="1:6" ht="12" x14ac:dyDescent="0.2">
      <c r="A1" s="154" t="s">
        <v>251</v>
      </c>
      <c r="B1" s="154"/>
    </row>
    <row r="2" spans="1:6" s="26" customFormat="1" ht="30" customHeight="1" x14ac:dyDescent="0.2">
      <c r="A2" s="109" t="s">
        <v>31</v>
      </c>
      <c r="B2" s="109" t="s">
        <v>106</v>
      </c>
      <c r="C2" s="109"/>
      <c r="D2" s="109"/>
      <c r="E2" s="109"/>
      <c r="F2" s="109"/>
    </row>
    <row r="3" spans="1:6" ht="72" customHeight="1" x14ac:dyDescent="0.2">
      <c r="A3" s="140" t="s">
        <v>28</v>
      </c>
      <c r="B3" s="141" t="s">
        <v>161</v>
      </c>
      <c r="C3" s="141" t="s">
        <v>321</v>
      </c>
      <c r="D3" s="141" t="s">
        <v>324</v>
      </c>
      <c r="E3" s="141" t="s">
        <v>325</v>
      </c>
      <c r="F3" s="142" t="s">
        <v>326</v>
      </c>
    </row>
    <row r="4" spans="1:6" ht="20.100000000000001" customHeight="1" x14ac:dyDescent="0.2">
      <c r="A4" s="131" t="s">
        <v>6</v>
      </c>
      <c r="B4" s="33">
        <v>100</v>
      </c>
      <c r="C4" s="34">
        <v>117.7</v>
      </c>
      <c r="D4" s="34">
        <v>118.2</v>
      </c>
      <c r="E4" s="34">
        <v>6.6</v>
      </c>
      <c r="F4" s="34">
        <v>0.4</v>
      </c>
    </row>
    <row r="5" spans="1:6" ht="23.1" customHeight="1" x14ac:dyDescent="0.2">
      <c r="A5" s="132" t="s">
        <v>47</v>
      </c>
      <c r="B5" s="35"/>
      <c r="C5" s="107"/>
      <c r="D5" s="108"/>
      <c r="E5" s="108"/>
      <c r="F5" s="108"/>
    </row>
    <row r="6" spans="1:6" ht="11.45" customHeight="1" x14ac:dyDescent="0.2">
      <c r="A6" s="133" t="s">
        <v>162</v>
      </c>
      <c r="B6" s="33">
        <v>11.904</v>
      </c>
      <c r="C6" s="34">
        <v>132.5</v>
      </c>
      <c r="D6" s="34">
        <v>132.5</v>
      </c>
      <c r="E6" s="34">
        <v>13.1</v>
      </c>
      <c r="F6" s="34">
        <v>0</v>
      </c>
    </row>
    <row r="7" spans="1:6" ht="11.45" customHeight="1" x14ac:dyDescent="0.2">
      <c r="A7" s="133" t="s">
        <v>163</v>
      </c>
      <c r="B7" s="33">
        <v>3.5259999999999998</v>
      </c>
      <c r="C7" s="34">
        <v>116.8</v>
      </c>
      <c r="D7" s="34">
        <v>117.7</v>
      </c>
      <c r="E7" s="34">
        <v>7.2</v>
      </c>
      <c r="F7" s="34">
        <v>0.8</v>
      </c>
    </row>
    <row r="8" spans="1:6" ht="11.45" customHeight="1" x14ac:dyDescent="0.2">
      <c r="A8" s="133" t="s">
        <v>164</v>
      </c>
      <c r="B8" s="33">
        <v>4.2249999999999996</v>
      </c>
      <c r="C8" s="36">
        <v>107.1</v>
      </c>
      <c r="D8" s="36">
        <v>106.1</v>
      </c>
      <c r="E8" s="36">
        <v>5.3</v>
      </c>
      <c r="F8" s="36">
        <v>-0.9</v>
      </c>
    </row>
    <row r="9" spans="1:6" ht="22.5" customHeight="1" x14ac:dyDescent="0.2">
      <c r="A9" s="133" t="s">
        <v>165</v>
      </c>
      <c r="B9" s="33">
        <v>25.925000000000001</v>
      </c>
      <c r="C9" s="34">
        <v>114.4</v>
      </c>
      <c r="D9" s="34">
        <v>114.5</v>
      </c>
      <c r="E9" s="34">
        <v>5.3</v>
      </c>
      <c r="F9" s="34">
        <v>0.1</v>
      </c>
    </row>
    <row r="10" spans="1:6" ht="11.45" customHeight="1" x14ac:dyDescent="0.2">
      <c r="A10" s="133" t="s">
        <v>166</v>
      </c>
      <c r="B10" s="33">
        <v>6.7779999999999996</v>
      </c>
      <c r="C10" s="36">
        <v>117.4</v>
      </c>
      <c r="D10" s="36">
        <v>117.7</v>
      </c>
      <c r="E10" s="36">
        <v>5.9</v>
      </c>
      <c r="F10" s="36">
        <v>0.3</v>
      </c>
    </row>
    <row r="11" spans="1:6" ht="11.45" customHeight="1" x14ac:dyDescent="0.2">
      <c r="A11" s="133" t="s">
        <v>167</v>
      </c>
      <c r="B11" s="33">
        <v>5.5490000000000004</v>
      </c>
      <c r="C11" s="34">
        <v>107</v>
      </c>
      <c r="D11" s="34">
        <v>107</v>
      </c>
      <c r="E11" s="34">
        <v>4.4000000000000004</v>
      </c>
      <c r="F11" s="34">
        <v>0</v>
      </c>
    </row>
    <row r="12" spans="1:6" ht="11.45" customHeight="1" x14ac:dyDescent="0.2">
      <c r="A12" s="133" t="s">
        <v>168</v>
      </c>
      <c r="B12" s="33">
        <v>13.821999999999999</v>
      </c>
      <c r="C12" s="34">
        <v>125.1</v>
      </c>
      <c r="D12" s="34">
        <v>125.8</v>
      </c>
      <c r="E12" s="34">
        <v>4</v>
      </c>
      <c r="F12" s="34">
        <v>0.6</v>
      </c>
    </row>
    <row r="13" spans="1:6" ht="11.45" customHeight="1" x14ac:dyDescent="0.2">
      <c r="A13" s="133" t="s">
        <v>169</v>
      </c>
      <c r="B13" s="33">
        <v>2.335</v>
      </c>
      <c r="C13" s="34">
        <v>99.5</v>
      </c>
      <c r="D13" s="34">
        <v>99.4</v>
      </c>
      <c r="E13" s="34">
        <v>0.2</v>
      </c>
      <c r="F13" s="34">
        <v>-0.1</v>
      </c>
    </row>
    <row r="14" spans="1:6" ht="11.45" customHeight="1" x14ac:dyDescent="0.2">
      <c r="A14" s="133" t="s">
        <v>170</v>
      </c>
      <c r="B14" s="33">
        <v>10.423</v>
      </c>
      <c r="C14" s="36">
        <v>114.5</v>
      </c>
      <c r="D14" s="36">
        <v>115.9</v>
      </c>
      <c r="E14" s="36">
        <v>6.5</v>
      </c>
      <c r="F14" s="36">
        <v>1.2</v>
      </c>
    </row>
    <row r="15" spans="1:6" ht="11.45" customHeight="1" x14ac:dyDescent="0.2">
      <c r="A15" s="133" t="s">
        <v>171</v>
      </c>
      <c r="B15" s="33">
        <v>0.90600000000000003</v>
      </c>
      <c r="C15" s="34">
        <v>106.4</v>
      </c>
      <c r="D15" s="34">
        <v>106.5</v>
      </c>
      <c r="E15" s="34">
        <v>3.6</v>
      </c>
      <c r="F15" s="34">
        <v>0.1</v>
      </c>
    </row>
    <row r="16" spans="1:6" ht="11.45" customHeight="1" x14ac:dyDescent="0.2">
      <c r="A16" s="133" t="s">
        <v>172</v>
      </c>
      <c r="B16" s="33">
        <v>4.72</v>
      </c>
      <c r="C16" s="36">
        <v>121.3</v>
      </c>
      <c r="D16" s="36">
        <v>122.3</v>
      </c>
      <c r="E16" s="36">
        <v>6.7</v>
      </c>
      <c r="F16" s="36">
        <v>0.8</v>
      </c>
    </row>
    <row r="17" spans="1:6" ht="33.6" customHeight="1" x14ac:dyDescent="0.2">
      <c r="A17" s="134" t="s">
        <v>173</v>
      </c>
      <c r="B17" s="33">
        <v>9.8870000000000005</v>
      </c>
      <c r="C17" s="34">
        <v>116</v>
      </c>
      <c r="D17" s="34">
        <v>117.5</v>
      </c>
      <c r="E17" s="34">
        <v>8.9</v>
      </c>
      <c r="F17" s="34">
        <v>1.3</v>
      </c>
    </row>
    <row r="18" spans="1:6" ht="11.45" customHeight="1" x14ac:dyDescent="0.2">
      <c r="A18" s="29"/>
      <c r="B18" s="30"/>
      <c r="C18" s="31"/>
      <c r="D18" s="31"/>
      <c r="E18" s="32"/>
      <c r="F18" s="32"/>
    </row>
    <row r="19" spans="1:6" ht="11.45" customHeight="1" x14ac:dyDescent="0.2">
      <c r="A19" s="29"/>
      <c r="B19" s="30"/>
      <c r="C19" s="31"/>
      <c r="D19" s="31"/>
      <c r="E19" s="32"/>
      <c r="F19" s="32"/>
    </row>
    <row r="20" spans="1:6" ht="11.45" customHeight="1" x14ac:dyDescent="0.2">
      <c r="A20" s="29"/>
      <c r="B20" s="30"/>
      <c r="C20" s="31"/>
      <c r="D20" s="31"/>
      <c r="E20" s="32"/>
      <c r="F20" s="32"/>
    </row>
    <row r="21" spans="1:6" ht="11.45" customHeight="1" x14ac:dyDescent="0.2"/>
    <row r="22" spans="1:6" ht="11.45" customHeight="1" x14ac:dyDescent="0.2"/>
    <row r="23" spans="1:6" ht="11.45" customHeight="1" x14ac:dyDescent="0.2"/>
    <row r="24" spans="1:6" ht="11.45" customHeight="1" x14ac:dyDescent="0.2"/>
    <row r="25" spans="1:6" ht="11.45" customHeight="1" x14ac:dyDescent="0.2"/>
    <row r="26" spans="1:6" ht="11.45" customHeight="1" x14ac:dyDescent="0.2"/>
    <row r="27" spans="1:6" ht="11.45" customHeight="1" x14ac:dyDescent="0.2"/>
    <row r="28" spans="1:6" ht="11.45" customHeight="1" x14ac:dyDescent="0.2"/>
    <row r="29" spans="1:6" ht="11.45" customHeight="1" x14ac:dyDescent="0.2"/>
    <row r="30" spans="1:6" ht="11.45" customHeight="1" x14ac:dyDescent="0.2"/>
    <row r="31" spans="1:6" ht="11.45" customHeight="1" x14ac:dyDescent="0.2"/>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06&amp;R&amp;"-,Standard"&amp;7&amp;P</oddFooter>
    <evenFooter>&amp;L&amp;"-,Standard"&amp;7&amp;P&amp;R&amp;"-,Standard"&amp;7StatA MV, Statistischer Bericht M123 2023 06</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54"/>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53" t="s">
        <v>251</v>
      </c>
      <c r="B1" s="153"/>
    </row>
    <row r="2" spans="1:15" ht="30" customHeight="1" x14ac:dyDescent="0.2">
      <c r="A2" s="110" t="s">
        <v>32</v>
      </c>
      <c r="B2" s="111" t="s">
        <v>253</v>
      </c>
      <c r="C2" s="111"/>
      <c r="D2" s="111"/>
      <c r="E2" s="111"/>
      <c r="F2" s="111"/>
      <c r="G2" s="111"/>
      <c r="H2" s="111"/>
      <c r="I2" s="111" t="s">
        <v>253</v>
      </c>
      <c r="J2" s="111"/>
      <c r="K2" s="111"/>
      <c r="L2" s="111"/>
      <c r="M2" s="111"/>
      <c r="N2" s="111"/>
    </row>
    <row r="3" spans="1:15" s="2" customFormat="1" ht="72" customHeight="1" x14ac:dyDescent="0.2">
      <c r="A3" s="143" t="s">
        <v>174</v>
      </c>
      <c r="B3" s="144" t="s">
        <v>6</v>
      </c>
      <c r="C3" s="144" t="s">
        <v>254</v>
      </c>
      <c r="D3" s="144" t="s">
        <v>255</v>
      </c>
      <c r="E3" s="144" t="s">
        <v>256</v>
      </c>
      <c r="F3" s="144" t="s">
        <v>257</v>
      </c>
      <c r="G3" s="144" t="s">
        <v>258</v>
      </c>
      <c r="H3" s="145" t="s">
        <v>259</v>
      </c>
      <c r="I3" s="143" t="s">
        <v>260</v>
      </c>
      <c r="J3" s="144" t="s">
        <v>261</v>
      </c>
      <c r="K3" s="144" t="s">
        <v>262</v>
      </c>
      <c r="L3" s="144" t="s">
        <v>263</v>
      </c>
      <c r="M3" s="144" t="s">
        <v>264</v>
      </c>
      <c r="N3" s="145" t="s">
        <v>265</v>
      </c>
    </row>
    <row r="4" spans="1:15" ht="20.100000000000001" customHeight="1" x14ac:dyDescent="0.2">
      <c r="A4" s="112">
        <v>2020</v>
      </c>
      <c r="B4" s="38">
        <v>100</v>
      </c>
      <c r="C4" s="38">
        <v>100</v>
      </c>
      <c r="D4" s="38">
        <v>100</v>
      </c>
      <c r="E4" s="38">
        <v>100</v>
      </c>
      <c r="F4" s="38">
        <v>100</v>
      </c>
      <c r="G4" s="38">
        <v>100</v>
      </c>
      <c r="H4" s="38">
        <v>100</v>
      </c>
      <c r="I4" s="38">
        <v>100</v>
      </c>
      <c r="J4" s="38">
        <v>100</v>
      </c>
      <c r="K4" s="38">
        <v>100</v>
      </c>
      <c r="L4" s="38">
        <v>100</v>
      </c>
      <c r="M4" s="39">
        <v>100</v>
      </c>
      <c r="N4" s="40">
        <v>100</v>
      </c>
    </row>
    <row r="5" spans="1:15" ht="11.45" customHeight="1" x14ac:dyDescent="0.2">
      <c r="A5" s="90">
        <v>2021</v>
      </c>
      <c r="B5" s="38">
        <v>103.2</v>
      </c>
      <c r="C5" s="38">
        <v>103.8</v>
      </c>
      <c r="D5" s="38">
        <v>103.8</v>
      </c>
      <c r="E5" s="38">
        <v>100.7</v>
      </c>
      <c r="F5" s="38">
        <v>101.5</v>
      </c>
      <c r="G5" s="38">
        <v>103.2</v>
      </c>
      <c r="H5" s="38">
        <v>100.5</v>
      </c>
      <c r="I5" s="38">
        <v>107.9</v>
      </c>
      <c r="J5" s="38">
        <v>99.2</v>
      </c>
      <c r="K5" s="38">
        <v>102.9</v>
      </c>
      <c r="L5" s="38">
        <v>101.8</v>
      </c>
      <c r="M5" s="39">
        <v>103.4</v>
      </c>
      <c r="N5" s="40">
        <v>104.1</v>
      </c>
    </row>
    <row r="6" spans="1:15" ht="11.45" customHeight="1" x14ac:dyDescent="0.2">
      <c r="A6" s="90">
        <v>2022</v>
      </c>
      <c r="B6" s="38">
        <v>111</v>
      </c>
      <c r="C6" s="38">
        <v>117.8</v>
      </c>
      <c r="D6" s="38">
        <v>108.8</v>
      </c>
      <c r="E6" s="38">
        <v>101.5</v>
      </c>
      <c r="F6" s="38">
        <v>108.9</v>
      </c>
      <c r="G6" s="38">
        <v>111</v>
      </c>
      <c r="H6" s="38">
        <v>102.6</v>
      </c>
      <c r="I6" s="38">
        <v>121.8</v>
      </c>
      <c r="J6" s="38">
        <v>99.1</v>
      </c>
      <c r="K6" s="38">
        <v>108.2</v>
      </c>
      <c r="L6" s="38">
        <v>103.1</v>
      </c>
      <c r="M6" s="39">
        <v>112.9</v>
      </c>
      <c r="N6" s="40">
        <v>108.6</v>
      </c>
    </row>
    <row r="7" spans="1:15" ht="20.100000000000001" customHeight="1" x14ac:dyDescent="0.2">
      <c r="A7" s="113" t="s">
        <v>175</v>
      </c>
      <c r="B7" s="38">
        <v>100</v>
      </c>
      <c r="C7" s="38">
        <v>99.7</v>
      </c>
      <c r="D7" s="38">
        <v>99.3</v>
      </c>
      <c r="E7" s="38">
        <v>98.5</v>
      </c>
      <c r="F7" s="38">
        <v>100.2</v>
      </c>
      <c r="G7" s="38">
        <v>100.3</v>
      </c>
      <c r="H7" s="38">
        <v>99.8</v>
      </c>
      <c r="I7" s="38">
        <v>103.2</v>
      </c>
      <c r="J7" s="38">
        <v>102.1</v>
      </c>
      <c r="K7" s="38">
        <v>97.8</v>
      </c>
      <c r="L7" s="38">
        <v>99.5</v>
      </c>
      <c r="M7" s="39">
        <v>98</v>
      </c>
      <c r="N7" s="40">
        <v>98.7</v>
      </c>
    </row>
    <row r="8" spans="1:15" ht="11.45" customHeight="1" x14ac:dyDescent="0.2">
      <c r="A8" s="113" t="s">
        <v>179</v>
      </c>
      <c r="B8" s="38">
        <v>100.2</v>
      </c>
      <c r="C8" s="38">
        <v>101.3</v>
      </c>
      <c r="D8" s="38">
        <v>99.3</v>
      </c>
      <c r="E8" s="38">
        <v>99</v>
      </c>
      <c r="F8" s="38">
        <v>100.1</v>
      </c>
      <c r="G8" s="38">
        <v>99.8</v>
      </c>
      <c r="H8" s="38">
        <v>99.8</v>
      </c>
      <c r="I8" s="38">
        <v>102.6</v>
      </c>
      <c r="J8" s="38">
        <v>102.1</v>
      </c>
      <c r="K8" s="38">
        <v>98.6</v>
      </c>
      <c r="L8" s="38">
        <v>99.5</v>
      </c>
      <c r="M8" s="39">
        <v>98.3</v>
      </c>
      <c r="N8" s="40">
        <v>98.9</v>
      </c>
    </row>
    <row r="9" spans="1:15" ht="11.45" customHeight="1" x14ac:dyDescent="0.2">
      <c r="A9" s="113" t="s">
        <v>180</v>
      </c>
      <c r="B9" s="38">
        <v>100.3</v>
      </c>
      <c r="C9" s="38">
        <v>100.8</v>
      </c>
      <c r="D9" s="38">
        <v>99.2</v>
      </c>
      <c r="E9" s="38">
        <v>102.1</v>
      </c>
      <c r="F9" s="38">
        <v>100.2</v>
      </c>
      <c r="G9" s="38">
        <v>100.3</v>
      </c>
      <c r="H9" s="38">
        <v>100.7</v>
      </c>
      <c r="I9" s="38">
        <v>101.7</v>
      </c>
      <c r="J9" s="38">
        <v>101.9</v>
      </c>
      <c r="K9" s="38">
        <v>98.9</v>
      </c>
      <c r="L9" s="38">
        <v>99.6</v>
      </c>
      <c r="M9" s="39">
        <v>98.4</v>
      </c>
      <c r="N9" s="40">
        <v>99.3</v>
      </c>
      <c r="O9" s="74"/>
    </row>
    <row r="10" spans="1:15" ht="11.45" customHeight="1" x14ac:dyDescent="0.2">
      <c r="A10" s="113" t="s">
        <v>181</v>
      </c>
      <c r="B10" s="38">
        <v>100.1</v>
      </c>
      <c r="C10" s="38">
        <v>100.1</v>
      </c>
      <c r="D10" s="38">
        <v>99.9</v>
      </c>
      <c r="E10" s="93" t="s">
        <v>110</v>
      </c>
      <c r="F10" s="38">
        <v>100.2</v>
      </c>
      <c r="G10" s="93" t="s">
        <v>111</v>
      </c>
      <c r="H10" s="38">
        <v>101</v>
      </c>
      <c r="I10" s="38">
        <v>99.7</v>
      </c>
      <c r="J10" s="38">
        <v>101.6</v>
      </c>
      <c r="K10" s="93" t="s">
        <v>112</v>
      </c>
      <c r="L10" s="38">
        <v>99.6</v>
      </c>
      <c r="M10" s="94" t="s">
        <v>113</v>
      </c>
      <c r="N10" s="40">
        <v>99.5</v>
      </c>
    </row>
    <row r="11" spans="1:15" ht="11.45" customHeight="1" x14ac:dyDescent="0.2">
      <c r="A11" s="113" t="s">
        <v>182</v>
      </c>
      <c r="B11" s="38">
        <v>100.4</v>
      </c>
      <c r="C11" s="38">
        <v>101.5</v>
      </c>
      <c r="D11" s="38">
        <v>101.1</v>
      </c>
      <c r="E11" s="38">
        <v>102.7</v>
      </c>
      <c r="F11" s="38">
        <v>100.3</v>
      </c>
      <c r="G11" s="38">
        <v>100.7</v>
      </c>
      <c r="H11" s="38">
        <v>101</v>
      </c>
      <c r="I11" s="38">
        <v>98.9</v>
      </c>
      <c r="J11" s="38">
        <v>101.4</v>
      </c>
      <c r="K11" s="38">
        <v>99.9</v>
      </c>
      <c r="L11" s="38">
        <v>99.5</v>
      </c>
      <c r="M11" s="39">
        <v>99.9</v>
      </c>
      <c r="N11" s="40">
        <v>100</v>
      </c>
    </row>
    <row r="12" spans="1:15" ht="11.45" customHeight="1" x14ac:dyDescent="0.2">
      <c r="A12" s="113" t="s">
        <v>183</v>
      </c>
      <c r="B12" s="38">
        <v>100.7</v>
      </c>
      <c r="C12" s="38">
        <v>102</v>
      </c>
      <c r="D12" s="38">
        <v>100.9</v>
      </c>
      <c r="E12" s="38">
        <v>101.5</v>
      </c>
      <c r="F12" s="38">
        <v>100.3</v>
      </c>
      <c r="G12" s="38">
        <v>100.7</v>
      </c>
      <c r="H12" s="38">
        <v>100.9</v>
      </c>
      <c r="I12" s="38">
        <v>100</v>
      </c>
      <c r="J12" s="38">
        <v>101.2</v>
      </c>
      <c r="K12" s="38">
        <v>100.8</v>
      </c>
      <c r="L12" s="38">
        <v>99.6</v>
      </c>
      <c r="M12" s="39">
        <v>100.9</v>
      </c>
      <c r="N12" s="40">
        <v>100.6</v>
      </c>
    </row>
    <row r="13" spans="1:15" ht="11.45" customHeight="1" x14ac:dyDescent="0.2">
      <c r="A13" s="113" t="s">
        <v>184</v>
      </c>
      <c r="B13" s="38">
        <v>99.8</v>
      </c>
      <c r="C13" s="38">
        <v>99.3</v>
      </c>
      <c r="D13" s="38">
        <v>99.8</v>
      </c>
      <c r="E13" s="38">
        <v>97.2</v>
      </c>
      <c r="F13" s="38">
        <v>99.7</v>
      </c>
      <c r="G13" s="38">
        <v>99.2</v>
      </c>
      <c r="H13" s="38">
        <v>99.9</v>
      </c>
      <c r="I13" s="38">
        <v>99.7</v>
      </c>
      <c r="J13" s="38">
        <v>99</v>
      </c>
      <c r="K13" s="38">
        <v>101.1</v>
      </c>
      <c r="L13" s="38">
        <v>99.5</v>
      </c>
      <c r="M13" s="39">
        <v>101.8</v>
      </c>
      <c r="N13" s="40">
        <v>100.5</v>
      </c>
    </row>
    <row r="14" spans="1:15" ht="11.45" customHeight="1" x14ac:dyDescent="0.2">
      <c r="A14" s="113" t="s">
        <v>185</v>
      </c>
      <c r="B14" s="38">
        <v>99.6</v>
      </c>
      <c r="C14" s="38">
        <v>98.7</v>
      </c>
      <c r="D14" s="38">
        <v>100.1</v>
      </c>
      <c r="E14" s="38">
        <v>95.9</v>
      </c>
      <c r="F14" s="38">
        <v>99.7</v>
      </c>
      <c r="G14" s="38">
        <v>99.1</v>
      </c>
      <c r="H14" s="38">
        <v>100.1</v>
      </c>
      <c r="I14" s="38">
        <v>99.1</v>
      </c>
      <c r="J14" s="38">
        <v>98.6</v>
      </c>
      <c r="K14" s="38">
        <v>101</v>
      </c>
      <c r="L14" s="38">
        <v>100.7</v>
      </c>
      <c r="M14" s="39">
        <v>102</v>
      </c>
      <c r="N14" s="40">
        <v>100.5</v>
      </c>
    </row>
    <row r="15" spans="1:15" ht="11.45" customHeight="1" x14ac:dyDescent="0.2">
      <c r="A15" s="113" t="s">
        <v>186</v>
      </c>
      <c r="B15" s="38">
        <v>99.8</v>
      </c>
      <c r="C15" s="38">
        <v>98.6</v>
      </c>
      <c r="D15" s="38">
        <v>100.2</v>
      </c>
      <c r="E15" s="38">
        <v>100.2</v>
      </c>
      <c r="F15" s="38">
        <v>99.9</v>
      </c>
      <c r="G15" s="38">
        <v>99.5</v>
      </c>
      <c r="H15" s="38">
        <v>99.8</v>
      </c>
      <c r="I15" s="38">
        <v>98.9</v>
      </c>
      <c r="J15" s="38">
        <v>98.4</v>
      </c>
      <c r="K15" s="38">
        <v>100.8</v>
      </c>
      <c r="L15" s="38">
        <v>100.5</v>
      </c>
      <c r="M15" s="39">
        <v>101.3</v>
      </c>
      <c r="N15" s="40">
        <v>100.3</v>
      </c>
    </row>
    <row r="16" spans="1:15" ht="11.45" customHeight="1" x14ac:dyDescent="0.2">
      <c r="A16" s="113" t="s">
        <v>187</v>
      </c>
      <c r="B16" s="38">
        <v>99.8</v>
      </c>
      <c r="C16" s="38">
        <v>99.1</v>
      </c>
      <c r="D16" s="38">
        <v>100.1</v>
      </c>
      <c r="E16" s="38">
        <v>101.6</v>
      </c>
      <c r="F16" s="38">
        <v>99.8</v>
      </c>
      <c r="G16" s="38">
        <v>99.2</v>
      </c>
      <c r="H16" s="38">
        <v>99.1</v>
      </c>
      <c r="I16" s="38">
        <v>98.8</v>
      </c>
      <c r="J16" s="38">
        <v>98.2</v>
      </c>
      <c r="K16" s="38">
        <v>101.1</v>
      </c>
      <c r="L16" s="38">
        <v>100.4</v>
      </c>
      <c r="M16" s="39">
        <v>100.7</v>
      </c>
      <c r="N16" s="40">
        <v>100.4</v>
      </c>
    </row>
    <row r="17" spans="1:14" ht="11.45" customHeight="1" x14ac:dyDescent="0.2">
      <c r="A17" s="113" t="s">
        <v>188</v>
      </c>
      <c r="B17" s="38">
        <v>99.5</v>
      </c>
      <c r="C17" s="38">
        <v>99.3</v>
      </c>
      <c r="D17" s="38">
        <v>100.2</v>
      </c>
      <c r="E17" s="38">
        <v>101.1</v>
      </c>
      <c r="F17" s="38">
        <v>99.7</v>
      </c>
      <c r="G17" s="38">
        <v>99.6</v>
      </c>
      <c r="H17" s="38">
        <v>99</v>
      </c>
      <c r="I17" s="38">
        <v>98</v>
      </c>
      <c r="J17" s="38">
        <v>97.9</v>
      </c>
      <c r="K17" s="38">
        <v>99.7</v>
      </c>
      <c r="L17" s="38">
        <v>100.8</v>
      </c>
      <c r="M17" s="39">
        <v>99.6</v>
      </c>
      <c r="N17" s="40">
        <v>100.4</v>
      </c>
    </row>
    <row r="18" spans="1:14" ht="11.45" customHeight="1" x14ac:dyDescent="0.2">
      <c r="A18" s="113" t="s">
        <v>189</v>
      </c>
      <c r="B18" s="38">
        <v>99.9</v>
      </c>
      <c r="C18" s="38">
        <v>99.6</v>
      </c>
      <c r="D18" s="38">
        <v>100.1</v>
      </c>
      <c r="E18" s="38">
        <v>99.5</v>
      </c>
      <c r="F18" s="38">
        <v>99.9</v>
      </c>
      <c r="G18" s="38">
        <v>100.1</v>
      </c>
      <c r="H18" s="38">
        <v>99</v>
      </c>
      <c r="I18" s="38">
        <v>99.1</v>
      </c>
      <c r="J18" s="38">
        <v>97.6</v>
      </c>
      <c r="K18" s="38">
        <v>100.8</v>
      </c>
      <c r="L18" s="38">
        <v>100.8</v>
      </c>
      <c r="M18" s="39">
        <v>99.9</v>
      </c>
      <c r="N18" s="40">
        <v>101</v>
      </c>
    </row>
    <row r="19" spans="1:14" ht="20.100000000000001" customHeight="1" x14ac:dyDescent="0.2">
      <c r="A19" s="113" t="s">
        <v>176</v>
      </c>
      <c r="B19" s="38">
        <v>100.9</v>
      </c>
      <c r="C19" s="38">
        <v>101.8</v>
      </c>
      <c r="D19" s="38">
        <v>100.9</v>
      </c>
      <c r="E19" s="93" t="s">
        <v>115</v>
      </c>
      <c r="F19" s="38">
        <v>100.6</v>
      </c>
      <c r="G19" s="93" t="s">
        <v>131</v>
      </c>
      <c r="H19" s="38">
        <v>100</v>
      </c>
      <c r="I19" s="38">
        <v>102.3</v>
      </c>
      <c r="J19" s="38">
        <v>99.4</v>
      </c>
      <c r="K19" s="93" t="s">
        <v>113</v>
      </c>
      <c r="L19" s="38">
        <v>101.3</v>
      </c>
      <c r="M19" s="94" t="s">
        <v>121</v>
      </c>
      <c r="N19" s="40">
        <v>101.9</v>
      </c>
    </row>
    <row r="20" spans="1:14" ht="11.45" customHeight="1" x14ac:dyDescent="0.2">
      <c r="A20" s="113" t="s">
        <v>190</v>
      </c>
      <c r="B20" s="38">
        <v>101.4</v>
      </c>
      <c r="C20" s="38">
        <v>102.9</v>
      </c>
      <c r="D20" s="38">
        <v>101.1</v>
      </c>
      <c r="E20" s="93" t="s">
        <v>114</v>
      </c>
      <c r="F20" s="38">
        <v>100.8</v>
      </c>
      <c r="G20" s="93" t="s">
        <v>132</v>
      </c>
      <c r="H20" s="38">
        <v>100.1</v>
      </c>
      <c r="I20" s="38">
        <v>103.2</v>
      </c>
      <c r="J20" s="38">
        <v>99.4</v>
      </c>
      <c r="K20" s="93" t="s">
        <v>119</v>
      </c>
      <c r="L20" s="38">
        <v>101.3</v>
      </c>
      <c r="M20" s="94" t="s">
        <v>120</v>
      </c>
      <c r="N20" s="40">
        <v>102.7</v>
      </c>
    </row>
    <row r="21" spans="1:14" ht="11.45" customHeight="1" x14ac:dyDescent="0.2">
      <c r="A21" s="113" t="s">
        <v>191</v>
      </c>
      <c r="B21" s="38">
        <v>101.9</v>
      </c>
      <c r="C21" s="38">
        <v>102.9</v>
      </c>
      <c r="D21" s="38">
        <v>102</v>
      </c>
      <c r="E21" s="38">
        <v>100.8</v>
      </c>
      <c r="F21" s="38">
        <v>100.9</v>
      </c>
      <c r="G21" s="38">
        <v>101.7</v>
      </c>
      <c r="H21" s="38">
        <v>100.5</v>
      </c>
      <c r="I21" s="38">
        <v>105.2</v>
      </c>
      <c r="J21" s="38">
        <v>99</v>
      </c>
      <c r="K21" s="93" t="s">
        <v>118</v>
      </c>
      <c r="L21" s="38">
        <v>101.4</v>
      </c>
      <c r="M21" s="94" t="s">
        <v>120</v>
      </c>
      <c r="N21" s="40">
        <v>103</v>
      </c>
    </row>
    <row r="22" spans="1:14" ht="11.45" customHeight="1" x14ac:dyDescent="0.2">
      <c r="A22" s="113" t="s">
        <v>192</v>
      </c>
      <c r="B22" s="38">
        <v>102.4</v>
      </c>
      <c r="C22" s="38">
        <v>104.7</v>
      </c>
      <c r="D22" s="38">
        <v>104.4</v>
      </c>
      <c r="E22" s="38">
        <v>100.7</v>
      </c>
      <c r="F22" s="38">
        <v>100.9</v>
      </c>
      <c r="G22" s="38">
        <v>102.2</v>
      </c>
      <c r="H22" s="38">
        <v>100.5</v>
      </c>
      <c r="I22" s="38">
        <v>106.1</v>
      </c>
      <c r="J22" s="38">
        <v>99</v>
      </c>
      <c r="K22" s="93" t="s">
        <v>117</v>
      </c>
      <c r="L22" s="38">
        <v>101.4</v>
      </c>
      <c r="M22" s="94" t="s">
        <v>114</v>
      </c>
      <c r="N22" s="40">
        <v>103.2</v>
      </c>
    </row>
    <row r="23" spans="1:14" ht="11.45" customHeight="1" x14ac:dyDescent="0.2">
      <c r="A23" s="113" t="s">
        <v>193</v>
      </c>
      <c r="B23" s="38">
        <v>102.6</v>
      </c>
      <c r="C23" s="38">
        <v>104</v>
      </c>
      <c r="D23" s="38">
        <v>104.1</v>
      </c>
      <c r="E23" s="38">
        <v>100.3</v>
      </c>
      <c r="F23" s="38">
        <v>101.2</v>
      </c>
      <c r="G23" s="38">
        <v>102.5</v>
      </c>
      <c r="H23" s="38">
        <v>100.4</v>
      </c>
      <c r="I23" s="38">
        <v>106.7</v>
      </c>
      <c r="J23" s="38">
        <v>98.8</v>
      </c>
      <c r="K23" s="93" t="s">
        <v>116</v>
      </c>
      <c r="L23" s="38">
        <v>101.5</v>
      </c>
      <c r="M23" s="94" t="s">
        <v>117</v>
      </c>
      <c r="N23" s="40">
        <v>103.5</v>
      </c>
    </row>
    <row r="24" spans="1:14" ht="11.45" customHeight="1" x14ac:dyDescent="0.2">
      <c r="A24" s="113" t="s">
        <v>194</v>
      </c>
      <c r="B24" s="38">
        <v>103.2</v>
      </c>
      <c r="C24" s="38">
        <v>103.8</v>
      </c>
      <c r="D24" s="38">
        <v>104.9</v>
      </c>
      <c r="E24" s="38">
        <v>101.5</v>
      </c>
      <c r="F24" s="38">
        <v>101.3</v>
      </c>
      <c r="G24" s="38">
        <v>103</v>
      </c>
      <c r="H24" s="38">
        <v>100.6</v>
      </c>
      <c r="I24" s="38">
        <v>107.4</v>
      </c>
      <c r="J24" s="38">
        <v>98.8</v>
      </c>
      <c r="K24" s="38">
        <v>103</v>
      </c>
      <c r="L24" s="38">
        <v>101.9</v>
      </c>
      <c r="M24" s="39">
        <v>104.5</v>
      </c>
      <c r="N24" s="40">
        <v>103.8</v>
      </c>
    </row>
    <row r="25" spans="1:14" ht="11.45" customHeight="1" x14ac:dyDescent="0.2">
      <c r="A25" s="113" t="s">
        <v>195</v>
      </c>
      <c r="B25" s="38">
        <v>103.6</v>
      </c>
      <c r="C25" s="38">
        <v>103.8</v>
      </c>
      <c r="D25" s="38">
        <v>104.8</v>
      </c>
      <c r="E25" s="38">
        <v>100.2</v>
      </c>
      <c r="F25" s="38">
        <v>101.5</v>
      </c>
      <c r="G25" s="38">
        <v>103.3</v>
      </c>
      <c r="H25" s="38">
        <v>100.5</v>
      </c>
      <c r="I25" s="38">
        <v>108.6</v>
      </c>
      <c r="J25" s="38">
        <v>99.7</v>
      </c>
      <c r="K25" s="38">
        <v>104.6</v>
      </c>
      <c r="L25" s="38">
        <v>102.1</v>
      </c>
      <c r="M25" s="39">
        <v>105.8</v>
      </c>
      <c r="N25" s="40">
        <v>104</v>
      </c>
    </row>
    <row r="26" spans="1:14" ht="11.45" customHeight="1" x14ac:dyDescent="0.2">
      <c r="A26" s="113" t="s">
        <v>196</v>
      </c>
      <c r="B26" s="38">
        <v>103.8</v>
      </c>
      <c r="C26" s="38">
        <v>103.9</v>
      </c>
      <c r="D26" s="38">
        <v>104.7</v>
      </c>
      <c r="E26" s="38">
        <v>97.2</v>
      </c>
      <c r="F26" s="38">
        <v>101.7</v>
      </c>
      <c r="G26" s="38">
        <v>103.7</v>
      </c>
      <c r="H26" s="38">
        <v>100.6</v>
      </c>
      <c r="I26" s="38">
        <v>109.5</v>
      </c>
      <c r="J26" s="38">
        <v>99.4</v>
      </c>
      <c r="K26" s="38">
        <v>105.2</v>
      </c>
      <c r="L26" s="38">
        <v>102.1</v>
      </c>
      <c r="M26" s="39">
        <v>106.5</v>
      </c>
      <c r="N26" s="40">
        <v>104.2</v>
      </c>
    </row>
    <row r="27" spans="1:14" ht="11.45" customHeight="1" x14ac:dyDescent="0.2">
      <c r="A27" s="113" t="s">
        <v>197</v>
      </c>
      <c r="B27" s="38">
        <v>104.1</v>
      </c>
      <c r="C27" s="38">
        <v>104.2</v>
      </c>
      <c r="D27" s="38">
        <v>104.9</v>
      </c>
      <c r="E27" s="38">
        <v>101</v>
      </c>
      <c r="F27" s="38">
        <v>101.9</v>
      </c>
      <c r="G27" s="38">
        <v>104.3</v>
      </c>
      <c r="H27" s="38">
        <v>100.8</v>
      </c>
      <c r="I27" s="38">
        <v>109.6</v>
      </c>
      <c r="J27" s="38">
        <v>99.3</v>
      </c>
      <c r="K27" s="38">
        <v>104.8</v>
      </c>
      <c r="L27" s="38">
        <v>102.2</v>
      </c>
      <c r="M27" s="39">
        <v>106.5</v>
      </c>
      <c r="N27" s="40">
        <v>104.5</v>
      </c>
    </row>
    <row r="28" spans="1:14" ht="11.45" customHeight="1" x14ac:dyDescent="0.2">
      <c r="A28" s="113" t="s">
        <v>198</v>
      </c>
      <c r="B28" s="38">
        <v>104.6</v>
      </c>
      <c r="C28" s="38">
        <v>104.3</v>
      </c>
      <c r="D28" s="38">
        <v>105.4</v>
      </c>
      <c r="E28" s="38">
        <v>102.5</v>
      </c>
      <c r="F28" s="38">
        <v>102.3</v>
      </c>
      <c r="G28" s="38">
        <v>104.4</v>
      </c>
      <c r="H28" s="38">
        <v>100.6</v>
      </c>
      <c r="I28" s="38">
        <v>111.7</v>
      </c>
      <c r="J28" s="38">
        <v>99.2</v>
      </c>
      <c r="K28" s="38">
        <v>104.7</v>
      </c>
      <c r="L28" s="38">
        <v>102</v>
      </c>
      <c r="M28" s="39">
        <v>106.1</v>
      </c>
      <c r="N28" s="40">
        <v>105.3</v>
      </c>
    </row>
    <row r="29" spans="1:14" ht="11.45" customHeight="1" x14ac:dyDescent="0.2">
      <c r="A29" s="113" t="s">
        <v>199</v>
      </c>
      <c r="B29" s="38">
        <v>104.6</v>
      </c>
      <c r="C29" s="38">
        <v>104.4</v>
      </c>
      <c r="D29" s="38">
        <v>104.3</v>
      </c>
      <c r="E29" s="38">
        <v>102.9</v>
      </c>
      <c r="F29" s="38">
        <v>102.4</v>
      </c>
      <c r="G29" s="38">
        <v>104.4</v>
      </c>
      <c r="H29" s="38">
        <v>100.6</v>
      </c>
      <c r="I29" s="38">
        <v>112</v>
      </c>
      <c r="J29" s="38">
        <v>99.4</v>
      </c>
      <c r="K29" s="38">
        <v>103.5</v>
      </c>
      <c r="L29" s="38">
        <v>102.2</v>
      </c>
      <c r="M29" s="39">
        <v>105.4</v>
      </c>
      <c r="N29" s="40">
        <v>105.8</v>
      </c>
    </row>
    <row r="30" spans="1:14" ht="11.45" customHeight="1" x14ac:dyDescent="0.2">
      <c r="A30" s="113" t="s">
        <v>200</v>
      </c>
      <c r="B30" s="38">
        <v>105.2</v>
      </c>
      <c r="C30" s="38">
        <v>105.4</v>
      </c>
      <c r="D30" s="38">
        <v>104.1</v>
      </c>
      <c r="E30" s="38">
        <v>101.7</v>
      </c>
      <c r="F30" s="38">
        <v>102.6</v>
      </c>
      <c r="G30" s="38">
        <v>105.5</v>
      </c>
      <c r="H30" s="38">
        <v>100.7</v>
      </c>
      <c r="I30" s="38">
        <v>112.5</v>
      </c>
      <c r="J30" s="38">
        <v>99.4</v>
      </c>
      <c r="K30" s="38">
        <v>105</v>
      </c>
      <c r="L30" s="38">
        <v>102.2</v>
      </c>
      <c r="M30" s="39">
        <v>105.8</v>
      </c>
      <c r="N30" s="40">
        <v>107.1</v>
      </c>
    </row>
    <row r="31" spans="1:14" ht="20.100000000000001" customHeight="1" x14ac:dyDescent="0.2">
      <c r="A31" s="113" t="s">
        <v>177</v>
      </c>
      <c r="B31" s="38">
        <v>105.7</v>
      </c>
      <c r="C31" s="38">
        <v>107.1</v>
      </c>
      <c r="D31" s="38">
        <v>105</v>
      </c>
      <c r="E31" s="38">
        <v>97.8</v>
      </c>
      <c r="F31" s="38">
        <v>105.3</v>
      </c>
      <c r="G31" s="38">
        <v>105.6</v>
      </c>
      <c r="H31" s="38">
        <v>100.7</v>
      </c>
      <c r="I31" s="38">
        <v>113.6</v>
      </c>
      <c r="J31" s="38">
        <v>99.6</v>
      </c>
      <c r="K31" s="38">
        <v>103.2</v>
      </c>
      <c r="L31" s="38">
        <v>102.6</v>
      </c>
      <c r="M31" s="39">
        <v>105.7</v>
      </c>
      <c r="N31" s="40">
        <v>105.2</v>
      </c>
    </row>
    <row r="32" spans="1:14" ht="11.45" customHeight="1" x14ac:dyDescent="0.2">
      <c r="A32" s="113" t="s">
        <v>201</v>
      </c>
      <c r="B32" s="38">
        <v>106.6</v>
      </c>
      <c r="C32" s="38">
        <v>108.8</v>
      </c>
      <c r="D32" s="38">
        <v>105.8</v>
      </c>
      <c r="E32" s="38">
        <v>96.3</v>
      </c>
      <c r="F32" s="38">
        <v>106</v>
      </c>
      <c r="G32" s="38">
        <v>107</v>
      </c>
      <c r="H32" s="38">
        <v>101.1</v>
      </c>
      <c r="I32" s="38">
        <v>115.3</v>
      </c>
      <c r="J32" s="38">
        <v>99.4</v>
      </c>
      <c r="K32" s="38">
        <v>104.3</v>
      </c>
      <c r="L32" s="38">
        <v>102.6</v>
      </c>
      <c r="M32" s="39">
        <v>105.9</v>
      </c>
      <c r="N32" s="40">
        <v>105.7</v>
      </c>
    </row>
    <row r="33" spans="1:14" ht="11.45" customHeight="1" x14ac:dyDescent="0.2">
      <c r="A33" s="113" t="s">
        <v>202</v>
      </c>
      <c r="B33" s="38">
        <v>108.6</v>
      </c>
      <c r="C33" s="38">
        <v>109.8</v>
      </c>
      <c r="D33" s="38">
        <v>105.7</v>
      </c>
      <c r="E33" s="38">
        <v>101</v>
      </c>
      <c r="F33" s="38">
        <v>107.7</v>
      </c>
      <c r="G33" s="38">
        <v>107.4</v>
      </c>
      <c r="H33" s="38">
        <v>101.3</v>
      </c>
      <c r="I33" s="38">
        <v>122.7</v>
      </c>
      <c r="J33" s="38">
        <v>99.5</v>
      </c>
      <c r="K33" s="38">
        <v>104.9</v>
      </c>
      <c r="L33" s="38">
        <v>102.6</v>
      </c>
      <c r="M33" s="39">
        <v>107.4</v>
      </c>
      <c r="N33" s="40">
        <v>106.3</v>
      </c>
    </row>
    <row r="34" spans="1:14" ht="11.45" customHeight="1" x14ac:dyDescent="0.2">
      <c r="A34" s="113" t="s">
        <v>203</v>
      </c>
      <c r="B34" s="38">
        <v>109.5</v>
      </c>
      <c r="C34" s="38">
        <v>113.1</v>
      </c>
      <c r="D34" s="38">
        <v>107.8</v>
      </c>
      <c r="E34" s="38">
        <v>101.7</v>
      </c>
      <c r="F34" s="38">
        <v>107.8</v>
      </c>
      <c r="G34" s="38">
        <v>108.3</v>
      </c>
      <c r="H34" s="38">
        <v>101.2</v>
      </c>
      <c r="I34" s="38">
        <v>123</v>
      </c>
      <c r="J34" s="38">
        <v>99.1</v>
      </c>
      <c r="K34" s="38">
        <v>105.8</v>
      </c>
      <c r="L34" s="38">
        <v>102.5</v>
      </c>
      <c r="M34" s="39">
        <v>110.2</v>
      </c>
      <c r="N34" s="40">
        <v>107</v>
      </c>
    </row>
    <row r="35" spans="1:14" ht="11.45" customHeight="1" x14ac:dyDescent="0.2">
      <c r="A35" s="113" t="s">
        <v>204</v>
      </c>
      <c r="B35" s="38">
        <v>110.5</v>
      </c>
      <c r="C35" s="38">
        <v>115</v>
      </c>
      <c r="D35" s="38">
        <v>108.2</v>
      </c>
      <c r="E35" s="38">
        <v>102.5</v>
      </c>
      <c r="F35" s="38">
        <v>108.2</v>
      </c>
      <c r="G35" s="38">
        <v>109.9</v>
      </c>
      <c r="H35" s="38">
        <v>101.7</v>
      </c>
      <c r="I35" s="38">
        <v>124.7</v>
      </c>
      <c r="J35" s="38">
        <v>99.2</v>
      </c>
      <c r="K35" s="38">
        <v>106.6</v>
      </c>
      <c r="L35" s="38">
        <v>102.5</v>
      </c>
      <c r="M35" s="39">
        <v>112.6</v>
      </c>
      <c r="N35" s="40">
        <v>107.5</v>
      </c>
    </row>
    <row r="36" spans="1:14" ht="11.45" customHeight="1" x14ac:dyDescent="0.2">
      <c r="A36" s="113" t="s">
        <v>205</v>
      </c>
      <c r="B36" s="38">
        <v>110.9</v>
      </c>
      <c r="C36" s="38">
        <v>117.2</v>
      </c>
      <c r="D36" s="38">
        <v>109.8</v>
      </c>
      <c r="E36" s="38">
        <v>100.8</v>
      </c>
      <c r="F36" s="38">
        <v>108.7</v>
      </c>
      <c r="G36" s="38">
        <v>111.1</v>
      </c>
      <c r="H36" s="38">
        <v>102.5</v>
      </c>
      <c r="I36" s="38">
        <v>121</v>
      </c>
      <c r="J36" s="38">
        <v>99.2</v>
      </c>
      <c r="K36" s="38">
        <v>108.8</v>
      </c>
      <c r="L36" s="38">
        <v>102.8</v>
      </c>
      <c r="M36" s="39">
        <v>114.6</v>
      </c>
      <c r="N36" s="40">
        <v>107.9</v>
      </c>
    </row>
    <row r="37" spans="1:14" ht="11.45" customHeight="1" x14ac:dyDescent="0.2">
      <c r="A37" s="113" t="s">
        <v>206</v>
      </c>
      <c r="B37" s="38">
        <v>111.6</v>
      </c>
      <c r="C37" s="38">
        <v>120.3</v>
      </c>
      <c r="D37" s="38">
        <v>109.8</v>
      </c>
      <c r="E37" s="38">
        <v>99.3</v>
      </c>
      <c r="F37" s="38">
        <v>109.3</v>
      </c>
      <c r="G37" s="38">
        <v>112.2</v>
      </c>
      <c r="H37" s="38">
        <v>102.7</v>
      </c>
      <c r="I37" s="38">
        <v>120.3</v>
      </c>
      <c r="J37" s="38">
        <v>99.2</v>
      </c>
      <c r="K37" s="38">
        <v>110.7</v>
      </c>
      <c r="L37" s="38">
        <v>102.9</v>
      </c>
      <c r="M37" s="39">
        <v>116.4</v>
      </c>
      <c r="N37" s="40">
        <v>108.4</v>
      </c>
    </row>
    <row r="38" spans="1:14" ht="11.45" customHeight="1" x14ac:dyDescent="0.2">
      <c r="A38" s="113" t="s">
        <v>207</v>
      </c>
      <c r="B38" s="38">
        <v>111.8</v>
      </c>
      <c r="C38" s="38">
        <v>121.1</v>
      </c>
      <c r="D38" s="38">
        <v>109.8</v>
      </c>
      <c r="E38" s="38">
        <v>99.6</v>
      </c>
      <c r="F38" s="38">
        <v>109.9</v>
      </c>
      <c r="G38" s="38">
        <v>112.5</v>
      </c>
      <c r="H38" s="38">
        <v>103.1</v>
      </c>
      <c r="I38" s="38">
        <v>118.5</v>
      </c>
      <c r="J38" s="38">
        <v>98.5</v>
      </c>
      <c r="K38" s="38">
        <v>111</v>
      </c>
      <c r="L38" s="38">
        <v>102.8</v>
      </c>
      <c r="M38" s="39">
        <v>117.3</v>
      </c>
      <c r="N38" s="40">
        <v>109</v>
      </c>
    </row>
    <row r="39" spans="1:14" ht="11.45" customHeight="1" x14ac:dyDescent="0.2">
      <c r="A39" s="113" t="s">
        <v>208</v>
      </c>
      <c r="B39" s="38">
        <v>113.7</v>
      </c>
      <c r="C39" s="38">
        <v>122.2</v>
      </c>
      <c r="D39" s="38">
        <v>110.3</v>
      </c>
      <c r="E39" s="38">
        <v>103.4</v>
      </c>
      <c r="F39" s="38">
        <v>111.1</v>
      </c>
      <c r="G39" s="38">
        <v>113.2</v>
      </c>
      <c r="H39" s="38">
        <v>103.7</v>
      </c>
      <c r="I39" s="38">
        <v>126.4</v>
      </c>
      <c r="J39" s="38">
        <v>98.4</v>
      </c>
      <c r="K39" s="38">
        <v>110.4</v>
      </c>
      <c r="L39" s="38">
        <v>103.6</v>
      </c>
      <c r="M39" s="39">
        <v>116.2</v>
      </c>
      <c r="N39" s="40">
        <v>110.6</v>
      </c>
    </row>
    <row r="40" spans="1:14" ht="11.45" customHeight="1" x14ac:dyDescent="0.2">
      <c r="A40" s="113" t="s">
        <v>209</v>
      </c>
      <c r="B40" s="38">
        <v>114.5</v>
      </c>
      <c r="C40" s="38">
        <v>125.3</v>
      </c>
      <c r="D40" s="38">
        <v>110.8</v>
      </c>
      <c r="E40" s="38">
        <v>105.1</v>
      </c>
      <c r="F40" s="38">
        <v>111.8</v>
      </c>
      <c r="G40" s="38">
        <v>114.4</v>
      </c>
      <c r="H40" s="38">
        <v>104.1</v>
      </c>
      <c r="I40" s="38">
        <v>126.2</v>
      </c>
      <c r="J40" s="38">
        <v>98.9</v>
      </c>
      <c r="K40" s="38">
        <v>110.5</v>
      </c>
      <c r="L40" s="38">
        <v>103.9</v>
      </c>
      <c r="M40" s="39">
        <v>116</v>
      </c>
      <c r="N40" s="40">
        <v>111.9</v>
      </c>
    </row>
    <row r="41" spans="1:14" ht="11.45" customHeight="1" x14ac:dyDescent="0.2">
      <c r="A41" s="113" t="s">
        <v>210</v>
      </c>
      <c r="B41" s="38">
        <v>114.6</v>
      </c>
      <c r="C41" s="38">
        <v>126.5</v>
      </c>
      <c r="D41" s="38">
        <v>110.9</v>
      </c>
      <c r="E41" s="38">
        <v>105.7</v>
      </c>
      <c r="F41" s="38">
        <v>112</v>
      </c>
      <c r="G41" s="38">
        <v>114.8</v>
      </c>
      <c r="H41" s="38">
        <v>104.3</v>
      </c>
      <c r="I41" s="38">
        <v>125.5</v>
      </c>
      <c r="J41" s="38">
        <v>98.7</v>
      </c>
      <c r="K41" s="38">
        <v>110.1</v>
      </c>
      <c r="L41" s="38">
        <v>103.9</v>
      </c>
      <c r="M41" s="39">
        <v>115.5</v>
      </c>
      <c r="N41" s="40">
        <v>111.9</v>
      </c>
    </row>
    <row r="42" spans="1:14" ht="11.45" customHeight="1" x14ac:dyDescent="0.2">
      <c r="A42" s="113" t="s">
        <v>211</v>
      </c>
      <c r="B42" s="38">
        <v>114.2</v>
      </c>
      <c r="C42" s="38">
        <v>127.5</v>
      </c>
      <c r="D42" s="38">
        <v>111.4</v>
      </c>
      <c r="E42" s="38">
        <v>105</v>
      </c>
      <c r="F42" s="38">
        <v>109.1</v>
      </c>
      <c r="G42" s="38">
        <v>116</v>
      </c>
      <c r="H42" s="38">
        <v>104.3</v>
      </c>
      <c r="I42" s="38">
        <v>123.9</v>
      </c>
      <c r="J42" s="38">
        <v>99</v>
      </c>
      <c r="K42" s="38">
        <v>112.3</v>
      </c>
      <c r="L42" s="38">
        <v>103.9</v>
      </c>
      <c r="M42" s="39">
        <v>117</v>
      </c>
      <c r="N42" s="40">
        <v>112.1</v>
      </c>
    </row>
    <row r="43" spans="1:14" ht="20.100000000000001" customHeight="1" x14ac:dyDescent="0.2">
      <c r="A43" s="113" t="s">
        <v>178</v>
      </c>
      <c r="B43" s="38">
        <v>115.5</v>
      </c>
      <c r="C43" s="38">
        <v>128.9</v>
      </c>
      <c r="D43" s="38">
        <v>113.7</v>
      </c>
      <c r="E43" s="38">
        <v>100.8</v>
      </c>
      <c r="F43" s="38">
        <v>114.2</v>
      </c>
      <c r="G43" s="38">
        <v>116.4</v>
      </c>
      <c r="H43" s="38">
        <v>104.9</v>
      </c>
      <c r="I43" s="38">
        <v>123.5</v>
      </c>
      <c r="J43" s="38">
        <v>99</v>
      </c>
      <c r="K43" s="38">
        <v>110.1</v>
      </c>
      <c r="L43" s="38">
        <v>105.5</v>
      </c>
      <c r="M43" s="39">
        <v>117.9</v>
      </c>
      <c r="N43" s="40">
        <v>112.9</v>
      </c>
    </row>
    <row r="44" spans="1:14" ht="11.45" customHeight="1" x14ac:dyDescent="0.2">
      <c r="A44" s="113" t="s">
        <v>212</v>
      </c>
      <c r="B44" s="38">
        <v>116.4</v>
      </c>
      <c r="C44" s="38">
        <v>132.6</v>
      </c>
      <c r="D44" s="38">
        <v>114.5</v>
      </c>
      <c r="E44" s="38">
        <v>101.1</v>
      </c>
      <c r="F44" s="38">
        <v>114.2</v>
      </c>
      <c r="G44" s="38">
        <v>117.1</v>
      </c>
      <c r="H44" s="38">
        <v>105.2</v>
      </c>
      <c r="I44" s="38">
        <v>124.1</v>
      </c>
      <c r="J44" s="38">
        <v>98.9</v>
      </c>
      <c r="K44" s="38">
        <v>111.4</v>
      </c>
      <c r="L44" s="38">
        <v>106</v>
      </c>
      <c r="M44" s="39">
        <v>117.8</v>
      </c>
      <c r="N44" s="40">
        <v>114.8</v>
      </c>
    </row>
    <row r="45" spans="1:14" ht="11.45" customHeight="1" x14ac:dyDescent="0.2">
      <c r="A45" s="113" t="s">
        <v>213</v>
      </c>
      <c r="B45" s="38">
        <v>117.5</v>
      </c>
      <c r="C45" s="38">
        <v>134.5</v>
      </c>
      <c r="D45" s="38">
        <v>115.7</v>
      </c>
      <c r="E45" s="38">
        <v>104.9</v>
      </c>
      <c r="F45" s="38">
        <v>114.4</v>
      </c>
      <c r="G45" s="38">
        <v>117.4</v>
      </c>
      <c r="H45" s="38">
        <v>106.1</v>
      </c>
      <c r="I45" s="38">
        <v>126.1</v>
      </c>
      <c r="J45" s="38">
        <v>98.7</v>
      </c>
      <c r="K45" s="38">
        <v>113</v>
      </c>
      <c r="L45" s="38">
        <v>106.3</v>
      </c>
      <c r="M45" s="39">
        <v>118.6</v>
      </c>
      <c r="N45" s="40">
        <v>115</v>
      </c>
    </row>
    <row r="46" spans="1:14" ht="11.45" customHeight="1" x14ac:dyDescent="0.2">
      <c r="A46" s="113" t="s">
        <v>214</v>
      </c>
      <c r="B46" s="38">
        <v>117.9</v>
      </c>
      <c r="C46" s="38">
        <v>133.6</v>
      </c>
      <c r="D46" s="38">
        <v>116.4</v>
      </c>
      <c r="E46" s="38">
        <v>106.3</v>
      </c>
      <c r="F46" s="38">
        <v>114.4</v>
      </c>
      <c r="G46" s="38">
        <v>118</v>
      </c>
      <c r="H46" s="38">
        <v>107.3</v>
      </c>
      <c r="I46" s="38">
        <v>127.3</v>
      </c>
      <c r="J46" s="38">
        <v>98.7</v>
      </c>
      <c r="K46" s="38">
        <v>113.6</v>
      </c>
      <c r="L46" s="38">
        <v>106.3</v>
      </c>
      <c r="M46" s="39">
        <v>119.7</v>
      </c>
      <c r="N46" s="40">
        <v>115.2</v>
      </c>
    </row>
    <row r="47" spans="1:14" ht="11.45" customHeight="1" x14ac:dyDescent="0.2">
      <c r="A47" s="113" t="s">
        <v>215</v>
      </c>
      <c r="B47" s="38">
        <v>117.7</v>
      </c>
      <c r="C47" s="38">
        <v>132.5</v>
      </c>
      <c r="D47" s="38">
        <v>116.8</v>
      </c>
      <c r="E47" s="38">
        <v>107.1</v>
      </c>
      <c r="F47" s="38">
        <v>114.4</v>
      </c>
      <c r="G47" s="38">
        <v>117.4</v>
      </c>
      <c r="H47" s="38">
        <v>107</v>
      </c>
      <c r="I47" s="38">
        <v>125.1</v>
      </c>
      <c r="J47" s="38">
        <v>99.5</v>
      </c>
      <c r="K47" s="38">
        <v>114.5</v>
      </c>
      <c r="L47" s="38">
        <v>106.4</v>
      </c>
      <c r="M47" s="39">
        <v>121.3</v>
      </c>
      <c r="N47" s="40">
        <v>116</v>
      </c>
    </row>
    <row r="48" spans="1:14" ht="11.45" customHeight="1" x14ac:dyDescent="0.2">
      <c r="A48" s="113" t="s">
        <v>216</v>
      </c>
      <c r="B48" s="38">
        <v>118.2</v>
      </c>
      <c r="C48" s="38">
        <v>132.5</v>
      </c>
      <c r="D48" s="38">
        <v>117.7</v>
      </c>
      <c r="E48" s="38">
        <v>106.1</v>
      </c>
      <c r="F48" s="38">
        <v>114.5</v>
      </c>
      <c r="G48" s="38">
        <v>117.7</v>
      </c>
      <c r="H48" s="38">
        <v>107</v>
      </c>
      <c r="I48" s="38">
        <v>125.8</v>
      </c>
      <c r="J48" s="38">
        <v>99.4</v>
      </c>
      <c r="K48" s="38">
        <v>115.9</v>
      </c>
      <c r="L48" s="38">
        <v>106.5</v>
      </c>
      <c r="M48" s="39">
        <v>122.3</v>
      </c>
      <c r="N48" s="40">
        <v>117.5</v>
      </c>
    </row>
    <row r="49" spans="1:14" ht="11.45" customHeight="1" x14ac:dyDescent="0.2">
      <c r="A49" s="113" t="s">
        <v>217</v>
      </c>
      <c r="B49" s="38"/>
      <c r="C49" s="38"/>
      <c r="D49" s="38"/>
      <c r="E49" s="38"/>
      <c r="F49" s="38"/>
      <c r="G49" s="38"/>
      <c r="H49" s="38"/>
      <c r="I49" s="38"/>
      <c r="J49" s="38"/>
      <c r="K49" s="38"/>
      <c r="L49" s="38"/>
      <c r="M49" s="39"/>
      <c r="N49" s="40"/>
    </row>
    <row r="50" spans="1:14" ht="11.45" customHeight="1" x14ac:dyDescent="0.2">
      <c r="A50" s="113" t="s">
        <v>218</v>
      </c>
      <c r="B50" s="38"/>
      <c r="C50" s="38"/>
      <c r="D50" s="38"/>
      <c r="E50" s="38"/>
      <c r="F50" s="38"/>
      <c r="G50" s="38"/>
      <c r="H50" s="38"/>
      <c r="I50" s="38"/>
      <c r="J50" s="38"/>
      <c r="K50" s="38"/>
      <c r="L50" s="38"/>
      <c r="M50" s="39"/>
      <c r="N50" s="40"/>
    </row>
    <row r="51" spans="1:14" ht="11.45" customHeight="1" x14ac:dyDescent="0.2">
      <c r="A51" s="113" t="s">
        <v>219</v>
      </c>
      <c r="B51" s="38"/>
      <c r="C51" s="38"/>
      <c r="D51" s="38"/>
      <c r="E51" s="38"/>
      <c r="F51" s="38"/>
      <c r="G51" s="38"/>
      <c r="H51" s="38"/>
      <c r="I51" s="38"/>
      <c r="J51" s="38"/>
      <c r="K51" s="38"/>
      <c r="L51" s="38"/>
      <c r="M51" s="39"/>
      <c r="N51" s="40"/>
    </row>
    <row r="52" spans="1:14" ht="11.45" customHeight="1" x14ac:dyDescent="0.2">
      <c r="A52" s="113" t="s">
        <v>218</v>
      </c>
      <c r="B52" s="38"/>
      <c r="C52" s="38"/>
      <c r="D52" s="38"/>
      <c r="E52" s="38"/>
      <c r="F52" s="38"/>
      <c r="G52" s="38"/>
      <c r="H52" s="38"/>
      <c r="I52" s="38"/>
      <c r="J52" s="38"/>
      <c r="K52" s="38"/>
      <c r="L52" s="38"/>
      <c r="M52" s="39"/>
      <c r="N52" s="40"/>
    </row>
    <row r="53" spans="1:14" ht="11.45" customHeight="1" x14ac:dyDescent="0.2">
      <c r="A53" s="113" t="s">
        <v>220</v>
      </c>
      <c r="B53" s="38"/>
      <c r="C53" s="38"/>
      <c r="D53" s="38"/>
      <c r="E53" s="38"/>
      <c r="F53" s="38"/>
      <c r="G53" s="38"/>
      <c r="H53" s="38"/>
      <c r="I53" s="38"/>
      <c r="J53" s="38"/>
      <c r="K53" s="38"/>
      <c r="L53" s="38"/>
      <c r="M53" s="39"/>
      <c r="N53" s="40"/>
    </row>
    <row r="54" spans="1:14" ht="11.45" customHeight="1" x14ac:dyDescent="0.2">
      <c r="A54" s="113" t="s">
        <v>221</v>
      </c>
      <c r="B54" s="38"/>
      <c r="C54" s="38"/>
      <c r="D54" s="38"/>
      <c r="E54" s="38"/>
      <c r="F54" s="38"/>
      <c r="G54" s="38"/>
      <c r="H54" s="38"/>
      <c r="I54" s="38"/>
      <c r="J54" s="38"/>
      <c r="K54" s="38"/>
      <c r="L54" s="38"/>
      <c r="M54" s="39"/>
      <c r="N54" s="40"/>
    </row>
    <row r="55" spans="1:14" ht="11.45" customHeight="1" x14ac:dyDescent="0.2">
      <c r="A55" s="114" t="s">
        <v>222</v>
      </c>
      <c r="B55" s="92"/>
      <c r="C55" s="92"/>
      <c r="D55" s="92"/>
      <c r="E55" s="92"/>
      <c r="F55" s="92"/>
      <c r="G55" s="92"/>
      <c r="H55" s="92"/>
      <c r="I55" s="92"/>
      <c r="J55" s="92"/>
      <c r="K55" s="92"/>
      <c r="L55" s="92"/>
      <c r="M55" s="95"/>
      <c r="N55" s="92"/>
    </row>
    <row r="56" spans="1:14" ht="11.45" customHeight="1" x14ac:dyDescent="0.2">
      <c r="A56" s="115" t="s">
        <v>223</v>
      </c>
      <c r="B56" s="37"/>
      <c r="C56" s="37"/>
      <c r="D56" s="37"/>
      <c r="E56" s="37"/>
      <c r="F56" s="37"/>
      <c r="G56" s="37"/>
      <c r="H56" s="37"/>
      <c r="I56" s="37"/>
      <c r="J56" s="37"/>
      <c r="K56" s="37"/>
      <c r="L56" s="37"/>
      <c r="M56" s="95"/>
      <c r="N56" s="37"/>
    </row>
    <row r="57" spans="1:14" ht="11.45" customHeight="1" x14ac:dyDescent="0.2">
      <c r="A57" s="37"/>
      <c r="B57" s="37"/>
      <c r="C57" s="37"/>
      <c r="D57" s="37"/>
      <c r="E57" s="37"/>
      <c r="F57" s="37"/>
      <c r="G57" s="37"/>
      <c r="H57" s="37"/>
      <c r="I57" s="37"/>
      <c r="J57" s="37"/>
      <c r="K57" s="37"/>
      <c r="L57" s="37"/>
      <c r="M57" s="95"/>
      <c r="N57" s="37"/>
    </row>
    <row r="58" spans="1:14" ht="11.45" customHeight="1" x14ac:dyDescent="0.2">
      <c r="A58" s="37"/>
      <c r="B58" s="37"/>
      <c r="C58" s="37"/>
      <c r="D58" s="37"/>
      <c r="E58" s="37"/>
      <c r="F58" s="37"/>
      <c r="G58" s="37"/>
      <c r="H58" s="37"/>
      <c r="I58" s="37"/>
      <c r="J58" s="37"/>
      <c r="K58" s="37"/>
      <c r="L58" s="37"/>
      <c r="M58" s="37"/>
      <c r="N58" s="37"/>
    </row>
    <row r="59" spans="1:14" ht="11.45" customHeight="1" x14ac:dyDescent="0.2">
      <c r="A59" s="37"/>
      <c r="B59" s="37"/>
      <c r="C59" s="37"/>
      <c r="D59" s="37"/>
      <c r="E59" s="37"/>
      <c r="F59" s="37"/>
      <c r="G59" s="37"/>
      <c r="H59" s="37"/>
      <c r="I59" s="37"/>
      <c r="J59" s="37"/>
      <c r="K59" s="37"/>
      <c r="L59" s="37"/>
      <c r="M59" s="37"/>
      <c r="N59" s="37"/>
    </row>
    <row r="60" spans="1:14" ht="11.45" customHeight="1" x14ac:dyDescent="0.2">
      <c r="A60" s="37"/>
      <c r="B60" s="37"/>
      <c r="C60" s="37"/>
      <c r="D60" s="37"/>
      <c r="E60" s="37"/>
      <c r="F60" s="37"/>
      <c r="G60" s="37"/>
      <c r="H60" s="37"/>
      <c r="I60" s="37"/>
      <c r="J60" s="37"/>
      <c r="K60" s="37"/>
      <c r="L60" s="37"/>
      <c r="M60" s="37"/>
      <c r="N60" s="37"/>
    </row>
    <row r="61" spans="1:14" ht="11.45" customHeight="1" x14ac:dyDescent="0.2">
      <c r="A61" s="37"/>
      <c r="B61" s="37"/>
      <c r="C61" s="37"/>
      <c r="D61" s="37"/>
      <c r="E61" s="37"/>
      <c r="F61" s="37"/>
      <c r="G61" s="37"/>
      <c r="H61" s="37"/>
      <c r="I61" s="37"/>
      <c r="J61" s="37"/>
      <c r="K61" s="37"/>
      <c r="L61" s="37"/>
      <c r="M61" s="37"/>
      <c r="N61" s="37"/>
    </row>
    <row r="62" spans="1:14" ht="11.45" customHeight="1" x14ac:dyDescent="0.2">
      <c r="A62" s="37"/>
      <c r="B62" s="37"/>
      <c r="C62" s="37"/>
      <c r="D62" s="37"/>
      <c r="E62" s="37"/>
      <c r="F62" s="37"/>
      <c r="G62" s="37"/>
      <c r="H62" s="37"/>
      <c r="I62" s="37"/>
      <c r="J62" s="37"/>
      <c r="K62" s="37"/>
      <c r="L62" s="37"/>
      <c r="M62" s="37"/>
      <c r="N62" s="37"/>
    </row>
    <row r="63" spans="1:14" ht="11.45" customHeight="1" x14ac:dyDescent="0.2">
      <c r="A63" s="37"/>
      <c r="B63" s="37"/>
      <c r="C63" s="37"/>
      <c r="D63" s="37"/>
      <c r="E63" s="37"/>
      <c r="F63" s="37"/>
      <c r="G63" s="37"/>
      <c r="H63" s="37"/>
      <c r="I63" s="37"/>
      <c r="J63" s="37"/>
      <c r="K63" s="37"/>
      <c r="L63" s="37"/>
      <c r="M63" s="37"/>
      <c r="N63" s="37"/>
    </row>
    <row r="64" spans="1:14" ht="11.45" customHeight="1" x14ac:dyDescent="0.2">
      <c r="A64" s="37"/>
      <c r="B64" s="37"/>
      <c r="C64" s="37"/>
      <c r="D64" s="37"/>
      <c r="E64" s="37"/>
      <c r="F64" s="37"/>
      <c r="G64" s="37"/>
      <c r="H64" s="37"/>
      <c r="I64" s="37"/>
      <c r="J64" s="37"/>
      <c r="K64" s="37"/>
      <c r="L64" s="37"/>
      <c r="M64" s="37"/>
      <c r="N64" s="37"/>
    </row>
    <row r="65" spans="1:14" ht="11.45" customHeight="1" x14ac:dyDescent="0.2">
      <c r="A65" s="37"/>
      <c r="B65" s="37"/>
      <c r="C65" s="37"/>
      <c r="D65" s="37"/>
      <c r="E65" s="37"/>
      <c r="F65" s="37"/>
      <c r="G65" s="37"/>
      <c r="H65" s="37"/>
      <c r="I65" s="37"/>
      <c r="J65" s="37"/>
      <c r="K65" s="37"/>
      <c r="L65" s="37"/>
      <c r="M65" s="37"/>
      <c r="N65" s="37"/>
    </row>
    <row r="66" spans="1:14" ht="11.45" customHeight="1" x14ac:dyDescent="0.2">
      <c r="A66" s="37"/>
      <c r="B66" s="37"/>
      <c r="C66" s="37"/>
      <c r="D66" s="37"/>
      <c r="E66" s="37"/>
      <c r="F66" s="37"/>
      <c r="G66" s="37"/>
      <c r="H66" s="37"/>
      <c r="I66" s="37"/>
      <c r="J66" s="37"/>
      <c r="K66" s="37"/>
      <c r="L66" s="37"/>
      <c r="M66" s="37"/>
      <c r="N66" s="37"/>
    </row>
    <row r="67" spans="1:14" ht="11.45" customHeight="1" x14ac:dyDescent="0.2">
      <c r="A67" s="37"/>
      <c r="B67" s="37"/>
      <c r="C67" s="37"/>
      <c r="D67" s="37"/>
      <c r="E67" s="37"/>
      <c r="F67" s="37"/>
      <c r="G67" s="37"/>
      <c r="H67" s="37"/>
      <c r="I67" s="37"/>
      <c r="J67" s="37"/>
      <c r="K67" s="37"/>
      <c r="L67" s="37"/>
      <c r="M67" s="37"/>
      <c r="N67" s="37"/>
    </row>
    <row r="68" spans="1:14" ht="11.45" customHeight="1" x14ac:dyDescent="0.2">
      <c r="A68" s="37"/>
      <c r="B68" s="37"/>
      <c r="C68" s="37"/>
      <c r="D68" s="37"/>
      <c r="E68" s="37"/>
      <c r="F68" s="37"/>
      <c r="G68" s="37"/>
      <c r="H68" s="37"/>
      <c r="I68" s="37"/>
      <c r="J68" s="37"/>
      <c r="K68" s="37"/>
      <c r="L68" s="37"/>
      <c r="M68" s="37"/>
      <c r="N68" s="37"/>
    </row>
    <row r="69" spans="1:14" ht="11.45" customHeight="1" x14ac:dyDescent="0.2">
      <c r="A69" s="37"/>
      <c r="B69" s="37"/>
      <c r="C69" s="37"/>
      <c r="D69" s="37"/>
      <c r="E69" s="37"/>
      <c r="F69" s="37"/>
      <c r="G69" s="37"/>
      <c r="H69" s="37"/>
      <c r="I69" s="37"/>
      <c r="J69" s="37"/>
      <c r="K69" s="37"/>
      <c r="L69" s="37"/>
      <c r="M69" s="37"/>
      <c r="N69" s="37"/>
    </row>
    <row r="70" spans="1:14" ht="11.45" customHeight="1" x14ac:dyDescent="0.2">
      <c r="A70" s="37"/>
      <c r="B70" s="37"/>
      <c r="C70" s="37"/>
      <c r="D70" s="37"/>
      <c r="E70" s="37"/>
      <c r="F70" s="37"/>
      <c r="G70" s="37"/>
      <c r="H70" s="37"/>
      <c r="I70" s="37"/>
      <c r="J70" s="37"/>
      <c r="K70" s="37"/>
      <c r="L70" s="37"/>
      <c r="M70" s="37"/>
      <c r="N70" s="37"/>
    </row>
    <row r="71" spans="1:14" ht="11.45" customHeight="1" x14ac:dyDescent="0.2">
      <c r="A71" s="37"/>
      <c r="B71" s="37"/>
      <c r="C71" s="37"/>
      <c r="D71" s="37"/>
      <c r="E71" s="37"/>
      <c r="F71" s="37"/>
      <c r="G71" s="37"/>
      <c r="H71" s="37"/>
      <c r="I71" s="37"/>
      <c r="J71" s="37"/>
      <c r="K71" s="37"/>
      <c r="L71" s="37"/>
      <c r="M71" s="37"/>
      <c r="N71" s="37"/>
    </row>
    <row r="72" spans="1:14" ht="11.45" customHeight="1" x14ac:dyDescent="0.2">
      <c r="A72" s="37"/>
      <c r="B72" s="37"/>
      <c r="C72" s="37"/>
      <c r="D72" s="37"/>
      <c r="E72" s="37"/>
      <c r="F72" s="37"/>
      <c r="G72" s="37"/>
      <c r="H72" s="37"/>
      <c r="I72" s="37"/>
      <c r="J72" s="37"/>
      <c r="K72" s="37"/>
      <c r="L72" s="37"/>
      <c r="M72" s="37"/>
      <c r="N72" s="37"/>
    </row>
    <row r="73" spans="1:14" ht="11.45" customHeight="1" x14ac:dyDescent="0.2">
      <c r="A73" s="37"/>
      <c r="B73" s="37"/>
      <c r="C73" s="37"/>
      <c r="D73" s="37"/>
      <c r="E73" s="37"/>
      <c r="F73" s="37"/>
      <c r="G73" s="37"/>
      <c r="H73" s="37"/>
      <c r="I73" s="37"/>
      <c r="J73" s="37"/>
      <c r="K73" s="37"/>
      <c r="L73" s="37"/>
      <c r="M73" s="37"/>
      <c r="N73" s="37"/>
    </row>
    <row r="74" spans="1:14" ht="11.45" customHeight="1" x14ac:dyDescent="0.2">
      <c r="A74" s="37"/>
      <c r="B74" s="37"/>
      <c r="C74" s="37"/>
      <c r="D74" s="37"/>
      <c r="E74" s="37"/>
      <c r="F74" s="37"/>
      <c r="G74" s="37"/>
      <c r="H74" s="37"/>
      <c r="I74" s="37"/>
      <c r="J74" s="37"/>
      <c r="K74" s="37"/>
      <c r="L74" s="37"/>
      <c r="M74" s="37"/>
      <c r="N74" s="37"/>
    </row>
    <row r="75" spans="1:14" ht="11.45" customHeight="1" x14ac:dyDescent="0.2">
      <c r="A75" s="37"/>
      <c r="B75" s="37"/>
      <c r="C75" s="37"/>
      <c r="D75" s="37"/>
      <c r="E75" s="37"/>
      <c r="F75" s="37"/>
      <c r="G75" s="37"/>
      <c r="H75" s="37"/>
      <c r="I75" s="37"/>
      <c r="J75" s="37"/>
      <c r="K75" s="37"/>
      <c r="L75" s="37"/>
      <c r="M75" s="37"/>
      <c r="N75" s="37"/>
    </row>
    <row r="76" spans="1:14" ht="11.45" customHeight="1" x14ac:dyDescent="0.2">
      <c r="A76" s="37"/>
      <c r="B76" s="37"/>
      <c r="C76" s="37"/>
      <c r="D76" s="37"/>
      <c r="E76" s="37"/>
      <c r="F76" s="37"/>
      <c r="G76" s="37"/>
      <c r="H76" s="37"/>
      <c r="I76" s="37"/>
      <c r="J76" s="37"/>
      <c r="K76" s="37"/>
      <c r="L76" s="37"/>
      <c r="M76" s="37"/>
      <c r="N76" s="37"/>
    </row>
    <row r="77" spans="1:14" ht="11.45" customHeight="1" x14ac:dyDescent="0.2">
      <c r="A77" s="37"/>
      <c r="B77" s="37"/>
      <c r="C77" s="37"/>
      <c r="D77" s="37"/>
      <c r="E77" s="37"/>
      <c r="F77" s="37"/>
      <c r="G77" s="37"/>
      <c r="H77" s="37"/>
      <c r="I77" s="37"/>
      <c r="J77" s="37"/>
      <c r="K77" s="37"/>
      <c r="L77" s="37"/>
      <c r="M77" s="37"/>
      <c r="N77" s="37"/>
    </row>
    <row r="78" spans="1:14" ht="11.45" customHeight="1" x14ac:dyDescent="0.2">
      <c r="A78" s="37"/>
      <c r="B78" s="37"/>
      <c r="C78" s="37"/>
      <c r="D78" s="37"/>
      <c r="E78" s="37"/>
      <c r="F78" s="37"/>
      <c r="G78" s="37"/>
      <c r="H78" s="37"/>
      <c r="I78" s="37"/>
      <c r="J78" s="37"/>
      <c r="K78" s="37"/>
      <c r="L78" s="37"/>
      <c r="M78" s="37"/>
      <c r="N78" s="37"/>
    </row>
    <row r="79" spans="1:14" ht="11.45" customHeight="1" x14ac:dyDescent="0.2">
      <c r="A79" s="37"/>
      <c r="B79" s="37"/>
      <c r="C79" s="37"/>
      <c r="D79" s="37"/>
      <c r="E79" s="37"/>
      <c r="F79" s="37"/>
      <c r="G79" s="37"/>
      <c r="H79" s="37"/>
      <c r="I79" s="37"/>
      <c r="J79" s="37"/>
      <c r="K79" s="37"/>
      <c r="L79" s="37"/>
      <c r="M79" s="37"/>
      <c r="N79" s="37"/>
    </row>
    <row r="80" spans="1:14" ht="11.45" customHeight="1" x14ac:dyDescent="0.2">
      <c r="A80" s="37"/>
      <c r="B80" s="37"/>
      <c r="C80" s="37"/>
      <c r="D80" s="37"/>
      <c r="E80" s="37"/>
      <c r="F80" s="37"/>
      <c r="G80" s="37"/>
      <c r="H80" s="37"/>
      <c r="I80" s="37"/>
      <c r="J80" s="37"/>
      <c r="K80" s="37"/>
      <c r="L80" s="37"/>
      <c r="M80" s="37"/>
      <c r="N80" s="37"/>
    </row>
    <row r="81" spans="1:14" ht="11.45" customHeight="1" x14ac:dyDescent="0.2">
      <c r="A81" s="37"/>
      <c r="B81" s="37"/>
      <c r="C81" s="37"/>
      <c r="D81" s="37"/>
      <c r="E81" s="37"/>
      <c r="F81" s="37"/>
      <c r="G81" s="37"/>
      <c r="H81" s="37"/>
      <c r="I81" s="37"/>
      <c r="J81" s="37"/>
      <c r="K81" s="37"/>
      <c r="L81" s="37"/>
      <c r="M81" s="37"/>
      <c r="N81" s="37"/>
    </row>
    <row r="82" spans="1:14" ht="11.45" customHeight="1" x14ac:dyDescent="0.2">
      <c r="A82" s="37"/>
      <c r="B82" s="37"/>
      <c r="C82" s="37"/>
      <c r="D82" s="37"/>
      <c r="E82" s="37"/>
      <c r="F82" s="37"/>
      <c r="G82" s="37"/>
      <c r="H82" s="37"/>
      <c r="I82" s="37"/>
      <c r="J82" s="37"/>
      <c r="K82" s="37"/>
      <c r="L82" s="37"/>
      <c r="M82" s="37"/>
      <c r="N82" s="37"/>
    </row>
    <row r="83" spans="1:14" ht="11.45" customHeight="1" x14ac:dyDescent="0.2">
      <c r="A83" s="37"/>
      <c r="B83" s="37"/>
      <c r="C83" s="37"/>
      <c r="D83" s="37"/>
      <c r="E83" s="37"/>
      <c r="F83" s="37"/>
      <c r="G83" s="37"/>
      <c r="H83" s="37"/>
      <c r="I83" s="37"/>
      <c r="J83" s="37"/>
      <c r="K83" s="37"/>
      <c r="L83" s="37"/>
      <c r="M83" s="37"/>
      <c r="N83" s="37"/>
    </row>
    <row r="84" spans="1:14" ht="11.45" customHeight="1" x14ac:dyDescent="0.2">
      <c r="A84" s="37"/>
      <c r="B84" s="37"/>
      <c r="C84" s="37"/>
      <c r="D84" s="37"/>
      <c r="E84" s="37"/>
      <c r="F84" s="37"/>
      <c r="G84" s="37"/>
      <c r="H84" s="37"/>
      <c r="I84" s="37"/>
      <c r="J84" s="37"/>
      <c r="K84" s="37"/>
      <c r="L84" s="37"/>
      <c r="M84" s="37"/>
      <c r="N84" s="37"/>
    </row>
    <row r="85" spans="1:14" ht="11.45" customHeight="1" x14ac:dyDescent="0.2">
      <c r="A85" s="37"/>
      <c r="B85" s="37"/>
      <c r="C85" s="37"/>
      <c r="D85" s="37"/>
      <c r="E85" s="37"/>
      <c r="F85" s="37"/>
      <c r="G85" s="37"/>
      <c r="H85" s="37"/>
      <c r="I85" s="37"/>
      <c r="J85" s="37"/>
      <c r="K85" s="37"/>
      <c r="L85" s="37"/>
      <c r="M85" s="37"/>
      <c r="N85" s="37"/>
    </row>
    <row r="86" spans="1:14" ht="11.45" customHeight="1" x14ac:dyDescent="0.2">
      <c r="A86" s="37"/>
      <c r="B86" s="37"/>
      <c r="C86" s="37"/>
      <c r="D86" s="37"/>
      <c r="E86" s="37"/>
      <c r="F86" s="37"/>
      <c r="G86" s="37"/>
      <c r="H86" s="37"/>
      <c r="I86" s="37"/>
      <c r="J86" s="37"/>
      <c r="K86" s="37"/>
      <c r="L86" s="37"/>
      <c r="M86" s="37"/>
      <c r="N86" s="37"/>
    </row>
    <row r="87" spans="1:14" ht="11.45" customHeight="1" x14ac:dyDescent="0.2">
      <c r="A87" s="37"/>
      <c r="B87" s="37"/>
      <c r="C87" s="37"/>
      <c r="D87" s="37"/>
      <c r="E87" s="37"/>
      <c r="F87" s="37"/>
      <c r="G87" s="37"/>
      <c r="H87" s="37"/>
      <c r="I87" s="37"/>
      <c r="J87" s="37"/>
      <c r="K87" s="37"/>
      <c r="L87" s="37"/>
      <c r="M87" s="37"/>
      <c r="N87" s="37"/>
    </row>
    <row r="88" spans="1:14" ht="11.45" customHeight="1" x14ac:dyDescent="0.2">
      <c r="A88" s="37"/>
      <c r="B88" s="37"/>
      <c r="C88" s="37"/>
      <c r="D88" s="37"/>
      <c r="E88" s="37"/>
      <c r="F88" s="37"/>
      <c r="G88" s="37"/>
      <c r="H88" s="37"/>
      <c r="I88" s="37"/>
      <c r="J88" s="37"/>
      <c r="K88" s="37"/>
      <c r="L88" s="37"/>
      <c r="M88" s="37"/>
      <c r="N88" s="37"/>
    </row>
    <row r="89" spans="1:14" ht="11.45" customHeight="1" x14ac:dyDescent="0.2">
      <c r="A89" s="37"/>
      <c r="B89" s="37"/>
      <c r="C89" s="37"/>
      <c r="D89" s="37"/>
      <c r="E89" s="37"/>
      <c r="F89" s="37"/>
      <c r="G89" s="37"/>
      <c r="H89" s="37"/>
      <c r="I89" s="37"/>
      <c r="J89" s="37"/>
      <c r="K89" s="37"/>
      <c r="L89" s="37"/>
      <c r="M89" s="37"/>
      <c r="N89" s="37"/>
    </row>
    <row r="90" spans="1:14" ht="11.45" customHeight="1" x14ac:dyDescent="0.2">
      <c r="A90" s="37"/>
      <c r="B90" s="37"/>
      <c r="C90" s="37"/>
      <c r="D90" s="37"/>
      <c r="E90" s="37"/>
      <c r="F90" s="37"/>
      <c r="G90" s="37"/>
      <c r="H90" s="37"/>
      <c r="I90" s="37"/>
      <c r="J90" s="37"/>
      <c r="K90" s="37"/>
      <c r="L90" s="37"/>
      <c r="M90" s="37"/>
      <c r="N90" s="37"/>
    </row>
    <row r="91" spans="1:14" ht="11.45" customHeight="1" x14ac:dyDescent="0.2">
      <c r="A91" s="37"/>
      <c r="B91" s="37"/>
      <c r="C91" s="37"/>
      <c r="D91" s="37"/>
      <c r="E91" s="37"/>
      <c r="F91" s="37"/>
      <c r="G91" s="37"/>
      <c r="H91" s="37"/>
      <c r="I91" s="37"/>
      <c r="J91" s="37"/>
      <c r="K91" s="37"/>
      <c r="L91" s="37"/>
      <c r="M91" s="37"/>
      <c r="N91" s="37"/>
    </row>
    <row r="92" spans="1:14" ht="11.45" customHeight="1" x14ac:dyDescent="0.2">
      <c r="A92" s="37"/>
      <c r="B92" s="37"/>
      <c r="C92" s="37"/>
      <c r="D92" s="37"/>
      <c r="E92" s="37"/>
      <c r="F92" s="37"/>
      <c r="G92" s="37"/>
      <c r="H92" s="37"/>
      <c r="I92" s="37"/>
      <c r="J92" s="37"/>
      <c r="K92" s="37"/>
      <c r="L92" s="37"/>
      <c r="M92" s="37"/>
      <c r="N92" s="37"/>
    </row>
    <row r="93" spans="1:14" ht="11.45" customHeight="1" x14ac:dyDescent="0.2">
      <c r="A93" s="37"/>
      <c r="B93" s="37"/>
      <c r="C93" s="37"/>
      <c r="D93" s="37"/>
      <c r="E93" s="37"/>
      <c r="F93" s="37"/>
      <c r="G93" s="37"/>
      <c r="H93" s="37"/>
      <c r="I93" s="37"/>
      <c r="J93" s="37"/>
      <c r="K93" s="37"/>
      <c r="L93" s="37"/>
      <c r="M93" s="37"/>
      <c r="N93" s="37"/>
    </row>
    <row r="94" spans="1:14" ht="11.45" customHeight="1" x14ac:dyDescent="0.2">
      <c r="A94" s="37"/>
      <c r="B94" s="37"/>
      <c r="C94" s="37"/>
      <c r="D94" s="37"/>
      <c r="E94" s="37"/>
      <c r="F94" s="37"/>
      <c r="G94" s="37"/>
      <c r="H94" s="37"/>
      <c r="I94" s="37"/>
      <c r="J94" s="37"/>
      <c r="K94" s="37"/>
      <c r="L94" s="37"/>
      <c r="M94" s="37"/>
      <c r="N94" s="37"/>
    </row>
    <row r="95" spans="1:14" ht="11.45" customHeight="1" x14ac:dyDescent="0.2">
      <c r="A95" s="37"/>
      <c r="B95" s="37"/>
      <c r="C95" s="37"/>
      <c r="D95" s="37"/>
      <c r="E95" s="37"/>
      <c r="F95" s="37"/>
      <c r="G95" s="37"/>
      <c r="H95" s="37"/>
      <c r="I95" s="37"/>
      <c r="J95" s="37"/>
      <c r="K95" s="37"/>
      <c r="L95" s="37"/>
      <c r="M95" s="37"/>
      <c r="N95" s="37"/>
    </row>
    <row r="96" spans="1:14" ht="11.45" customHeight="1" x14ac:dyDescent="0.2">
      <c r="A96" s="37"/>
      <c r="B96" s="37"/>
      <c r="C96" s="37"/>
      <c r="D96" s="37"/>
      <c r="E96" s="37"/>
      <c r="F96" s="37"/>
      <c r="G96" s="37"/>
      <c r="H96" s="37"/>
      <c r="I96" s="37"/>
      <c r="J96" s="37"/>
      <c r="K96" s="37"/>
      <c r="L96" s="37"/>
      <c r="M96" s="37"/>
      <c r="N96" s="37"/>
    </row>
    <row r="97" spans="1:14" ht="11.45" customHeight="1" x14ac:dyDescent="0.2">
      <c r="A97" s="37"/>
      <c r="B97" s="37"/>
      <c r="C97" s="37"/>
      <c r="D97" s="37"/>
      <c r="E97" s="37"/>
      <c r="F97" s="37"/>
      <c r="G97" s="37"/>
      <c r="H97" s="37"/>
      <c r="I97" s="37"/>
      <c r="J97" s="37"/>
      <c r="K97" s="37"/>
      <c r="L97" s="37"/>
      <c r="M97" s="37"/>
      <c r="N97" s="37"/>
    </row>
    <row r="98" spans="1:14" ht="11.45" customHeight="1" x14ac:dyDescent="0.2">
      <c r="A98" s="37"/>
      <c r="B98" s="37"/>
      <c r="C98" s="37"/>
      <c r="D98" s="37"/>
      <c r="E98" s="37"/>
      <c r="F98" s="37"/>
      <c r="G98" s="37"/>
      <c r="H98" s="37"/>
      <c r="I98" s="37"/>
      <c r="J98" s="37"/>
      <c r="K98" s="37"/>
      <c r="L98" s="37"/>
      <c r="M98" s="37"/>
      <c r="N98" s="37"/>
    </row>
    <row r="99" spans="1:14" ht="11.45" customHeight="1" x14ac:dyDescent="0.2">
      <c r="A99" s="37"/>
      <c r="B99" s="37"/>
      <c r="C99" s="37"/>
      <c r="D99" s="37"/>
      <c r="E99" s="37"/>
      <c r="F99" s="37"/>
      <c r="G99" s="37"/>
      <c r="H99" s="37"/>
      <c r="I99" s="37"/>
      <c r="J99" s="37"/>
      <c r="K99" s="37"/>
      <c r="L99" s="37"/>
      <c r="M99" s="37"/>
      <c r="N99" s="37"/>
    </row>
    <row r="100" spans="1:14" ht="11.45" customHeight="1" x14ac:dyDescent="0.2">
      <c r="A100" s="37"/>
      <c r="B100" s="37"/>
      <c r="C100" s="37"/>
      <c r="D100" s="37"/>
      <c r="E100" s="37"/>
      <c r="F100" s="37"/>
      <c r="G100" s="37"/>
      <c r="H100" s="37"/>
      <c r="I100" s="37"/>
      <c r="J100" s="37"/>
      <c r="K100" s="37"/>
      <c r="L100" s="37"/>
      <c r="M100" s="37"/>
      <c r="N100" s="37"/>
    </row>
    <row r="101" spans="1:14" ht="11.45" customHeight="1" x14ac:dyDescent="0.2">
      <c r="A101" s="37"/>
      <c r="B101" s="37"/>
      <c r="C101" s="37"/>
      <c r="D101" s="37"/>
      <c r="E101" s="37"/>
      <c r="F101" s="37"/>
      <c r="G101" s="37"/>
      <c r="H101" s="37"/>
      <c r="I101" s="37"/>
      <c r="J101" s="37"/>
      <c r="K101" s="37"/>
      <c r="L101" s="37"/>
      <c r="M101" s="37"/>
      <c r="N101" s="37"/>
    </row>
    <row r="102" spans="1:14" ht="11.45" customHeight="1" x14ac:dyDescent="0.2">
      <c r="A102" s="37"/>
      <c r="B102" s="37"/>
      <c r="C102" s="37"/>
      <c r="D102" s="37"/>
      <c r="E102" s="37"/>
      <c r="F102" s="37"/>
      <c r="G102" s="37"/>
      <c r="H102" s="37"/>
      <c r="I102" s="37"/>
      <c r="J102" s="37"/>
      <c r="K102" s="37"/>
      <c r="L102" s="37"/>
      <c r="M102" s="37"/>
      <c r="N102" s="37"/>
    </row>
    <row r="103" spans="1:14" ht="11.45" customHeight="1" x14ac:dyDescent="0.2">
      <c r="A103" s="37"/>
      <c r="B103" s="37"/>
      <c r="C103" s="37"/>
      <c r="D103" s="37"/>
      <c r="E103" s="37"/>
      <c r="F103" s="37"/>
      <c r="G103" s="37"/>
      <c r="H103" s="37"/>
      <c r="I103" s="37"/>
      <c r="J103" s="37"/>
      <c r="K103" s="37"/>
      <c r="L103" s="37"/>
      <c r="M103" s="37"/>
      <c r="N103" s="37"/>
    </row>
    <row r="104" spans="1:14" ht="11.45" customHeight="1" x14ac:dyDescent="0.2">
      <c r="A104" s="37"/>
      <c r="B104" s="37"/>
      <c r="C104" s="37"/>
      <c r="D104" s="37"/>
      <c r="E104" s="37"/>
      <c r="F104" s="37"/>
      <c r="G104" s="37"/>
      <c r="H104" s="37"/>
      <c r="I104" s="37"/>
      <c r="J104" s="37"/>
      <c r="K104" s="37"/>
      <c r="L104" s="37"/>
      <c r="M104" s="37"/>
      <c r="N104" s="37"/>
    </row>
    <row r="105" spans="1:14" ht="11.45" customHeight="1" x14ac:dyDescent="0.2">
      <c r="A105" s="37"/>
      <c r="B105" s="37"/>
      <c r="C105" s="37"/>
      <c r="D105" s="37"/>
      <c r="E105" s="37"/>
      <c r="F105" s="37"/>
      <c r="G105" s="37"/>
      <c r="H105" s="37"/>
      <c r="I105" s="37"/>
      <c r="J105" s="37"/>
      <c r="K105" s="37"/>
      <c r="L105" s="37"/>
      <c r="M105" s="37"/>
      <c r="N105" s="37"/>
    </row>
    <row r="106" spans="1:14" ht="11.45" customHeight="1" x14ac:dyDescent="0.2">
      <c r="A106" s="37"/>
      <c r="B106" s="37"/>
      <c r="C106" s="37"/>
      <c r="D106" s="37"/>
      <c r="E106" s="37"/>
      <c r="F106" s="37"/>
      <c r="G106" s="37"/>
      <c r="H106" s="37"/>
      <c r="I106" s="37"/>
      <c r="J106" s="37"/>
      <c r="K106" s="37"/>
      <c r="L106" s="37"/>
      <c r="M106" s="37"/>
      <c r="N106" s="37"/>
    </row>
    <row r="107" spans="1:14" ht="11.45" customHeight="1" x14ac:dyDescent="0.2">
      <c r="A107" s="37"/>
      <c r="B107" s="37"/>
      <c r="C107" s="37"/>
      <c r="D107" s="37"/>
      <c r="E107" s="37"/>
      <c r="F107" s="37"/>
      <c r="G107" s="37"/>
      <c r="H107" s="37"/>
      <c r="I107" s="37"/>
      <c r="J107" s="37"/>
      <c r="K107" s="37"/>
      <c r="L107" s="37"/>
      <c r="M107" s="37"/>
      <c r="N107" s="37"/>
    </row>
    <row r="108" spans="1:14" ht="11.45" customHeight="1" x14ac:dyDescent="0.2">
      <c r="A108" s="37"/>
      <c r="B108" s="37"/>
      <c r="C108" s="37"/>
      <c r="D108" s="37"/>
      <c r="E108" s="37"/>
      <c r="F108" s="37"/>
      <c r="G108" s="37"/>
      <c r="H108" s="37"/>
      <c r="I108" s="37"/>
      <c r="J108" s="37"/>
      <c r="K108" s="37"/>
      <c r="L108" s="37"/>
      <c r="M108" s="37"/>
      <c r="N108" s="37"/>
    </row>
    <row r="109" spans="1:14" ht="11.45" customHeight="1" x14ac:dyDescent="0.2">
      <c r="A109" s="37"/>
      <c r="B109" s="37"/>
      <c r="C109" s="37"/>
      <c r="D109" s="37"/>
      <c r="E109" s="37"/>
      <c r="F109" s="37"/>
      <c r="G109" s="37"/>
      <c r="H109" s="37"/>
      <c r="I109" s="37"/>
      <c r="J109" s="37"/>
      <c r="K109" s="37"/>
      <c r="L109" s="37"/>
      <c r="M109" s="37"/>
      <c r="N109" s="37"/>
    </row>
    <row r="110" spans="1:14" ht="11.45" customHeight="1" x14ac:dyDescent="0.2">
      <c r="A110" s="37"/>
      <c r="B110" s="37"/>
      <c r="C110" s="37"/>
      <c r="D110" s="37"/>
      <c r="E110" s="37"/>
      <c r="F110" s="37"/>
      <c r="G110" s="37"/>
      <c r="H110" s="37"/>
      <c r="I110" s="37"/>
      <c r="J110" s="37"/>
      <c r="K110" s="37"/>
      <c r="L110" s="37"/>
      <c r="M110" s="37"/>
      <c r="N110" s="37"/>
    </row>
    <row r="111" spans="1:14" ht="11.45" customHeight="1" x14ac:dyDescent="0.2">
      <c r="A111" s="37"/>
      <c r="B111" s="37"/>
      <c r="C111" s="37"/>
      <c r="D111" s="37"/>
      <c r="E111" s="37"/>
      <c r="F111" s="37"/>
      <c r="G111" s="37"/>
      <c r="H111" s="37"/>
      <c r="I111" s="37"/>
      <c r="J111" s="37"/>
      <c r="K111" s="37"/>
      <c r="L111" s="37"/>
      <c r="M111" s="37"/>
      <c r="N111" s="37"/>
    </row>
    <row r="112" spans="1: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06&amp;R&amp;"-,Standard"&amp;7&amp;P</oddFooter>
    <evenFooter>&amp;L&amp;"-,Standard"&amp;7&amp;P&amp;R&amp;"-,Standard"&amp;7StatA MV, Statistischer Bericht M123 2023 06</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54"/>
  <sheetViews>
    <sheetView zoomScale="140" zoomScaleNormal="140" workbookViewId="0"/>
  </sheetViews>
  <sheetFormatPr baseColWidth="10" defaultColWidth="11.42578125" defaultRowHeight="11.25" x14ac:dyDescent="0.2"/>
  <cols>
    <col min="1" max="1" width="14.7109375" style="27" customWidth="1"/>
    <col min="2" max="2" width="12.7109375" style="27" customWidth="1"/>
    <col min="3" max="8" width="10.7109375" style="27" customWidth="1"/>
    <col min="9" max="13" width="11.28515625" style="27" customWidth="1"/>
    <col min="14" max="14" width="20.7109375" style="27" customWidth="1"/>
    <col min="15" max="16384" width="11.42578125" style="27"/>
  </cols>
  <sheetData>
    <row r="1" spans="1:14" ht="12" x14ac:dyDescent="0.2">
      <c r="A1" s="153" t="s">
        <v>251</v>
      </c>
      <c r="B1" s="153"/>
    </row>
    <row r="2" spans="1:14" ht="15" customHeight="1" x14ac:dyDescent="0.2">
      <c r="A2" s="122" t="s">
        <v>33</v>
      </c>
      <c r="B2" s="123" t="s">
        <v>35</v>
      </c>
      <c r="C2" s="123"/>
      <c r="D2" s="123"/>
      <c r="E2" s="123"/>
      <c r="F2" s="123"/>
      <c r="G2" s="123"/>
      <c r="H2" s="123"/>
      <c r="I2" s="123" t="s">
        <v>35</v>
      </c>
      <c r="J2" s="124"/>
      <c r="K2" s="124"/>
      <c r="L2" s="124"/>
      <c r="M2" s="124"/>
      <c r="N2" s="28"/>
    </row>
    <row r="3" spans="1:14" ht="15" customHeight="1" x14ac:dyDescent="0.2">
      <c r="A3" s="125"/>
      <c r="B3" s="126" t="s">
        <v>224</v>
      </c>
      <c r="C3" s="126"/>
      <c r="D3" s="126"/>
      <c r="E3" s="126"/>
      <c r="F3" s="126"/>
      <c r="G3" s="126"/>
      <c r="H3" s="126"/>
      <c r="I3" s="126" t="s">
        <v>224</v>
      </c>
      <c r="J3" s="126"/>
      <c r="K3" s="126"/>
      <c r="L3" s="126"/>
      <c r="M3" s="126"/>
      <c r="N3" s="126"/>
    </row>
    <row r="4" spans="1:14" s="41" customFormat="1" ht="72" customHeight="1" x14ac:dyDescent="0.2">
      <c r="A4" s="143" t="s">
        <v>174</v>
      </c>
      <c r="B4" s="144" t="s">
        <v>252</v>
      </c>
      <c r="C4" s="144" t="s">
        <v>307</v>
      </c>
      <c r="D4" s="144" t="s">
        <v>298</v>
      </c>
      <c r="E4" s="144" t="s">
        <v>299</v>
      </c>
      <c r="F4" s="144" t="s">
        <v>300</v>
      </c>
      <c r="G4" s="144" t="s">
        <v>308</v>
      </c>
      <c r="H4" s="145" t="s">
        <v>301</v>
      </c>
      <c r="I4" s="143" t="s">
        <v>302</v>
      </c>
      <c r="J4" s="144" t="s">
        <v>309</v>
      </c>
      <c r="K4" s="144" t="s">
        <v>303</v>
      </c>
      <c r="L4" s="144" t="s">
        <v>304</v>
      </c>
      <c r="M4" s="144" t="s">
        <v>305</v>
      </c>
      <c r="N4" s="145" t="s">
        <v>306</v>
      </c>
    </row>
    <row r="5" spans="1:14" ht="20.100000000000001" customHeight="1" x14ac:dyDescent="0.2">
      <c r="A5" s="112">
        <v>2020</v>
      </c>
      <c r="B5" s="42">
        <v>0.6</v>
      </c>
      <c r="C5" s="42">
        <v>2</v>
      </c>
      <c r="D5" s="42">
        <v>1.5</v>
      </c>
      <c r="E5" s="42">
        <v>-1.7</v>
      </c>
      <c r="F5" s="42">
        <v>0.9</v>
      </c>
      <c r="G5" s="42">
        <v>0.1</v>
      </c>
      <c r="H5" s="42">
        <v>1.2</v>
      </c>
      <c r="I5" s="42">
        <v>-2.2000000000000002</v>
      </c>
      <c r="J5" s="42">
        <v>-2.1</v>
      </c>
      <c r="K5" s="42">
        <v>-0.4</v>
      </c>
      <c r="L5" s="42">
        <v>1.9</v>
      </c>
      <c r="M5" s="63">
        <v>3.5</v>
      </c>
      <c r="N5" s="43">
        <v>3</v>
      </c>
    </row>
    <row r="6" spans="1:14" ht="11.45" customHeight="1" x14ac:dyDescent="0.2">
      <c r="A6" s="118">
        <v>2021</v>
      </c>
      <c r="B6" s="42">
        <v>3.2</v>
      </c>
      <c r="C6" s="42">
        <v>3.8</v>
      </c>
      <c r="D6" s="42">
        <v>3.8</v>
      </c>
      <c r="E6" s="42">
        <v>0.7</v>
      </c>
      <c r="F6" s="42">
        <v>1.5</v>
      </c>
      <c r="G6" s="42">
        <v>3.2</v>
      </c>
      <c r="H6" s="42">
        <v>0.5</v>
      </c>
      <c r="I6" s="42">
        <v>7.9</v>
      </c>
      <c r="J6" s="42">
        <v>-0.8</v>
      </c>
      <c r="K6" s="42">
        <v>2.9</v>
      </c>
      <c r="L6" s="42">
        <v>1.8</v>
      </c>
      <c r="M6" s="63">
        <v>3.4</v>
      </c>
      <c r="N6" s="43">
        <v>4.0999999999999996</v>
      </c>
    </row>
    <row r="7" spans="1:14" ht="11.45" customHeight="1" x14ac:dyDescent="0.2">
      <c r="A7" s="118">
        <v>2022</v>
      </c>
      <c r="B7" s="42">
        <v>7.6</v>
      </c>
      <c r="C7" s="42">
        <v>13.5</v>
      </c>
      <c r="D7" s="42">
        <v>4.8</v>
      </c>
      <c r="E7" s="42">
        <v>0.8</v>
      </c>
      <c r="F7" s="42">
        <v>7.3</v>
      </c>
      <c r="G7" s="42">
        <v>7.6</v>
      </c>
      <c r="H7" s="42">
        <v>2.1</v>
      </c>
      <c r="I7" s="42">
        <v>12.9</v>
      </c>
      <c r="J7" s="42">
        <v>-0.1</v>
      </c>
      <c r="K7" s="42">
        <v>5.2</v>
      </c>
      <c r="L7" s="42">
        <v>1.3</v>
      </c>
      <c r="M7" s="63">
        <v>9.1999999999999993</v>
      </c>
      <c r="N7" s="43">
        <v>4.3</v>
      </c>
    </row>
    <row r="8" spans="1:14" ht="20.100000000000001" customHeight="1" x14ac:dyDescent="0.2">
      <c r="A8" s="113" t="s">
        <v>175</v>
      </c>
      <c r="B8" s="42">
        <v>2.6</v>
      </c>
      <c r="C8" s="42">
        <v>2.4</v>
      </c>
      <c r="D8" s="42">
        <v>2.7</v>
      </c>
      <c r="E8" s="42">
        <v>0.7</v>
      </c>
      <c r="F8" s="42">
        <v>2</v>
      </c>
      <c r="G8" s="42">
        <v>0.8</v>
      </c>
      <c r="H8" s="42">
        <v>1.6</v>
      </c>
      <c r="I8" s="42">
        <v>3.2</v>
      </c>
      <c r="J8" s="42">
        <v>-0.3</v>
      </c>
      <c r="K8" s="42">
        <v>4.7</v>
      </c>
      <c r="L8" s="42">
        <v>2.1</v>
      </c>
      <c r="M8" s="63">
        <v>3.7</v>
      </c>
      <c r="N8" s="43">
        <v>2.8</v>
      </c>
    </row>
    <row r="9" spans="1:14" ht="11.45" customHeight="1" x14ac:dyDescent="0.2">
      <c r="A9" s="113" t="s">
        <v>179</v>
      </c>
      <c r="B9" s="42">
        <v>2.2999999999999998</v>
      </c>
      <c r="C9" s="42">
        <v>3.3</v>
      </c>
      <c r="D9" s="42">
        <v>2.7</v>
      </c>
      <c r="E9" s="42">
        <v>0.5</v>
      </c>
      <c r="F9" s="42">
        <v>1.7</v>
      </c>
      <c r="G9" s="42">
        <v>0.5</v>
      </c>
      <c r="H9" s="42">
        <v>1.5</v>
      </c>
      <c r="I9" s="42">
        <v>2.7</v>
      </c>
      <c r="J9" s="42">
        <v>-0.4</v>
      </c>
      <c r="K9" s="42">
        <v>3.8</v>
      </c>
      <c r="L9" s="42">
        <v>2.2000000000000002</v>
      </c>
      <c r="M9" s="63">
        <v>3.8</v>
      </c>
      <c r="N9" s="43">
        <v>2.8</v>
      </c>
    </row>
    <row r="10" spans="1:14" ht="11.45" customHeight="1" x14ac:dyDescent="0.2">
      <c r="A10" s="113" t="s">
        <v>180</v>
      </c>
      <c r="B10" s="42">
        <v>2</v>
      </c>
      <c r="C10" s="42">
        <v>3.4</v>
      </c>
      <c r="D10" s="42">
        <v>2.1</v>
      </c>
      <c r="E10" s="42">
        <v>1.1000000000000001</v>
      </c>
      <c r="F10" s="42">
        <v>1.6</v>
      </c>
      <c r="G10" s="42">
        <v>1</v>
      </c>
      <c r="H10" s="42">
        <v>2.1</v>
      </c>
      <c r="I10" s="42">
        <v>0.9</v>
      </c>
      <c r="J10" s="42">
        <v>-0.5</v>
      </c>
      <c r="K10" s="42">
        <v>2.4</v>
      </c>
      <c r="L10" s="42">
        <v>2.6</v>
      </c>
      <c r="M10" s="63">
        <v>3.6</v>
      </c>
      <c r="N10" s="43">
        <v>3.2</v>
      </c>
    </row>
    <row r="11" spans="1:14" ht="11.45" customHeight="1" x14ac:dyDescent="0.2">
      <c r="A11" s="113" t="s">
        <v>181</v>
      </c>
      <c r="B11" s="42">
        <v>0.9</v>
      </c>
      <c r="C11" s="42">
        <v>2.5</v>
      </c>
      <c r="D11" s="42">
        <v>1.9</v>
      </c>
      <c r="E11" s="96" t="s">
        <v>152</v>
      </c>
      <c r="F11" s="42">
        <v>1.4</v>
      </c>
      <c r="G11" s="96" t="s">
        <v>153</v>
      </c>
      <c r="H11" s="42">
        <v>2.4</v>
      </c>
      <c r="I11" s="42">
        <v>-2.5</v>
      </c>
      <c r="J11" s="42">
        <v>-0.7</v>
      </c>
      <c r="K11" s="96" t="s">
        <v>154</v>
      </c>
      <c r="L11" s="42">
        <v>2.9</v>
      </c>
      <c r="M11" s="66" t="s">
        <v>155</v>
      </c>
      <c r="N11" s="43">
        <v>3</v>
      </c>
    </row>
    <row r="12" spans="1:14" ht="11.45" customHeight="1" x14ac:dyDescent="0.2">
      <c r="A12" s="113" t="s">
        <v>182</v>
      </c>
      <c r="B12" s="42">
        <v>1</v>
      </c>
      <c r="C12" s="42">
        <v>3.6</v>
      </c>
      <c r="D12" s="42">
        <v>2.4</v>
      </c>
      <c r="E12" s="42">
        <v>-0.5</v>
      </c>
      <c r="F12" s="42">
        <v>1.5</v>
      </c>
      <c r="G12" s="42">
        <v>0.8</v>
      </c>
      <c r="H12" s="42">
        <v>2.2999999999999998</v>
      </c>
      <c r="I12" s="42">
        <v>-4.5</v>
      </c>
      <c r="J12" s="42">
        <v>-0.4</v>
      </c>
      <c r="K12" s="42">
        <v>0.7</v>
      </c>
      <c r="L12" s="42">
        <v>2.5</v>
      </c>
      <c r="M12" s="63">
        <v>4.0999999999999996</v>
      </c>
      <c r="N12" s="43">
        <v>3.2</v>
      </c>
    </row>
    <row r="13" spans="1:14" ht="11.45" customHeight="1" x14ac:dyDescent="0.2">
      <c r="A13" s="113" t="s">
        <v>183</v>
      </c>
      <c r="B13" s="42">
        <v>0.8</v>
      </c>
      <c r="C13" s="42">
        <v>4.2</v>
      </c>
      <c r="D13" s="42">
        <v>2</v>
      </c>
      <c r="E13" s="42">
        <v>0</v>
      </c>
      <c r="F13" s="42">
        <v>1.2</v>
      </c>
      <c r="G13" s="42">
        <v>0.9</v>
      </c>
      <c r="H13" s="42">
        <v>2.2000000000000002</v>
      </c>
      <c r="I13" s="42">
        <v>-3.4</v>
      </c>
      <c r="J13" s="42">
        <v>-0.4</v>
      </c>
      <c r="K13" s="42">
        <v>-2.5</v>
      </c>
      <c r="L13" s="42">
        <v>1.3</v>
      </c>
      <c r="M13" s="63">
        <v>3.9</v>
      </c>
      <c r="N13" s="43">
        <v>3.7</v>
      </c>
    </row>
    <row r="14" spans="1:14" ht="11.45" customHeight="1" x14ac:dyDescent="0.2">
      <c r="A14" s="113" t="s">
        <v>184</v>
      </c>
      <c r="B14" s="42">
        <v>-0.5</v>
      </c>
      <c r="C14" s="42">
        <v>1.1000000000000001</v>
      </c>
      <c r="D14" s="42">
        <v>0.7</v>
      </c>
      <c r="E14" s="42">
        <v>-1.6</v>
      </c>
      <c r="F14" s="42">
        <v>0.5</v>
      </c>
      <c r="G14" s="42">
        <v>-0.4</v>
      </c>
      <c r="H14" s="42">
        <v>1.2</v>
      </c>
      <c r="I14" s="42">
        <v>-3.4</v>
      </c>
      <c r="J14" s="42">
        <v>-2.8</v>
      </c>
      <c r="K14" s="42">
        <v>-5.8</v>
      </c>
      <c r="L14" s="42">
        <v>1.2</v>
      </c>
      <c r="M14" s="63">
        <v>2.9</v>
      </c>
      <c r="N14" s="43">
        <v>3.6</v>
      </c>
    </row>
    <row r="15" spans="1:14" ht="11.45" customHeight="1" x14ac:dyDescent="0.2">
      <c r="A15" s="113" t="s">
        <v>185</v>
      </c>
      <c r="B15" s="42">
        <v>-0.8</v>
      </c>
      <c r="C15" s="42">
        <v>0.6</v>
      </c>
      <c r="D15" s="42">
        <v>1.2</v>
      </c>
      <c r="E15" s="42">
        <v>-2.4</v>
      </c>
      <c r="F15" s="42">
        <v>0.3</v>
      </c>
      <c r="G15" s="42">
        <v>-0.9</v>
      </c>
      <c r="H15" s="42">
        <v>1.3</v>
      </c>
      <c r="I15" s="42">
        <v>-3.7</v>
      </c>
      <c r="J15" s="42">
        <v>-3.1</v>
      </c>
      <c r="K15" s="42">
        <v>-5.4</v>
      </c>
      <c r="L15" s="42">
        <v>2.4</v>
      </c>
      <c r="M15" s="63">
        <v>2.7</v>
      </c>
      <c r="N15" s="43">
        <v>3.3</v>
      </c>
    </row>
    <row r="16" spans="1:14" ht="11.45" customHeight="1" x14ac:dyDescent="0.2">
      <c r="A16" s="113" t="s">
        <v>186</v>
      </c>
      <c r="B16" s="42">
        <v>-0.4</v>
      </c>
      <c r="C16" s="42">
        <v>0.6</v>
      </c>
      <c r="D16" s="42">
        <v>1</v>
      </c>
      <c r="E16" s="42">
        <v>-3.3</v>
      </c>
      <c r="F16" s="42">
        <v>0.2</v>
      </c>
      <c r="G16" s="42">
        <v>-0.7</v>
      </c>
      <c r="H16" s="42">
        <v>0.8</v>
      </c>
      <c r="I16" s="42">
        <v>-3.3</v>
      </c>
      <c r="J16" s="42">
        <v>-3.4</v>
      </c>
      <c r="K16" s="42">
        <v>-2.9</v>
      </c>
      <c r="L16" s="42">
        <v>1.9</v>
      </c>
      <c r="M16" s="63">
        <v>3.7</v>
      </c>
      <c r="N16" s="43">
        <v>2.9</v>
      </c>
    </row>
    <row r="17" spans="1:14" ht="11.45" customHeight="1" x14ac:dyDescent="0.2">
      <c r="A17" s="113" t="s">
        <v>187</v>
      </c>
      <c r="B17" s="42">
        <v>-0.5</v>
      </c>
      <c r="C17" s="42">
        <v>1</v>
      </c>
      <c r="D17" s="42">
        <v>0.8</v>
      </c>
      <c r="E17" s="42">
        <v>-3.1</v>
      </c>
      <c r="F17" s="42">
        <v>0.1</v>
      </c>
      <c r="G17" s="42">
        <v>-0.9</v>
      </c>
      <c r="H17" s="42">
        <v>-0.1</v>
      </c>
      <c r="I17" s="42">
        <v>-3.4</v>
      </c>
      <c r="J17" s="42">
        <v>-3.7</v>
      </c>
      <c r="K17" s="42">
        <v>-2.1</v>
      </c>
      <c r="L17" s="42">
        <v>1.4</v>
      </c>
      <c r="M17" s="63">
        <v>3.6</v>
      </c>
      <c r="N17" s="43">
        <v>2</v>
      </c>
    </row>
    <row r="18" spans="1:14" ht="11.45" customHeight="1" x14ac:dyDescent="0.2">
      <c r="A18" s="113" t="s">
        <v>188</v>
      </c>
      <c r="B18" s="42">
        <v>0</v>
      </c>
      <c r="C18" s="42">
        <v>0.8</v>
      </c>
      <c r="D18" s="42">
        <v>0.7</v>
      </c>
      <c r="E18" s="42">
        <v>-3.8</v>
      </c>
      <c r="F18" s="42">
        <v>-0.1</v>
      </c>
      <c r="G18" s="42">
        <v>-1</v>
      </c>
      <c r="H18" s="42">
        <v>-0.1</v>
      </c>
      <c r="I18" s="42">
        <v>-4.2</v>
      </c>
      <c r="J18" s="42">
        <v>-4</v>
      </c>
      <c r="K18" s="42">
        <v>3.9</v>
      </c>
      <c r="L18" s="42">
        <v>1.7</v>
      </c>
      <c r="M18" s="63">
        <v>3.6</v>
      </c>
      <c r="N18" s="43">
        <v>2</v>
      </c>
    </row>
    <row r="19" spans="1:14" ht="11.45" customHeight="1" x14ac:dyDescent="0.2">
      <c r="A19" s="113" t="s">
        <v>189</v>
      </c>
      <c r="B19" s="42">
        <v>-0.2</v>
      </c>
      <c r="C19" s="42">
        <v>1</v>
      </c>
      <c r="D19" s="42">
        <v>0.9</v>
      </c>
      <c r="E19" s="42">
        <v>-4.3</v>
      </c>
      <c r="F19" s="42">
        <v>0.1</v>
      </c>
      <c r="G19" s="42">
        <v>-0.9</v>
      </c>
      <c r="H19" s="42">
        <v>-0.2</v>
      </c>
      <c r="I19" s="42">
        <v>-3.8</v>
      </c>
      <c r="J19" s="42">
        <v>-4.3</v>
      </c>
      <c r="K19" s="42">
        <v>0.7</v>
      </c>
      <c r="L19" s="42">
        <v>1.7</v>
      </c>
      <c r="M19" s="63">
        <v>2.8</v>
      </c>
      <c r="N19" s="43">
        <v>2.9</v>
      </c>
    </row>
    <row r="20" spans="1:14" ht="20.100000000000001" customHeight="1" x14ac:dyDescent="0.2">
      <c r="A20" s="113" t="s">
        <v>176</v>
      </c>
      <c r="B20" s="42">
        <v>0.9</v>
      </c>
      <c r="C20" s="42">
        <v>2.1</v>
      </c>
      <c r="D20" s="42">
        <v>1.6</v>
      </c>
      <c r="E20" s="96" t="s">
        <v>122</v>
      </c>
      <c r="F20" s="42">
        <v>0.4</v>
      </c>
      <c r="G20" s="96" t="s">
        <v>123</v>
      </c>
      <c r="H20" s="42">
        <v>0.2</v>
      </c>
      <c r="I20" s="42">
        <v>-0.9</v>
      </c>
      <c r="J20" s="42">
        <v>-2.6</v>
      </c>
      <c r="K20" s="96" t="s">
        <v>126</v>
      </c>
      <c r="L20" s="42">
        <v>1.8</v>
      </c>
      <c r="M20" s="66" t="s">
        <v>130</v>
      </c>
      <c r="N20" s="43">
        <v>3.2</v>
      </c>
    </row>
    <row r="21" spans="1:14" ht="11.45" customHeight="1" x14ac:dyDescent="0.2">
      <c r="A21" s="113" t="s">
        <v>190</v>
      </c>
      <c r="B21" s="42">
        <v>1.2</v>
      </c>
      <c r="C21" s="42">
        <v>1.6</v>
      </c>
      <c r="D21" s="42">
        <v>1.8</v>
      </c>
      <c r="E21" s="96" t="s">
        <v>123</v>
      </c>
      <c r="F21" s="42">
        <v>0.7</v>
      </c>
      <c r="G21" s="96" t="s">
        <v>124</v>
      </c>
      <c r="H21" s="42">
        <v>0.3</v>
      </c>
      <c r="I21" s="42">
        <v>0.6</v>
      </c>
      <c r="J21" s="42">
        <v>-2.6</v>
      </c>
      <c r="K21" s="96" t="s">
        <v>124</v>
      </c>
      <c r="L21" s="42">
        <v>1.8</v>
      </c>
      <c r="M21" s="66" t="s">
        <v>123</v>
      </c>
      <c r="N21" s="43">
        <v>3.8</v>
      </c>
    </row>
    <row r="22" spans="1:14" ht="11.45" customHeight="1" x14ac:dyDescent="0.2">
      <c r="A22" s="113" t="s">
        <v>191</v>
      </c>
      <c r="B22" s="42">
        <v>1.6</v>
      </c>
      <c r="C22" s="42">
        <v>2.1</v>
      </c>
      <c r="D22" s="42">
        <v>2.8</v>
      </c>
      <c r="E22" s="42">
        <v>-1.3</v>
      </c>
      <c r="F22" s="42">
        <v>0.7</v>
      </c>
      <c r="G22" s="42">
        <v>1.4</v>
      </c>
      <c r="H22" s="42">
        <v>-0.2</v>
      </c>
      <c r="I22" s="42">
        <v>3.4</v>
      </c>
      <c r="J22" s="42">
        <v>-2.8</v>
      </c>
      <c r="K22" s="96" t="s">
        <v>127</v>
      </c>
      <c r="L22" s="42">
        <v>1.8</v>
      </c>
      <c r="M22" s="66" t="s">
        <v>129</v>
      </c>
      <c r="N22" s="43">
        <v>3.7</v>
      </c>
    </row>
    <row r="23" spans="1:14" ht="11.45" customHeight="1" x14ac:dyDescent="0.2">
      <c r="A23" s="113" t="s">
        <v>192</v>
      </c>
      <c r="B23" s="42">
        <v>2.2999999999999998</v>
      </c>
      <c r="C23" s="42">
        <v>4.5999999999999996</v>
      </c>
      <c r="D23" s="42">
        <v>4.5</v>
      </c>
      <c r="E23" s="42">
        <v>0</v>
      </c>
      <c r="F23" s="42">
        <v>0.7</v>
      </c>
      <c r="G23" s="42">
        <v>0.7</v>
      </c>
      <c r="H23" s="42">
        <v>-0.5</v>
      </c>
      <c r="I23" s="42">
        <v>6.4</v>
      </c>
      <c r="J23" s="42">
        <v>-2.6</v>
      </c>
      <c r="K23" s="96" t="s">
        <v>126</v>
      </c>
      <c r="L23" s="42">
        <v>1.8</v>
      </c>
      <c r="M23" s="66" t="s">
        <v>128</v>
      </c>
      <c r="N23" s="43">
        <v>3.7</v>
      </c>
    </row>
    <row r="24" spans="1:14" ht="11.45" customHeight="1" x14ac:dyDescent="0.2">
      <c r="A24" s="113" t="s">
        <v>193</v>
      </c>
      <c r="B24" s="42">
        <v>2.2000000000000002</v>
      </c>
      <c r="C24" s="42">
        <v>2.5</v>
      </c>
      <c r="D24" s="42">
        <v>3</v>
      </c>
      <c r="E24" s="42">
        <v>-2.2999999999999998</v>
      </c>
      <c r="F24" s="42">
        <v>0.9</v>
      </c>
      <c r="G24" s="42">
        <v>1.8</v>
      </c>
      <c r="H24" s="42">
        <v>-0.6</v>
      </c>
      <c r="I24" s="42">
        <v>7.9</v>
      </c>
      <c r="J24" s="42">
        <v>-2.6</v>
      </c>
      <c r="K24" s="96" t="s">
        <v>125</v>
      </c>
      <c r="L24" s="42">
        <v>2</v>
      </c>
      <c r="M24" s="66" t="s">
        <v>129</v>
      </c>
      <c r="N24" s="43">
        <v>3.5</v>
      </c>
    </row>
    <row r="25" spans="1:14" ht="11.45" customHeight="1" x14ac:dyDescent="0.2">
      <c r="A25" s="113" t="s">
        <v>194</v>
      </c>
      <c r="B25" s="42">
        <v>2.5</v>
      </c>
      <c r="C25" s="42">
        <v>1.8</v>
      </c>
      <c r="D25" s="42">
        <v>4</v>
      </c>
      <c r="E25" s="42">
        <v>0</v>
      </c>
      <c r="F25" s="42">
        <v>1</v>
      </c>
      <c r="G25" s="42">
        <v>2.2999999999999998</v>
      </c>
      <c r="H25" s="42">
        <v>-0.3</v>
      </c>
      <c r="I25" s="42">
        <v>7.4</v>
      </c>
      <c r="J25" s="42">
        <v>-2.4</v>
      </c>
      <c r="K25" s="42">
        <v>2.2000000000000002</v>
      </c>
      <c r="L25" s="42">
        <v>2.2999999999999998</v>
      </c>
      <c r="M25" s="63">
        <v>3.6</v>
      </c>
      <c r="N25" s="43">
        <v>3.2</v>
      </c>
    </row>
    <row r="26" spans="1:14" ht="11.45" customHeight="1" x14ac:dyDescent="0.2">
      <c r="A26" s="113" t="s">
        <v>195</v>
      </c>
      <c r="B26" s="42">
        <v>3.8</v>
      </c>
      <c r="C26" s="42">
        <v>4.5</v>
      </c>
      <c r="D26" s="42">
        <v>5</v>
      </c>
      <c r="E26" s="42">
        <v>3.1</v>
      </c>
      <c r="F26" s="42">
        <v>1.8</v>
      </c>
      <c r="G26" s="42">
        <v>4.0999999999999996</v>
      </c>
      <c r="H26" s="42">
        <v>0.6</v>
      </c>
      <c r="I26" s="42">
        <v>8.9</v>
      </c>
      <c r="J26" s="42">
        <v>0.7</v>
      </c>
      <c r="K26" s="42">
        <v>3.5</v>
      </c>
      <c r="L26" s="42">
        <v>2.6</v>
      </c>
      <c r="M26" s="63">
        <v>3.9</v>
      </c>
      <c r="N26" s="43">
        <v>3.5</v>
      </c>
    </row>
    <row r="27" spans="1:14" ht="11.45" customHeight="1" x14ac:dyDescent="0.2">
      <c r="A27" s="113" t="s">
        <v>196</v>
      </c>
      <c r="B27" s="42">
        <v>4.2</v>
      </c>
      <c r="C27" s="42">
        <v>5.3</v>
      </c>
      <c r="D27" s="42">
        <v>4.5999999999999996</v>
      </c>
      <c r="E27" s="42">
        <v>1.4</v>
      </c>
      <c r="F27" s="42">
        <v>2</v>
      </c>
      <c r="G27" s="42">
        <v>4.5999999999999996</v>
      </c>
      <c r="H27" s="42">
        <v>0.5</v>
      </c>
      <c r="I27" s="42">
        <v>10.5</v>
      </c>
      <c r="J27" s="42">
        <v>0.8</v>
      </c>
      <c r="K27" s="42">
        <v>4.2</v>
      </c>
      <c r="L27" s="42">
        <v>1.4</v>
      </c>
      <c r="M27" s="63">
        <v>4.4000000000000004</v>
      </c>
      <c r="N27" s="43">
        <v>3.7</v>
      </c>
    </row>
    <row r="28" spans="1:14" ht="11.45" customHeight="1" x14ac:dyDescent="0.2">
      <c r="A28" s="113" t="s">
        <v>197</v>
      </c>
      <c r="B28" s="42">
        <v>4.3</v>
      </c>
      <c r="C28" s="42">
        <v>5.7</v>
      </c>
      <c r="D28" s="42">
        <v>4.7</v>
      </c>
      <c r="E28" s="42">
        <v>0.8</v>
      </c>
      <c r="F28" s="42">
        <v>2</v>
      </c>
      <c r="G28" s="42">
        <v>4.8</v>
      </c>
      <c r="H28" s="42">
        <v>1</v>
      </c>
      <c r="I28" s="42">
        <v>10.8</v>
      </c>
      <c r="J28" s="42">
        <v>0.9</v>
      </c>
      <c r="K28" s="42">
        <v>4</v>
      </c>
      <c r="L28" s="42">
        <v>1.7</v>
      </c>
      <c r="M28" s="63">
        <v>5.0999999999999996</v>
      </c>
      <c r="N28" s="43">
        <v>4.2</v>
      </c>
    </row>
    <row r="29" spans="1:14" ht="11.45" customHeight="1" x14ac:dyDescent="0.2">
      <c r="A29" s="113" t="s">
        <v>198</v>
      </c>
      <c r="B29" s="42">
        <v>4.8</v>
      </c>
      <c r="C29" s="42">
        <v>5.2</v>
      </c>
      <c r="D29" s="42">
        <v>5.3</v>
      </c>
      <c r="E29" s="42">
        <v>0.9</v>
      </c>
      <c r="F29" s="42">
        <v>2.5</v>
      </c>
      <c r="G29" s="42">
        <v>5.2</v>
      </c>
      <c r="H29" s="42">
        <v>1.5</v>
      </c>
      <c r="I29" s="42">
        <v>13.1</v>
      </c>
      <c r="J29" s="42">
        <v>1</v>
      </c>
      <c r="K29" s="42">
        <v>3.6</v>
      </c>
      <c r="L29" s="42">
        <v>1.6</v>
      </c>
      <c r="M29" s="63">
        <v>5.4</v>
      </c>
      <c r="N29" s="43">
        <v>4.9000000000000004</v>
      </c>
    </row>
    <row r="30" spans="1:14" ht="11.45" customHeight="1" x14ac:dyDescent="0.2">
      <c r="A30" s="113" t="s">
        <v>199</v>
      </c>
      <c r="B30" s="42">
        <v>5.0999999999999996</v>
      </c>
      <c r="C30" s="42">
        <v>5.0999999999999996</v>
      </c>
      <c r="D30" s="42">
        <v>4.0999999999999996</v>
      </c>
      <c r="E30" s="42">
        <v>1.8</v>
      </c>
      <c r="F30" s="42">
        <v>2.7</v>
      </c>
      <c r="G30" s="42">
        <v>4.8</v>
      </c>
      <c r="H30" s="42">
        <v>1.6</v>
      </c>
      <c r="I30" s="42">
        <v>14.3</v>
      </c>
      <c r="J30" s="42">
        <v>1.5</v>
      </c>
      <c r="K30" s="42">
        <v>3.8</v>
      </c>
      <c r="L30" s="42">
        <v>1.4</v>
      </c>
      <c r="M30" s="63">
        <v>5.8</v>
      </c>
      <c r="N30" s="43">
        <v>5.4</v>
      </c>
    </row>
    <row r="31" spans="1:14" ht="11.45" customHeight="1" x14ac:dyDescent="0.2">
      <c r="A31" s="113" t="s">
        <v>200</v>
      </c>
      <c r="B31" s="42">
        <v>5.3</v>
      </c>
      <c r="C31" s="42">
        <v>5.8</v>
      </c>
      <c r="D31" s="42">
        <v>4</v>
      </c>
      <c r="E31" s="42">
        <v>2.2000000000000002</v>
      </c>
      <c r="F31" s="42">
        <v>2.7</v>
      </c>
      <c r="G31" s="42">
        <v>5.4</v>
      </c>
      <c r="H31" s="42">
        <v>1.7</v>
      </c>
      <c r="I31" s="42">
        <v>13.5</v>
      </c>
      <c r="J31" s="42">
        <v>1.8</v>
      </c>
      <c r="K31" s="42">
        <v>4.2</v>
      </c>
      <c r="L31" s="42">
        <v>1.4</v>
      </c>
      <c r="M31" s="63">
        <v>5.9</v>
      </c>
      <c r="N31" s="43">
        <v>6</v>
      </c>
    </row>
    <row r="32" spans="1:14" ht="20.100000000000001" customHeight="1" x14ac:dyDescent="0.2">
      <c r="A32" s="113" t="s">
        <v>177</v>
      </c>
      <c r="B32" s="42">
        <v>4.8</v>
      </c>
      <c r="C32" s="42">
        <v>5.2</v>
      </c>
      <c r="D32" s="42">
        <v>4.0999999999999996</v>
      </c>
      <c r="E32" s="42">
        <v>-2</v>
      </c>
      <c r="F32" s="42">
        <v>4.7</v>
      </c>
      <c r="G32" s="42">
        <v>4.0999999999999996</v>
      </c>
      <c r="H32" s="42">
        <v>0.7</v>
      </c>
      <c r="I32" s="42">
        <v>11</v>
      </c>
      <c r="J32" s="42">
        <v>0.2</v>
      </c>
      <c r="K32" s="42">
        <v>4</v>
      </c>
      <c r="L32" s="42">
        <v>1.3</v>
      </c>
      <c r="M32" s="63">
        <v>5.7</v>
      </c>
      <c r="N32" s="43">
        <v>3.2</v>
      </c>
    </row>
    <row r="33" spans="1:14" ht="11.45" customHeight="1" x14ac:dyDescent="0.2">
      <c r="A33" s="113" t="s">
        <v>201</v>
      </c>
      <c r="B33" s="42">
        <v>5.0999999999999996</v>
      </c>
      <c r="C33" s="42">
        <v>5.7</v>
      </c>
      <c r="D33" s="42">
        <v>4.5999999999999996</v>
      </c>
      <c r="E33" s="42">
        <v>-3.8</v>
      </c>
      <c r="F33" s="42">
        <v>5.2</v>
      </c>
      <c r="G33" s="42">
        <v>5.3</v>
      </c>
      <c r="H33" s="42">
        <v>1</v>
      </c>
      <c r="I33" s="42">
        <v>11.7</v>
      </c>
      <c r="J33" s="42">
        <v>0</v>
      </c>
      <c r="K33" s="42">
        <v>3.9</v>
      </c>
      <c r="L33" s="42">
        <v>1.3</v>
      </c>
      <c r="M33" s="63">
        <v>6.5</v>
      </c>
      <c r="N33" s="43">
        <v>2.9</v>
      </c>
    </row>
    <row r="34" spans="1:14" ht="11.45" customHeight="1" x14ac:dyDescent="0.2">
      <c r="A34" s="113" t="s">
        <v>202</v>
      </c>
      <c r="B34" s="42">
        <v>6.6</v>
      </c>
      <c r="C34" s="42">
        <v>6.7</v>
      </c>
      <c r="D34" s="42">
        <v>3.6</v>
      </c>
      <c r="E34" s="42">
        <v>0.2</v>
      </c>
      <c r="F34" s="42">
        <v>6.7</v>
      </c>
      <c r="G34" s="42">
        <v>5.6</v>
      </c>
      <c r="H34" s="42">
        <v>0.8</v>
      </c>
      <c r="I34" s="42">
        <v>16.600000000000001</v>
      </c>
      <c r="J34" s="42">
        <v>0.5</v>
      </c>
      <c r="K34" s="42">
        <v>3.7</v>
      </c>
      <c r="L34" s="42">
        <v>1.2</v>
      </c>
      <c r="M34" s="63">
        <v>8</v>
      </c>
      <c r="N34" s="43">
        <v>3.2</v>
      </c>
    </row>
    <row r="35" spans="1:14" ht="11.45" customHeight="1" x14ac:dyDescent="0.2">
      <c r="A35" s="113" t="s">
        <v>203</v>
      </c>
      <c r="B35" s="42">
        <v>6.9</v>
      </c>
      <c r="C35" s="42">
        <v>8</v>
      </c>
      <c r="D35" s="42">
        <v>3.3</v>
      </c>
      <c r="E35" s="42">
        <v>1</v>
      </c>
      <c r="F35" s="42">
        <v>6.8</v>
      </c>
      <c r="G35" s="42">
        <v>6</v>
      </c>
      <c r="H35" s="42">
        <v>0.7</v>
      </c>
      <c r="I35" s="42">
        <v>15.9</v>
      </c>
      <c r="J35" s="42">
        <v>0.1</v>
      </c>
      <c r="K35" s="42">
        <v>4.9000000000000004</v>
      </c>
      <c r="L35" s="42">
        <v>1.1000000000000001</v>
      </c>
      <c r="M35" s="63">
        <v>10.1</v>
      </c>
      <c r="N35" s="43">
        <v>3.7</v>
      </c>
    </row>
    <row r="36" spans="1:14" ht="11.45" customHeight="1" x14ac:dyDescent="0.2">
      <c r="A36" s="113" t="s">
        <v>204</v>
      </c>
      <c r="B36" s="42">
        <v>7.7</v>
      </c>
      <c r="C36" s="42">
        <v>10.6</v>
      </c>
      <c r="D36" s="42">
        <v>3.9</v>
      </c>
      <c r="E36" s="42">
        <v>2.2000000000000002</v>
      </c>
      <c r="F36" s="42">
        <v>6.9</v>
      </c>
      <c r="G36" s="42">
        <v>7.2</v>
      </c>
      <c r="H36" s="42">
        <v>1.3</v>
      </c>
      <c r="I36" s="42">
        <v>16.899999999999999</v>
      </c>
      <c r="J36" s="42">
        <v>0.4</v>
      </c>
      <c r="K36" s="42">
        <v>4.5</v>
      </c>
      <c r="L36" s="42">
        <v>1</v>
      </c>
      <c r="M36" s="63">
        <v>11.6</v>
      </c>
      <c r="N36" s="43">
        <v>3.9</v>
      </c>
    </row>
    <row r="37" spans="1:14" ht="11.45" customHeight="1" x14ac:dyDescent="0.2">
      <c r="A37" s="113" t="s">
        <v>205</v>
      </c>
      <c r="B37" s="42">
        <v>7.5</v>
      </c>
      <c r="C37" s="42">
        <v>12.9</v>
      </c>
      <c r="D37" s="42">
        <v>4.7</v>
      </c>
      <c r="E37" s="42">
        <v>-0.7</v>
      </c>
      <c r="F37" s="42">
        <v>7.3</v>
      </c>
      <c r="G37" s="42">
        <v>7.9</v>
      </c>
      <c r="H37" s="42">
        <v>1.9</v>
      </c>
      <c r="I37" s="42">
        <v>12.7</v>
      </c>
      <c r="J37" s="42">
        <v>0.4</v>
      </c>
      <c r="K37" s="42">
        <v>5.6</v>
      </c>
      <c r="L37" s="42">
        <v>0.9</v>
      </c>
      <c r="M37" s="63">
        <v>9.6999999999999993</v>
      </c>
      <c r="N37" s="43">
        <v>3.9</v>
      </c>
    </row>
    <row r="38" spans="1:14" ht="11.45" customHeight="1" x14ac:dyDescent="0.2">
      <c r="A38" s="113" t="s">
        <v>206</v>
      </c>
      <c r="B38" s="42">
        <v>7.7</v>
      </c>
      <c r="C38" s="42">
        <v>15.9</v>
      </c>
      <c r="D38" s="42">
        <v>4.8</v>
      </c>
      <c r="E38" s="42">
        <v>-0.9</v>
      </c>
      <c r="F38" s="42">
        <v>7.7</v>
      </c>
      <c r="G38" s="42">
        <v>8.6</v>
      </c>
      <c r="H38" s="42">
        <v>2.2000000000000002</v>
      </c>
      <c r="I38" s="42">
        <v>10.8</v>
      </c>
      <c r="J38" s="42">
        <v>-0.5</v>
      </c>
      <c r="K38" s="42">
        <v>5.8</v>
      </c>
      <c r="L38" s="42">
        <v>0.8</v>
      </c>
      <c r="M38" s="63">
        <v>10</v>
      </c>
      <c r="N38" s="43">
        <v>4.2</v>
      </c>
    </row>
    <row r="39" spans="1:14" ht="11.45" customHeight="1" x14ac:dyDescent="0.2">
      <c r="A39" s="113" t="s">
        <v>207</v>
      </c>
      <c r="B39" s="42">
        <v>7.7</v>
      </c>
      <c r="C39" s="42">
        <v>16.600000000000001</v>
      </c>
      <c r="D39" s="42">
        <v>4.9000000000000004</v>
      </c>
      <c r="E39" s="42">
        <v>2.5</v>
      </c>
      <c r="F39" s="42">
        <v>8.1</v>
      </c>
      <c r="G39" s="42">
        <v>8.5</v>
      </c>
      <c r="H39" s="42">
        <v>2.5</v>
      </c>
      <c r="I39" s="42">
        <v>8.1999999999999993</v>
      </c>
      <c r="J39" s="42">
        <v>-0.9</v>
      </c>
      <c r="K39" s="42">
        <v>5.5</v>
      </c>
      <c r="L39" s="42">
        <v>0.7</v>
      </c>
      <c r="M39" s="63">
        <v>10.1</v>
      </c>
      <c r="N39" s="43">
        <v>4.5999999999999996</v>
      </c>
    </row>
    <row r="40" spans="1:14" ht="11.45" customHeight="1" x14ac:dyDescent="0.2">
      <c r="A40" s="113" t="s">
        <v>208</v>
      </c>
      <c r="B40" s="42">
        <v>9.1999999999999993</v>
      </c>
      <c r="C40" s="42">
        <v>17.3</v>
      </c>
      <c r="D40" s="42">
        <v>5.0999999999999996</v>
      </c>
      <c r="E40" s="42">
        <v>2.4</v>
      </c>
      <c r="F40" s="42">
        <v>9</v>
      </c>
      <c r="G40" s="42">
        <v>8.5</v>
      </c>
      <c r="H40" s="42">
        <v>2.9</v>
      </c>
      <c r="I40" s="42">
        <v>15.3</v>
      </c>
      <c r="J40" s="42">
        <v>-0.9</v>
      </c>
      <c r="K40" s="42">
        <v>5.3</v>
      </c>
      <c r="L40" s="42">
        <v>1.4</v>
      </c>
      <c r="M40" s="63">
        <v>9.1</v>
      </c>
      <c r="N40" s="43">
        <v>5.8</v>
      </c>
    </row>
    <row r="41" spans="1:14" ht="11.45" customHeight="1" x14ac:dyDescent="0.2">
      <c r="A41" s="113" t="s">
        <v>209</v>
      </c>
      <c r="B41" s="42">
        <v>9.5</v>
      </c>
      <c r="C41" s="42">
        <v>20.100000000000001</v>
      </c>
      <c r="D41" s="42">
        <v>5.0999999999999996</v>
      </c>
      <c r="E41" s="42">
        <v>2.5</v>
      </c>
      <c r="F41" s="42">
        <v>9.3000000000000007</v>
      </c>
      <c r="G41" s="42">
        <v>9.6</v>
      </c>
      <c r="H41" s="42">
        <v>3.5</v>
      </c>
      <c r="I41" s="42">
        <v>13</v>
      </c>
      <c r="J41" s="42">
        <v>-0.3</v>
      </c>
      <c r="K41" s="42">
        <v>5.5</v>
      </c>
      <c r="L41" s="42">
        <v>1.9</v>
      </c>
      <c r="M41" s="63">
        <v>9.3000000000000007</v>
      </c>
      <c r="N41" s="43">
        <v>6.3</v>
      </c>
    </row>
    <row r="42" spans="1:14" ht="11.45" customHeight="1" x14ac:dyDescent="0.2">
      <c r="A42" s="113" t="s">
        <v>210</v>
      </c>
      <c r="B42" s="42">
        <v>9.6</v>
      </c>
      <c r="C42" s="42">
        <v>21.2</v>
      </c>
      <c r="D42" s="42">
        <v>6.3</v>
      </c>
      <c r="E42" s="42">
        <v>2.7</v>
      </c>
      <c r="F42" s="42">
        <v>9.4</v>
      </c>
      <c r="G42" s="42">
        <v>10</v>
      </c>
      <c r="H42" s="42">
        <v>3.7</v>
      </c>
      <c r="I42" s="42">
        <v>12.1</v>
      </c>
      <c r="J42" s="42">
        <v>-0.7</v>
      </c>
      <c r="K42" s="42">
        <v>6.4</v>
      </c>
      <c r="L42" s="42">
        <v>1.7</v>
      </c>
      <c r="M42" s="63">
        <v>9.6</v>
      </c>
      <c r="N42" s="43">
        <v>5.8</v>
      </c>
    </row>
    <row r="43" spans="1:14" ht="11.45" customHeight="1" x14ac:dyDescent="0.2">
      <c r="A43" s="113" t="s">
        <v>211</v>
      </c>
      <c r="B43" s="42">
        <v>8.6</v>
      </c>
      <c r="C43" s="42">
        <v>21</v>
      </c>
      <c r="D43" s="42">
        <v>7</v>
      </c>
      <c r="E43" s="42">
        <v>3.2</v>
      </c>
      <c r="F43" s="42">
        <v>6.3</v>
      </c>
      <c r="G43" s="42">
        <v>10</v>
      </c>
      <c r="H43" s="42">
        <v>3.6</v>
      </c>
      <c r="I43" s="42">
        <v>10.1</v>
      </c>
      <c r="J43" s="42">
        <v>-0.4</v>
      </c>
      <c r="K43" s="42">
        <v>7</v>
      </c>
      <c r="L43" s="42">
        <v>1.7</v>
      </c>
      <c r="M43" s="63">
        <v>10.6</v>
      </c>
      <c r="N43" s="43">
        <v>4.7</v>
      </c>
    </row>
    <row r="44" spans="1:14" ht="20.100000000000001" customHeight="1" x14ac:dyDescent="0.2">
      <c r="A44" s="113" t="s">
        <v>178</v>
      </c>
      <c r="B44" s="42">
        <v>9.3000000000000007</v>
      </c>
      <c r="C44" s="42">
        <v>20.399999999999999</v>
      </c>
      <c r="D44" s="42">
        <v>8.3000000000000007</v>
      </c>
      <c r="E44" s="42">
        <v>3.1</v>
      </c>
      <c r="F44" s="42">
        <v>8.5</v>
      </c>
      <c r="G44" s="42">
        <v>10.199999999999999</v>
      </c>
      <c r="H44" s="42">
        <v>4.2</v>
      </c>
      <c r="I44" s="42">
        <v>8.6999999999999993</v>
      </c>
      <c r="J44" s="42">
        <v>-0.6</v>
      </c>
      <c r="K44" s="42">
        <v>6.7</v>
      </c>
      <c r="L44" s="42">
        <v>2.8</v>
      </c>
      <c r="M44" s="63">
        <v>11.5</v>
      </c>
      <c r="N44" s="43">
        <v>7.3</v>
      </c>
    </row>
    <row r="45" spans="1:14" ht="11.45" customHeight="1" x14ac:dyDescent="0.2">
      <c r="A45" s="113" t="s">
        <v>212</v>
      </c>
      <c r="B45" s="42">
        <v>9.1999999999999993</v>
      </c>
      <c r="C45" s="42">
        <v>21.9</v>
      </c>
      <c r="D45" s="42">
        <v>8.1999999999999993</v>
      </c>
      <c r="E45" s="42">
        <v>5</v>
      </c>
      <c r="F45" s="42">
        <v>7.7</v>
      </c>
      <c r="G45" s="42">
        <v>9.4</v>
      </c>
      <c r="H45" s="42">
        <v>4.0999999999999996</v>
      </c>
      <c r="I45" s="42">
        <v>7.6</v>
      </c>
      <c r="J45" s="42">
        <v>-0.5</v>
      </c>
      <c r="K45" s="42">
        <v>6.8</v>
      </c>
      <c r="L45" s="42">
        <v>3.3</v>
      </c>
      <c r="M45" s="63">
        <v>11.2</v>
      </c>
      <c r="N45" s="43">
        <v>8.6</v>
      </c>
    </row>
    <row r="46" spans="1:14" ht="11.45" customHeight="1" x14ac:dyDescent="0.2">
      <c r="A46" s="113" t="s">
        <v>213</v>
      </c>
      <c r="B46" s="42">
        <v>8.1999999999999993</v>
      </c>
      <c r="C46" s="42">
        <v>22.5</v>
      </c>
      <c r="D46" s="42">
        <v>9.5</v>
      </c>
      <c r="E46" s="42">
        <v>3.9</v>
      </c>
      <c r="F46" s="42">
        <v>6.2</v>
      </c>
      <c r="G46" s="42">
        <v>9.3000000000000007</v>
      </c>
      <c r="H46" s="42">
        <v>4.7</v>
      </c>
      <c r="I46" s="42">
        <v>2.8</v>
      </c>
      <c r="J46" s="42">
        <v>-0.8</v>
      </c>
      <c r="K46" s="42">
        <v>7.7</v>
      </c>
      <c r="L46" s="42">
        <v>3.6</v>
      </c>
      <c r="M46" s="63">
        <v>10.4</v>
      </c>
      <c r="N46" s="43">
        <v>8.1999999999999993</v>
      </c>
    </row>
    <row r="47" spans="1:14" ht="11.45" customHeight="1" x14ac:dyDescent="0.2">
      <c r="A47" s="113" t="s">
        <v>214</v>
      </c>
      <c r="B47" s="42">
        <v>7.7</v>
      </c>
      <c r="C47" s="42">
        <v>18.100000000000001</v>
      </c>
      <c r="D47" s="42">
        <v>8</v>
      </c>
      <c r="E47" s="42">
        <v>4.5</v>
      </c>
      <c r="F47" s="42">
        <v>6.1</v>
      </c>
      <c r="G47" s="42">
        <v>9</v>
      </c>
      <c r="H47" s="42">
        <v>6</v>
      </c>
      <c r="I47" s="42">
        <v>3.5</v>
      </c>
      <c r="J47" s="42">
        <v>-0.4</v>
      </c>
      <c r="K47" s="42">
        <v>7.4</v>
      </c>
      <c r="L47" s="42">
        <v>3.7</v>
      </c>
      <c r="M47" s="63">
        <v>8.6</v>
      </c>
      <c r="N47" s="43">
        <v>7.7</v>
      </c>
    </row>
    <row r="48" spans="1:14" ht="11.45" customHeight="1" x14ac:dyDescent="0.2">
      <c r="A48" s="113" t="s">
        <v>215</v>
      </c>
      <c r="B48" s="42">
        <v>6.5</v>
      </c>
      <c r="C48" s="42">
        <v>15.2</v>
      </c>
      <c r="D48" s="42">
        <v>7.9</v>
      </c>
      <c r="E48" s="42">
        <v>4.5</v>
      </c>
      <c r="F48" s="42">
        <v>5.7</v>
      </c>
      <c r="G48" s="42">
        <v>6.8</v>
      </c>
      <c r="H48" s="42">
        <v>5.2</v>
      </c>
      <c r="I48" s="42">
        <v>0.3</v>
      </c>
      <c r="J48" s="42">
        <v>0.3</v>
      </c>
      <c r="K48" s="42">
        <v>7.4</v>
      </c>
      <c r="L48" s="42">
        <v>3.8</v>
      </c>
      <c r="M48" s="63">
        <v>7.7</v>
      </c>
      <c r="N48" s="43">
        <v>7.9</v>
      </c>
    </row>
    <row r="49" spans="1:14" ht="11.45" customHeight="1" x14ac:dyDescent="0.2">
      <c r="A49" s="113" t="s">
        <v>216</v>
      </c>
      <c r="B49" s="42">
        <v>6.6</v>
      </c>
      <c r="C49" s="42">
        <v>13.1</v>
      </c>
      <c r="D49" s="42">
        <v>7.2</v>
      </c>
      <c r="E49" s="42">
        <v>5.3</v>
      </c>
      <c r="F49" s="42">
        <v>5.3</v>
      </c>
      <c r="G49" s="42">
        <v>5.9</v>
      </c>
      <c r="H49" s="42">
        <v>4.4000000000000004</v>
      </c>
      <c r="I49" s="42">
        <v>4</v>
      </c>
      <c r="J49" s="42">
        <v>0.2</v>
      </c>
      <c r="K49" s="42">
        <v>6.5</v>
      </c>
      <c r="L49" s="42">
        <v>3.6</v>
      </c>
      <c r="M49" s="63">
        <v>6.7</v>
      </c>
      <c r="N49" s="43">
        <v>8.9</v>
      </c>
    </row>
    <row r="50" spans="1:14" ht="11.45" customHeight="1" x14ac:dyDescent="0.2">
      <c r="A50" s="113" t="s">
        <v>217</v>
      </c>
      <c r="B50" s="42"/>
      <c r="C50" s="42"/>
      <c r="D50" s="42"/>
      <c r="E50" s="42"/>
      <c r="F50" s="42"/>
      <c r="G50" s="42"/>
      <c r="H50" s="42"/>
      <c r="I50" s="42"/>
      <c r="J50" s="42"/>
      <c r="K50" s="42"/>
      <c r="L50" s="42"/>
      <c r="M50" s="63"/>
      <c r="N50" s="43"/>
    </row>
    <row r="51" spans="1:14" ht="11.45" customHeight="1" x14ac:dyDescent="0.2">
      <c r="A51" s="113" t="s">
        <v>218</v>
      </c>
      <c r="B51" s="42"/>
      <c r="C51" s="42"/>
      <c r="D51" s="42"/>
      <c r="E51" s="42"/>
      <c r="F51" s="42"/>
      <c r="G51" s="42"/>
      <c r="H51" s="42"/>
      <c r="I51" s="42"/>
      <c r="J51" s="42"/>
      <c r="K51" s="42"/>
      <c r="L51" s="42"/>
      <c r="M51" s="63"/>
      <c r="N51" s="43"/>
    </row>
    <row r="52" spans="1:14" ht="11.45" customHeight="1" x14ac:dyDescent="0.2">
      <c r="A52" s="113" t="s">
        <v>219</v>
      </c>
      <c r="B52" s="42"/>
      <c r="C52" s="42"/>
      <c r="D52" s="42"/>
      <c r="E52" s="42"/>
      <c r="F52" s="42"/>
      <c r="G52" s="42"/>
      <c r="H52" s="42"/>
      <c r="I52" s="42"/>
      <c r="J52" s="42"/>
      <c r="K52" s="42"/>
      <c r="L52" s="42"/>
      <c r="M52" s="63"/>
      <c r="N52" s="43"/>
    </row>
    <row r="53" spans="1:14" ht="11.45" customHeight="1" x14ac:dyDescent="0.2">
      <c r="A53" s="113" t="s">
        <v>218</v>
      </c>
      <c r="B53" s="42"/>
      <c r="C53" s="42"/>
      <c r="D53" s="42"/>
      <c r="E53" s="42"/>
      <c r="F53" s="42"/>
      <c r="G53" s="42"/>
      <c r="H53" s="42"/>
      <c r="I53" s="42"/>
      <c r="J53" s="42"/>
      <c r="K53" s="42"/>
      <c r="L53" s="42"/>
      <c r="M53" s="63"/>
      <c r="N53" s="43"/>
    </row>
    <row r="54" spans="1:14" ht="11.45" customHeight="1" x14ac:dyDescent="0.2">
      <c r="A54" s="113" t="s">
        <v>220</v>
      </c>
      <c r="B54" s="42"/>
      <c r="C54" s="42"/>
      <c r="D54" s="42"/>
      <c r="E54" s="42"/>
      <c r="F54" s="42"/>
      <c r="G54" s="42"/>
      <c r="H54" s="42"/>
      <c r="I54" s="42"/>
      <c r="J54" s="42"/>
      <c r="K54" s="42"/>
      <c r="L54" s="42"/>
      <c r="M54" s="63"/>
      <c r="N54" s="43"/>
    </row>
    <row r="55" spans="1:14" ht="11.45" customHeight="1" x14ac:dyDescent="0.2">
      <c r="A55" s="113" t="s">
        <v>221</v>
      </c>
      <c r="B55" s="42"/>
      <c r="C55" s="42"/>
      <c r="D55" s="42"/>
      <c r="E55" s="42"/>
      <c r="F55" s="42"/>
      <c r="G55" s="42"/>
      <c r="H55" s="42"/>
      <c r="I55" s="42"/>
      <c r="J55" s="42"/>
      <c r="K55" s="42"/>
      <c r="L55" s="42"/>
      <c r="M55" s="63"/>
      <c r="N55" s="43"/>
    </row>
    <row r="56" spans="1:14" ht="11.45" customHeight="1" x14ac:dyDescent="0.2">
      <c r="A56" s="114" t="s">
        <v>222</v>
      </c>
      <c r="B56" s="119"/>
      <c r="C56" s="92"/>
      <c r="D56" s="92"/>
      <c r="E56" s="92"/>
      <c r="F56" s="92"/>
      <c r="G56" s="92"/>
      <c r="H56" s="92"/>
      <c r="I56" s="92"/>
      <c r="J56" s="92"/>
      <c r="K56" s="92"/>
      <c r="L56" s="92"/>
      <c r="M56" s="116"/>
      <c r="N56" s="92"/>
    </row>
    <row r="57" spans="1:14" ht="11.45" customHeight="1" x14ac:dyDescent="0.2">
      <c r="A57" s="115" t="s">
        <v>223</v>
      </c>
      <c r="B57" s="120"/>
      <c r="C57" s="37"/>
      <c r="D57" s="37"/>
      <c r="E57" s="37"/>
      <c r="F57" s="37"/>
      <c r="G57" s="37"/>
      <c r="H57" s="37"/>
      <c r="I57" s="37"/>
      <c r="J57" s="37"/>
      <c r="K57" s="37"/>
      <c r="L57" s="37"/>
      <c r="M57" s="117"/>
      <c r="N57" s="37"/>
    </row>
    <row r="58" spans="1:14" ht="11.45" customHeight="1" x14ac:dyDescent="0.2">
      <c r="A58" s="37"/>
      <c r="B58" s="120"/>
      <c r="C58" s="37"/>
      <c r="D58" s="37"/>
      <c r="E58" s="37"/>
      <c r="F58" s="37"/>
      <c r="G58" s="37"/>
      <c r="H58" s="37"/>
      <c r="I58" s="37"/>
      <c r="J58" s="37"/>
      <c r="K58" s="37"/>
      <c r="L58" s="37"/>
      <c r="M58" s="117"/>
      <c r="N58" s="37"/>
    </row>
    <row r="59" spans="1:14" ht="11.45" customHeight="1" x14ac:dyDescent="0.2">
      <c r="A59" s="37"/>
      <c r="B59" s="120"/>
      <c r="C59" s="37"/>
      <c r="D59" s="37"/>
      <c r="E59" s="37"/>
      <c r="F59" s="37"/>
      <c r="G59" s="37"/>
      <c r="H59" s="37"/>
      <c r="I59" s="37"/>
      <c r="J59" s="37"/>
      <c r="K59" s="37"/>
      <c r="L59" s="37"/>
      <c r="M59" s="117"/>
      <c r="N59" s="37"/>
    </row>
    <row r="60" spans="1:14" ht="11.45" customHeight="1" x14ac:dyDescent="0.2">
      <c r="B60" s="121"/>
    </row>
    <row r="61" spans="1:14" ht="11.45" customHeight="1" x14ac:dyDescent="0.2">
      <c r="B61" s="121"/>
    </row>
    <row r="62" spans="1:14" ht="11.45" customHeight="1" x14ac:dyDescent="0.2">
      <c r="B62" s="121"/>
    </row>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06&amp;R&amp;"-,Standard"&amp;7&amp;P</oddFooter>
    <evenFooter>&amp;L&amp;"-,Standard"&amp;7&amp;P&amp;R&amp;"-,Standard"&amp;7StatA MV, Statistischer Bericht M123 2023 06</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35"/>
  <sheetViews>
    <sheetView zoomScale="140" zoomScaleNormal="140" workbookViewId="0"/>
  </sheetViews>
  <sheetFormatPr baseColWidth="10" defaultColWidth="11.42578125" defaultRowHeight="11.25" x14ac:dyDescent="0.2"/>
  <cols>
    <col min="1" max="1" width="34.7109375" style="37" customWidth="1"/>
    <col min="2" max="2" width="9.7109375" style="37" customWidth="1"/>
    <col min="3" max="6" width="11.7109375" style="37" customWidth="1"/>
    <col min="7" max="7" width="2.7109375" style="37" customWidth="1"/>
    <col min="8" max="8" width="8" style="37" customWidth="1"/>
    <col min="9" max="10" width="17.42578125" style="37" customWidth="1"/>
    <col min="11" max="11" width="10.140625" style="37" customWidth="1"/>
    <col min="12" max="16384" width="11.42578125" style="37"/>
  </cols>
  <sheetData>
    <row r="1" spans="1:6" ht="12" x14ac:dyDescent="0.2">
      <c r="A1" s="153" t="s">
        <v>251</v>
      </c>
      <c r="B1" s="153"/>
    </row>
    <row r="2" spans="1:6" ht="30" customHeight="1" x14ac:dyDescent="0.2">
      <c r="A2" s="127" t="s">
        <v>40</v>
      </c>
      <c r="B2" s="111" t="s">
        <v>36</v>
      </c>
      <c r="C2" s="111"/>
      <c r="D2" s="111"/>
      <c r="E2" s="111"/>
      <c r="F2" s="111"/>
    </row>
    <row r="3" spans="1:6" ht="72" customHeight="1" x14ac:dyDescent="0.2">
      <c r="A3" s="143" t="s">
        <v>28</v>
      </c>
      <c r="B3" s="141" t="s">
        <v>161</v>
      </c>
      <c r="C3" s="141" t="s">
        <v>321</v>
      </c>
      <c r="D3" s="141" t="s">
        <v>324</v>
      </c>
      <c r="E3" s="141" t="s">
        <v>328</v>
      </c>
      <c r="F3" s="142" t="s">
        <v>327</v>
      </c>
    </row>
    <row r="4" spans="1:6" s="46" customFormat="1" ht="20.100000000000001" customHeight="1" x14ac:dyDescent="0.2">
      <c r="A4" s="136" t="s">
        <v>44</v>
      </c>
      <c r="B4" s="135">
        <v>19.962</v>
      </c>
      <c r="C4" s="44">
        <v>104.5</v>
      </c>
      <c r="D4" s="44">
        <v>104.6</v>
      </c>
      <c r="E4" s="45">
        <v>2.4</v>
      </c>
      <c r="F4" s="45">
        <v>0.1</v>
      </c>
    </row>
    <row r="5" spans="1:6" ht="11.45" customHeight="1" x14ac:dyDescent="0.2">
      <c r="A5" s="91" t="s">
        <v>45</v>
      </c>
      <c r="B5" s="135">
        <v>17.242999999999999</v>
      </c>
      <c r="C5" s="44">
        <v>103</v>
      </c>
      <c r="D5" s="44">
        <v>103.1</v>
      </c>
      <c r="E5" s="45">
        <v>1.4</v>
      </c>
      <c r="F5" s="45">
        <v>0.1</v>
      </c>
    </row>
    <row r="6" spans="1:6" ht="22.5" customHeight="1" x14ac:dyDescent="0.2">
      <c r="A6" s="91" t="s">
        <v>100</v>
      </c>
      <c r="B6" s="135">
        <v>2.7189999999999999</v>
      </c>
      <c r="C6" s="44">
        <v>114.1</v>
      </c>
      <c r="D6" s="44">
        <v>114.3</v>
      </c>
      <c r="E6" s="45">
        <v>8.9</v>
      </c>
      <c r="F6" s="45">
        <v>0.2</v>
      </c>
    </row>
    <row r="7" spans="1:6" ht="11.45" customHeight="1" x14ac:dyDescent="0.2">
      <c r="A7" s="91" t="s">
        <v>58</v>
      </c>
      <c r="B7" s="135">
        <v>0.51</v>
      </c>
      <c r="C7" s="44">
        <v>109.2</v>
      </c>
      <c r="D7" s="44">
        <v>109.2</v>
      </c>
      <c r="E7" s="45">
        <v>6</v>
      </c>
      <c r="F7" s="45">
        <v>0</v>
      </c>
    </row>
    <row r="8" spans="1:6" ht="11.45" customHeight="1" x14ac:dyDescent="0.2">
      <c r="A8" s="91" t="s">
        <v>59</v>
      </c>
      <c r="B8" s="135">
        <v>0.42</v>
      </c>
      <c r="C8" s="44">
        <v>108.2</v>
      </c>
      <c r="D8" s="44">
        <v>108.2</v>
      </c>
      <c r="E8" s="45">
        <v>4.5999999999999996</v>
      </c>
      <c r="F8" s="45">
        <v>0</v>
      </c>
    </row>
    <row r="9" spans="1:6" ht="11.45" customHeight="1" x14ac:dyDescent="0.2">
      <c r="A9" s="91" t="s">
        <v>60</v>
      </c>
      <c r="B9" s="135">
        <v>0.50600000000000001</v>
      </c>
      <c r="C9" s="44">
        <v>124.3</v>
      </c>
      <c r="D9" s="44">
        <v>124.3</v>
      </c>
      <c r="E9" s="45">
        <v>17.5</v>
      </c>
      <c r="F9" s="45">
        <v>0</v>
      </c>
    </row>
    <row r="10" spans="1:6" s="46" customFormat="1" ht="22.5" customHeight="1" x14ac:dyDescent="0.2">
      <c r="A10" s="90" t="s">
        <v>99</v>
      </c>
      <c r="B10" s="135">
        <v>1.2829999999999999</v>
      </c>
      <c r="C10" s="44">
        <v>114</v>
      </c>
      <c r="D10" s="44">
        <v>114.3</v>
      </c>
      <c r="E10" s="45">
        <v>7.7</v>
      </c>
      <c r="F10" s="45">
        <v>0.3</v>
      </c>
    </row>
    <row r="11" spans="1:6" ht="11.45" customHeight="1" x14ac:dyDescent="0.2">
      <c r="A11" s="91" t="s">
        <v>61</v>
      </c>
      <c r="B11" s="135">
        <v>4.3440000000000003</v>
      </c>
      <c r="C11" s="44">
        <v>159</v>
      </c>
      <c r="D11" s="44">
        <v>159.30000000000001</v>
      </c>
      <c r="E11" s="45">
        <v>15</v>
      </c>
      <c r="F11" s="45">
        <v>0.2</v>
      </c>
    </row>
    <row r="12" spans="1:6" ht="11.45" customHeight="1" x14ac:dyDescent="0.2">
      <c r="A12" s="91" t="s">
        <v>62</v>
      </c>
      <c r="B12" s="135">
        <v>2.4500000000000002</v>
      </c>
      <c r="C12" s="44">
        <v>146</v>
      </c>
      <c r="D12" s="44">
        <v>146</v>
      </c>
      <c r="E12" s="45">
        <v>8.1</v>
      </c>
      <c r="F12" s="45">
        <v>0</v>
      </c>
    </row>
    <row r="13" spans="1:6" ht="11.45" customHeight="1" x14ac:dyDescent="0.2">
      <c r="A13" s="91" t="s">
        <v>63</v>
      </c>
      <c r="B13" s="135">
        <v>1.1279999999999999</v>
      </c>
      <c r="C13" s="44">
        <v>188.8</v>
      </c>
      <c r="D13" s="44">
        <v>190.2</v>
      </c>
      <c r="E13" s="45">
        <v>47.3</v>
      </c>
      <c r="F13" s="45">
        <v>0.7</v>
      </c>
    </row>
    <row r="14" spans="1:6" ht="11.45" customHeight="1" x14ac:dyDescent="0.2">
      <c r="A14" s="91" t="s">
        <v>64</v>
      </c>
      <c r="B14" s="135">
        <v>0.375</v>
      </c>
      <c r="C14" s="44">
        <v>174.2</v>
      </c>
      <c r="D14" s="44">
        <v>173.1</v>
      </c>
      <c r="E14" s="45">
        <v>-15.4</v>
      </c>
      <c r="F14" s="45">
        <v>-0.6</v>
      </c>
    </row>
    <row r="15" spans="1:6" ht="11.45" customHeight="1" x14ac:dyDescent="0.2">
      <c r="A15" s="91" t="s">
        <v>65</v>
      </c>
      <c r="B15" s="135">
        <v>6.0999999999999999E-2</v>
      </c>
      <c r="C15" s="44">
        <v>211.9</v>
      </c>
      <c r="D15" s="44">
        <v>213.9</v>
      </c>
      <c r="E15" s="45">
        <v>53</v>
      </c>
      <c r="F15" s="45">
        <v>0.9</v>
      </c>
    </row>
    <row r="16" spans="1:6" ht="11.45" customHeight="1" x14ac:dyDescent="0.2">
      <c r="A16" s="91" t="s">
        <v>66</v>
      </c>
      <c r="B16" s="135">
        <v>0.33</v>
      </c>
      <c r="C16" s="44">
        <v>126.7</v>
      </c>
      <c r="D16" s="44">
        <v>126.7</v>
      </c>
      <c r="E16" s="45">
        <v>5</v>
      </c>
      <c r="F16" s="45">
        <v>0</v>
      </c>
    </row>
    <row r="17" spans="1:11" ht="22.5" customHeight="1" x14ac:dyDescent="0.2">
      <c r="A17" s="91" t="s">
        <v>67</v>
      </c>
      <c r="B17" s="135">
        <v>0.89300000000000002</v>
      </c>
      <c r="C17" s="44">
        <v>126.8</v>
      </c>
      <c r="D17" s="44">
        <v>126.5</v>
      </c>
      <c r="E17" s="45">
        <v>10.1</v>
      </c>
      <c r="F17" s="45">
        <v>-0.2</v>
      </c>
    </row>
    <row r="18" spans="1:11" ht="11.45" customHeight="1" x14ac:dyDescent="0.2">
      <c r="A18" s="137"/>
      <c r="B18" s="48"/>
      <c r="C18" s="49"/>
      <c r="D18" s="49"/>
      <c r="E18" s="50"/>
      <c r="F18" s="50"/>
    </row>
    <row r="19" spans="1:11" ht="11.45" customHeight="1" x14ac:dyDescent="0.2">
      <c r="A19" s="47"/>
      <c r="B19" s="48"/>
      <c r="C19" s="49"/>
      <c r="D19" s="49"/>
      <c r="E19" s="50"/>
      <c r="F19" s="50"/>
    </row>
    <row r="20" spans="1:11" ht="11.45" customHeight="1" x14ac:dyDescent="0.2">
      <c r="H20" s="37" t="s">
        <v>156</v>
      </c>
    </row>
    <row r="21" spans="1:11" ht="23.1" customHeight="1" x14ac:dyDescent="0.2">
      <c r="H21" s="98" t="s">
        <v>158</v>
      </c>
      <c r="I21" s="99" t="s">
        <v>157</v>
      </c>
      <c r="J21" s="99" t="s">
        <v>297</v>
      </c>
      <c r="K21" s="183" t="str">
        <f>Deckblatt!A5</f>
        <v>Juni 2023</v>
      </c>
    </row>
    <row r="22" spans="1:11" ht="11.45" customHeight="1" x14ac:dyDescent="0.2">
      <c r="H22" s="37" t="s">
        <v>8</v>
      </c>
      <c r="I22" s="68">
        <f t="array" ref="I22">SUM('4.2'!C31:C42)/12</f>
        <v>126.54166666666669</v>
      </c>
      <c r="J22" s="73">
        <f>AVERAGE('4.2'!C43:C56)</f>
        <v>146.35</v>
      </c>
      <c r="K22" s="73">
        <f t="array" ref="K22">INDEX('4.2'!C:C,MAX(ISNUMBER('4.2'!C43:C56)*ROW('4.2'!C43:C56)))</f>
        <v>146</v>
      </c>
    </row>
    <row r="23" spans="1:11" ht="11.45" customHeight="1" x14ac:dyDescent="0.2">
      <c r="H23" s="37" t="s">
        <v>9</v>
      </c>
      <c r="I23" s="68">
        <f t="array" ref="I23">SUM('4.2'!D31:D42)/12</f>
        <v>146.72499999999999</v>
      </c>
      <c r="J23" s="73">
        <f>AVERAGE('4.2'!D43:D56)</f>
        <v>186.25</v>
      </c>
      <c r="K23" s="73">
        <f t="array" ref="K23">INDEX('4.2'!D:D,MAX(ISNUMBER('4.2'!D43:D56)*ROW('4.2'!D43:D56)))</f>
        <v>190.2</v>
      </c>
    </row>
    <row r="24" spans="1:11" ht="11.45" customHeight="1" x14ac:dyDescent="0.2">
      <c r="H24" s="37" t="s">
        <v>10</v>
      </c>
      <c r="I24" s="73">
        <f t="array" ref="I24">SUM('4.2'!E31:E42)/12</f>
        <v>194.24166666666667</v>
      </c>
      <c r="J24" s="73">
        <f>AVERAGE('4.2'!E43:E56)</f>
        <v>186.46666666666667</v>
      </c>
      <c r="K24" s="73">
        <f t="array" ref="K24">INDEX('4.2'!E:E,MAX(ISNUMBER('4.2'!E43:E56)*ROW('4.2'!E43:E56)))</f>
        <v>173.1</v>
      </c>
    </row>
    <row r="25" spans="1:11" ht="11.45" customHeight="1" x14ac:dyDescent="0.2"/>
    <row r="26" spans="1:11" ht="11.45" customHeight="1" x14ac:dyDescent="0.2"/>
    <row r="27" spans="1:11" ht="11.45" customHeight="1" x14ac:dyDescent="0.2"/>
    <row r="28" spans="1:11" ht="11.45" customHeight="1" x14ac:dyDescent="0.2">
      <c r="I28" s="184"/>
    </row>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sheetData>
  <phoneticPr fontId="1" type="noConversion"/>
  <dataValidations count="1">
    <dataValidation type="custom" allowBlank="1" showInputMessage="1" showErrorMessage="1" sqref="H21:K24">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06&amp;R&amp;"-,Standard"&amp;7&amp;P</oddFooter>
    <evenFooter>&amp;L&amp;"-,Standard"&amp;7&amp;P&amp;R&amp;"-,Standard"&amp;7StatA MV, Statistischer Bericht M123 2023 06</evenFooter>
  </headerFooter>
  <ignoredErrors>
    <ignoredError sqref="I22:K24"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56"/>
  <sheetViews>
    <sheetView zoomScale="140" zoomScaleNormal="140" workbookViewId="0"/>
  </sheetViews>
  <sheetFormatPr baseColWidth="10" defaultColWidth="11.42578125" defaultRowHeight="11.25" x14ac:dyDescent="0.2"/>
  <cols>
    <col min="1" max="1" width="14.28515625" style="37" customWidth="1"/>
    <col min="2" max="2" width="9.7109375" style="37" customWidth="1"/>
    <col min="3" max="5" width="9.28515625" style="37" customWidth="1"/>
    <col min="6" max="6" width="12.28515625" style="37" customWidth="1"/>
    <col min="7" max="9" width="9.28515625" style="37" customWidth="1"/>
    <col min="10" max="16384" width="11.42578125" style="37"/>
  </cols>
  <sheetData>
    <row r="1" spans="1:9" ht="12" x14ac:dyDescent="0.2">
      <c r="A1" s="153" t="s">
        <v>251</v>
      </c>
      <c r="B1" s="153"/>
    </row>
    <row r="2" spans="1:9" s="51" customFormat="1" ht="30" customHeight="1" x14ac:dyDescent="0.2">
      <c r="A2" s="127" t="s">
        <v>39</v>
      </c>
      <c r="B2" s="109" t="s">
        <v>266</v>
      </c>
      <c r="C2" s="109"/>
      <c r="D2" s="109"/>
      <c r="E2" s="109"/>
      <c r="F2" s="109"/>
      <c r="G2" s="109"/>
      <c r="H2" s="109"/>
      <c r="I2" s="109"/>
    </row>
    <row r="3" spans="1:9" ht="72" customHeight="1" x14ac:dyDescent="0.2">
      <c r="A3" s="143" t="s">
        <v>174</v>
      </c>
      <c r="B3" s="144" t="s">
        <v>267</v>
      </c>
      <c r="C3" s="144" t="s">
        <v>8</v>
      </c>
      <c r="D3" s="144" t="s">
        <v>9</v>
      </c>
      <c r="E3" s="144" t="s">
        <v>10</v>
      </c>
      <c r="F3" s="144" t="s">
        <v>268</v>
      </c>
      <c r="G3" s="144" t="s">
        <v>269</v>
      </c>
      <c r="H3" s="144" t="s">
        <v>270</v>
      </c>
      <c r="I3" s="145" t="s">
        <v>271</v>
      </c>
    </row>
    <row r="4" spans="1:9" ht="20.100000000000001" customHeight="1" x14ac:dyDescent="0.2">
      <c r="A4" s="112">
        <v>2020</v>
      </c>
      <c r="B4" s="52">
        <v>100</v>
      </c>
      <c r="C4" s="52">
        <v>100</v>
      </c>
      <c r="D4" s="52">
        <v>100</v>
      </c>
      <c r="E4" s="52">
        <v>100</v>
      </c>
      <c r="F4" s="56">
        <v>100</v>
      </c>
      <c r="G4" s="52">
        <v>100</v>
      </c>
      <c r="H4" s="52">
        <v>100</v>
      </c>
      <c r="I4" s="52">
        <v>100</v>
      </c>
    </row>
    <row r="5" spans="1:9" ht="11.45" customHeight="1" x14ac:dyDescent="0.2">
      <c r="A5" s="118">
        <v>2021</v>
      </c>
      <c r="B5" s="52">
        <v>100.8</v>
      </c>
      <c r="C5" s="52">
        <v>100.9</v>
      </c>
      <c r="D5" s="52">
        <v>103</v>
      </c>
      <c r="E5" s="52">
        <v>108.3</v>
      </c>
      <c r="F5" s="56">
        <v>104</v>
      </c>
      <c r="G5" s="52">
        <v>103.2</v>
      </c>
      <c r="H5" s="52">
        <v>101.1</v>
      </c>
      <c r="I5" s="52">
        <v>106.5</v>
      </c>
    </row>
    <row r="6" spans="1:9" ht="11.45" customHeight="1" x14ac:dyDescent="0.2">
      <c r="A6" s="118">
        <v>2022</v>
      </c>
      <c r="B6" s="52">
        <v>101.9</v>
      </c>
      <c r="C6" s="52">
        <v>126.5</v>
      </c>
      <c r="D6" s="52">
        <v>146.69999999999999</v>
      </c>
      <c r="E6" s="52">
        <v>194.2</v>
      </c>
      <c r="F6" s="56">
        <v>105.9</v>
      </c>
      <c r="G6" s="52">
        <v>103.3</v>
      </c>
      <c r="H6" s="52">
        <v>103.4</v>
      </c>
      <c r="I6" s="52">
        <v>105.8</v>
      </c>
    </row>
    <row r="7" spans="1:9" ht="20.100000000000001" customHeight="1" x14ac:dyDescent="0.2">
      <c r="A7" s="113" t="s">
        <v>175</v>
      </c>
      <c r="B7" s="52">
        <v>99.6</v>
      </c>
      <c r="C7" s="52">
        <v>100.4</v>
      </c>
      <c r="D7" s="52">
        <v>100.7</v>
      </c>
      <c r="E7" s="52">
        <v>120.9</v>
      </c>
      <c r="F7" s="56">
        <v>99.9</v>
      </c>
      <c r="G7" s="52">
        <v>100.9</v>
      </c>
      <c r="H7" s="52">
        <v>99.5</v>
      </c>
      <c r="I7" s="52">
        <v>100.1</v>
      </c>
    </row>
    <row r="8" spans="1:9" ht="11.45" customHeight="1" x14ac:dyDescent="0.2">
      <c r="A8" s="113" t="s">
        <v>179</v>
      </c>
      <c r="B8" s="52">
        <v>99.6</v>
      </c>
      <c r="C8" s="52">
        <v>100.4</v>
      </c>
      <c r="D8" s="52">
        <v>100.7</v>
      </c>
      <c r="E8" s="52">
        <v>114.1</v>
      </c>
      <c r="F8" s="56">
        <v>100.1</v>
      </c>
      <c r="G8" s="52">
        <v>100.9</v>
      </c>
      <c r="H8" s="52">
        <v>100</v>
      </c>
      <c r="I8" s="52">
        <v>100.1</v>
      </c>
    </row>
    <row r="9" spans="1:9" ht="11.45" customHeight="1" x14ac:dyDescent="0.2">
      <c r="A9" s="113" t="s">
        <v>180</v>
      </c>
      <c r="B9" s="52">
        <v>99.8</v>
      </c>
      <c r="C9" s="52">
        <v>100.7</v>
      </c>
      <c r="D9" s="52">
        <v>100.5</v>
      </c>
      <c r="E9" s="52">
        <v>107.7</v>
      </c>
      <c r="F9" s="56">
        <v>100</v>
      </c>
      <c r="G9" s="52">
        <v>100.9</v>
      </c>
      <c r="H9" s="52">
        <v>100</v>
      </c>
      <c r="I9" s="52">
        <v>100.1</v>
      </c>
    </row>
    <row r="10" spans="1:9" ht="11.45" customHeight="1" x14ac:dyDescent="0.2">
      <c r="A10" s="113" t="s">
        <v>181</v>
      </c>
      <c r="B10" s="52">
        <v>99.8</v>
      </c>
      <c r="C10" s="52">
        <v>101.3</v>
      </c>
      <c r="D10" s="52">
        <v>100.7</v>
      </c>
      <c r="E10" s="52">
        <v>105.6</v>
      </c>
      <c r="F10" s="56">
        <v>100</v>
      </c>
      <c r="G10" s="52">
        <v>100.9</v>
      </c>
      <c r="H10" s="52">
        <v>100</v>
      </c>
      <c r="I10" s="52">
        <v>100.1</v>
      </c>
    </row>
    <row r="11" spans="1:9" ht="11.45" customHeight="1" x14ac:dyDescent="0.2">
      <c r="A11" s="113" t="s">
        <v>182</v>
      </c>
      <c r="B11" s="52">
        <v>99.9</v>
      </c>
      <c r="C11" s="52">
        <v>101.8</v>
      </c>
      <c r="D11" s="52">
        <v>100.6</v>
      </c>
      <c r="E11" s="52">
        <v>102.1</v>
      </c>
      <c r="F11" s="56">
        <v>100</v>
      </c>
      <c r="G11" s="52">
        <v>100.9</v>
      </c>
      <c r="H11" s="52">
        <v>100</v>
      </c>
      <c r="I11" s="52">
        <v>100.1</v>
      </c>
    </row>
    <row r="12" spans="1:9" ht="11.45" customHeight="1" x14ac:dyDescent="0.2">
      <c r="A12" s="113" t="s">
        <v>183</v>
      </c>
      <c r="B12" s="52">
        <v>99.9</v>
      </c>
      <c r="C12" s="52">
        <v>101.6</v>
      </c>
      <c r="D12" s="52">
        <v>100.8</v>
      </c>
      <c r="E12" s="52">
        <v>99.5</v>
      </c>
      <c r="F12" s="56">
        <v>100</v>
      </c>
      <c r="G12" s="52">
        <v>100.9</v>
      </c>
      <c r="H12" s="52">
        <v>100</v>
      </c>
      <c r="I12" s="52">
        <v>100.1</v>
      </c>
    </row>
    <row r="13" spans="1:9" ht="11.45" customHeight="1" x14ac:dyDescent="0.2">
      <c r="A13" s="113" t="s">
        <v>184</v>
      </c>
      <c r="B13" s="52">
        <v>99.9</v>
      </c>
      <c r="C13" s="52">
        <v>99</v>
      </c>
      <c r="D13" s="52">
        <v>99.5</v>
      </c>
      <c r="E13" s="52">
        <v>96.9</v>
      </c>
      <c r="F13" s="56">
        <v>99.7</v>
      </c>
      <c r="G13" s="52">
        <v>99.1</v>
      </c>
      <c r="H13" s="52">
        <v>100</v>
      </c>
      <c r="I13" s="52">
        <v>99.9</v>
      </c>
    </row>
    <row r="14" spans="1:9" ht="11.45" customHeight="1" x14ac:dyDescent="0.2">
      <c r="A14" s="113" t="s">
        <v>185</v>
      </c>
      <c r="B14" s="52">
        <v>100</v>
      </c>
      <c r="C14" s="52">
        <v>99</v>
      </c>
      <c r="D14" s="52">
        <v>99.5</v>
      </c>
      <c r="E14" s="52">
        <v>94.2</v>
      </c>
      <c r="F14" s="56">
        <v>99.7</v>
      </c>
      <c r="G14" s="52">
        <v>99.1</v>
      </c>
      <c r="H14" s="52">
        <v>100</v>
      </c>
      <c r="I14" s="52">
        <v>99.9</v>
      </c>
    </row>
    <row r="15" spans="1:9" ht="11.45" customHeight="1" x14ac:dyDescent="0.2">
      <c r="A15" s="113" t="s">
        <v>186</v>
      </c>
      <c r="B15" s="52">
        <v>100.3</v>
      </c>
      <c r="C15" s="52">
        <v>99</v>
      </c>
      <c r="D15" s="52">
        <v>99.4</v>
      </c>
      <c r="E15" s="52">
        <v>91.7</v>
      </c>
      <c r="F15" s="56">
        <v>100</v>
      </c>
      <c r="G15" s="52">
        <v>99.1</v>
      </c>
      <c r="H15" s="52">
        <v>100</v>
      </c>
      <c r="I15" s="52">
        <v>99.9</v>
      </c>
    </row>
    <row r="16" spans="1:9" ht="11.45" customHeight="1" x14ac:dyDescent="0.2">
      <c r="A16" s="113" t="s">
        <v>187</v>
      </c>
      <c r="B16" s="52">
        <v>100.3</v>
      </c>
      <c r="C16" s="52">
        <v>98.9</v>
      </c>
      <c r="D16" s="52">
        <v>99.4</v>
      </c>
      <c r="E16" s="52">
        <v>89.4</v>
      </c>
      <c r="F16" s="56">
        <v>100.1</v>
      </c>
      <c r="G16" s="52">
        <v>99.1</v>
      </c>
      <c r="H16" s="52">
        <v>100</v>
      </c>
      <c r="I16" s="52">
        <v>99.9</v>
      </c>
    </row>
    <row r="17" spans="1:9" ht="11.45" customHeight="1" x14ac:dyDescent="0.2">
      <c r="A17" s="113" t="s">
        <v>188</v>
      </c>
      <c r="B17" s="52">
        <v>100.4</v>
      </c>
      <c r="C17" s="52">
        <v>98.9</v>
      </c>
      <c r="D17" s="52">
        <v>99.2</v>
      </c>
      <c r="E17" s="52">
        <v>86.1</v>
      </c>
      <c r="F17" s="56">
        <v>100.1</v>
      </c>
      <c r="G17" s="52">
        <v>99.1</v>
      </c>
      <c r="H17" s="52">
        <v>100</v>
      </c>
      <c r="I17" s="52">
        <v>99.9</v>
      </c>
    </row>
    <row r="18" spans="1:9" ht="11.45" customHeight="1" x14ac:dyDescent="0.2">
      <c r="A18" s="113" t="s">
        <v>189</v>
      </c>
      <c r="B18" s="52">
        <v>100.4</v>
      </c>
      <c r="C18" s="52">
        <v>98.9</v>
      </c>
      <c r="D18" s="52">
        <v>99.1</v>
      </c>
      <c r="E18" s="52">
        <v>91.8</v>
      </c>
      <c r="F18" s="56">
        <v>100.4</v>
      </c>
      <c r="G18" s="52">
        <v>99.1</v>
      </c>
      <c r="H18" s="52">
        <v>100</v>
      </c>
      <c r="I18" s="52">
        <v>99.9</v>
      </c>
    </row>
    <row r="19" spans="1:9" ht="20.100000000000001" customHeight="1" x14ac:dyDescent="0.2">
      <c r="A19" s="113" t="s">
        <v>176</v>
      </c>
      <c r="B19" s="52">
        <v>100.4</v>
      </c>
      <c r="C19" s="52">
        <v>100.6</v>
      </c>
      <c r="D19" s="52">
        <v>101.9</v>
      </c>
      <c r="E19" s="52">
        <v>98</v>
      </c>
      <c r="F19" s="56">
        <v>102.6</v>
      </c>
      <c r="G19" s="52">
        <v>103.1</v>
      </c>
      <c r="H19" s="52">
        <v>100.5</v>
      </c>
      <c r="I19" s="52">
        <v>106.6</v>
      </c>
    </row>
    <row r="20" spans="1:9" ht="11.45" customHeight="1" x14ac:dyDescent="0.2">
      <c r="A20" s="113" t="s">
        <v>190</v>
      </c>
      <c r="B20" s="52">
        <v>100.5</v>
      </c>
      <c r="C20" s="52">
        <v>100.6</v>
      </c>
      <c r="D20" s="52">
        <v>102</v>
      </c>
      <c r="E20" s="52">
        <v>100</v>
      </c>
      <c r="F20" s="56">
        <v>103.7</v>
      </c>
      <c r="G20" s="52">
        <v>103.1</v>
      </c>
      <c r="H20" s="52">
        <v>100.5</v>
      </c>
      <c r="I20" s="52">
        <v>106.6</v>
      </c>
    </row>
    <row r="21" spans="1:9" ht="11.45" customHeight="1" x14ac:dyDescent="0.2">
      <c r="A21" s="113" t="s">
        <v>191</v>
      </c>
      <c r="B21" s="52">
        <v>100.5</v>
      </c>
      <c r="C21" s="52">
        <v>100.6</v>
      </c>
      <c r="D21" s="52">
        <v>102.1</v>
      </c>
      <c r="E21" s="52">
        <v>103.8</v>
      </c>
      <c r="F21" s="56">
        <v>103.7</v>
      </c>
      <c r="G21" s="52">
        <v>103.1</v>
      </c>
      <c r="H21" s="52">
        <v>100.5</v>
      </c>
      <c r="I21" s="52">
        <v>106.6</v>
      </c>
    </row>
    <row r="22" spans="1:9" ht="11.45" customHeight="1" x14ac:dyDescent="0.2">
      <c r="A22" s="113" t="s">
        <v>192</v>
      </c>
      <c r="B22" s="52">
        <v>100.5</v>
      </c>
      <c r="C22" s="52">
        <v>100.6</v>
      </c>
      <c r="D22" s="52">
        <v>102.3</v>
      </c>
      <c r="E22" s="52">
        <v>100.9</v>
      </c>
      <c r="F22" s="56">
        <v>103.7</v>
      </c>
      <c r="G22" s="52">
        <v>103.1</v>
      </c>
      <c r="H22" s="52">
        <v>100.5</v>
      </c>
      <c r="I22" s="52">
        <v>106.6</v>
      </c>
    </row>
    <row r="23" spans="1:9" ht="11.45" customHeight="1" x14ac:dyDescent="0.2">
      <c r="A23" s="113" t="s">
        <v>193</v>
      </c>
      <c r="B23" s="52">
        <v>100.8</v>
      </c>
      <c r="C23" s="52">
        <v>100.6</v>
      </c>
      <c r="D23" s="52">
        <v>102.4</v>
      </c>
      <c r="E23" s="52">
        <v>104</v>
      </c>
      <c r="F23" s="56">
        <v>103.7</v>
      </c>
      <c r="G23" s="52">
        <v>103.1</v>
      </c>
      <c r="H23" s="52">
        <v>100.5</v>
      </c>
      <c r="I23" s="52">
        <v>106.6</v>
      </c>
    </row>
    <row r="24" spans="1:9" ht="11.45" customHeight="1" x14ac:dyDescent="0.2">
      <c r="A24" s="113" t="s">
        <v>194</v>
      </c>
      <c r="B24" s="52">
        <v>100.8</v>
      </c>
      <c r="C24" s="52">
        <v>100.6</v>
      </c>
      <c r="D24" s="52">
        <v>102.3</v>
      </c>
      <c r="E24" s="52">
        <v>104.8</v>
      </c>
      <c r="F24" s="56">
        <v>103.7</v>
      </c>
      <c r="G24" s="52">
        <v>103.1</v>
      </c>
      <c r="H24" s="52">
        <v>100.5</v>
      </c>
      <c r="I24" s="52">
        <v>106.6</v>
      </c>
    </row>
    <row r="25" spans="1:9" ht="11.45" customHeight="1" x14ac:dyDescent="0.2">
      <c r="A25" s="113" t="s">
        <v>195</v>
      </c>
      <c r="B25" s="52">
        <v>101</v>
      </c>
      <c r="C25" s="52">
        <v>100.6</v>
      </c>
      <c r="D25" s="52">
        <v>102.3</v>
      </c>
      <c r="E25" s="52">
        <v>106.6</v>
      </c>
      <c r="F25" s="56">
        <v>103.8</v>
      </c>
      <c r="G25" s="52">
        <v>103.1</v>
      </c>
      <c r="H25" s="52">
        <v>100.5</v>
      </c>
      <c r="I25" s="52">
        <v>106.6</v>
      </c>
    </row>
    <row r="26" spans="1:9" ht="11.45" customHeight="1" x14ac:dyDescent="0.2">
      <c r="A26" s="113" t="s">
        <v>196</v>
      </c>
      <c r="B26" s="52">
        <v>101</v>
      </c>
      <c r="C26" s="52">
        <v>101.3</v>
      </c>
      <c r="D26" s="52">
        <v>102.6</v>
      </c>
      <c r="E26" s="52">
        <v>107.3</v>
      </c>
      <c r="F26" s="56">
        <v>104.2</v>
      </c>
      <c r="G26" s="52">
        <v>103.8</v>
      </c>
      <c r="H26" s="52">
        <v>101.9</v>
      </c>
      <c r="I26" s="52">
        <v>106.6</v>
      </c>
    </row>
    <row r="27" spans="1:9" ht="11.45" customHeight="1" x14ac:dyDescent="0.2">
      <c r="A27" s="113" t="s">
        <v>197</v>
      </c>
      <c r="B27" s="52">
        <v>101.1</v>
      </c>
      <c r="C27" s="52">
        <v>101.4</v>
      </c>
      <c r="D27" s="52">
        <v>102.7</v>
      </c>
      <c r="E27" s="52">
        <v>110.6</v>
      </c>
      <c r="F27" s="56">
        <v>104.1</v>
      </c>
      <c r="G27" s="52">
        <v>103.1</v>
      </c>
      <c r="H27" s="52">
        <v>101.9</v>
      </c>
      <c r="I27" s="52">
        <v>106.3</v>
      </c>
    </row>
    <row r="28" spans="1:9" ht="11.45" customHeight="1" x14ac:dyDescent="0.2">
      <c r="A28" s="113" t="s">
        <v>198</v>
      </c>
      <c r="B28" s="52">
        <v>101.1</v>
      </c>
      <c r="C28" s="52">
        <v>101.4</v>
      </c>
      <c r="D28" s="52">
        <v>103.4</v>
      </c>
      <c r="E28" s="52">
        <v>118.8</v>
      </c>
      <c r="F28" s="56">
        <v>104.7</v>
      </c>
      <c r="G28" s="52">
        <v>103.1</v>
      </c>
      <c r="H28" s="52">
        <v>101.9</v>
      </c>
      <c r="I28" s="52">
        <v>106.3</v>
      </c>
    </row>
    <row r="29" spans="1:9" ht="11.45" customHeight="1" x14ac:dyDescent="0.2">
      <c r="A29" s="113" t="s">
        <v>199</v>
      </c>
      <c r="B29" s="52">
        <v>101.1</v>
      </c>
      <c r="C29" s="52">
        <v>101.4</v>
      </c>
      <c r="D29" s="52">
        <v>104.1</v>
      </c>
      <c r="E29" s="52">
        <v>123.4</v>
      </c>
      <c r="F29" s="56">
        <v>104.7</v>
      </c>
      <c r="G29" s="52">
        <v>103.1</v>
      </c>
      <c r="H29" s="52">
        <v>101.9</v>
      </c>
      <c r="I29" s="52">
        <v>106.3</v>
      </c>
    </row>
    <row r="30" spans="1:9" ht="11.45" customHeight="1" x14ac:dyDescent="0.2">
      <c r="A30" s="113" t="s">
        <v>200</v>
      </c>
      <c r="B30" s="52">
        <v>101.3</v>
      </c>
      <c r="C30" s="52">
        <v>101.4</v>
      </c>
      <c r="D30" s="52">
        <v>107.3</v>
      </c>
      <c r="E30" s="52">
        <v>121.5</v>
      </c>
      <c r="F30" s="56">
        <v>104.8</v>
      </c>
      <c r="G30" s="52">
        <v>103.2</v>
      </c>
      <c r="H30" s="52">
        <v>101.9</v>
      </c>
      <c r="I30" s="52">
        <v>106.3</v>
      </c>
    </row>
    <row r="31" spans="1:9" ht="20.100000000000001" customHeight="1" x14ac:dyDescent="0.2">
      <c r="A31" s="113" t="s">
        <v>177</v>
      </c>
      <c r="B31" s="52">
        <v>101.3</v>
      </c>
      <c r="C31" s="52">
        <v>126.7</v>
      </c>
      <c r="D31" s="52">
        <v>110.5</v>
      </c>
      <c r="E31" s="52">
        <v>125.4</v>
      </c>
      <c r="F31" s="56">
        <v>104.7</v>
      </c>
      <c r="G31" s="52">
        <v>103</v>
      </c>
      <c r="H31" s="52">
        <v>101.9</v>
      </c>
      <c r="I31" s="52">
        <v>105.8</v>
      </c>
    </row>
    <row r="32" spans="1:9" ht="11.45" customHeight="1" x14ac:dyDescent="0.2">
      <c r="A32" s="113" t="s">
        <v>201</v>
      </c>
      <c r="B32" s="52">
        <v>101.5</v>
      </c>
      <c r="C32" s="52">
        <v>130.4</v>
      </c>
      <c r="D32" s="52">
        <v>111.7</v>
      </c>
      <c r="E32" s="52">
        <v>131.30000000000001</v>
      </c>
      <c r="F32" s="56">
        <v>105</v>
      </c>
      <c r="G32" s="52">
        <v>103</v>
      </c>
      <c r="H32" s="52">
        <v>102.8</v>
      </c>
      <c r="I32" s="52">
        <v>105.8</v>
      </c>
    </row>
    <row r="33" spans="1:9" ht="11.45" customHeight="1" x14ac:dyDescent="0.2">
      <c r="A33" s="113" t="s">
        <v>202</v>
      </c>
      <c r="B33" s="52">
        <v>101.6</v>
      </c>
      <c r="C33" s="52">
        <v>134.6</v>
      </c>
      <c r="D33" s="52">
        <v>118.4</v>
      </c>
      <c r="E33" s="52">
        <v>197.6</v>
      </c>
      <c r="F33" s="56">
        <v>104.7</v>
      </c>
      <c r="G33" s="52">
        <v>103</v>
      </c>
      <c r="H33" s="52">
        <v>103.4</v>
      </c>
      <c r="I33" s="52">
        <v>105.8</v>
      </c>
    </row>
    <row r="34" spans="1:9" ht="11.45" customHeight="1" x14ac:dyDescent="0.2">
      <c r="A34" s="113" t="s">
        <v>203</v>
      </c>
      <c r="B34" s="52">
        <v>101.6</v>
      </c>
      <c r="C34" s="52">
        <v>134.80000000000001</v>
      </c>
      <c r="D34" s="52">
        <v>123.3</v>
      </c>
      <c r="E34" s="52">
        <v>178</v>
      </c>
      <c r="F34" s="56">
        <v>104.7</v>
      </c>
      <c r="G34" s="52">
        <v>103</v>
      </c>
      <c r="H34" s="52">
        <v>103.4</v>
      </c>
      <c r="I34" s="52">
        <v>105.8</v>
      </c>
    </row>
    <row r="35" spans="1:9" ht="11.45" customHeight="1" x14ac:dyDescent="0.2">
      <c r="A35" s="113" t="s">
        <v>204</v>
      </c>
      <c r="B35" s="52">
        <v>101.6</v>
      </c>
      <c r="C35" s="52">
        <v>135</v>
      </c>
      <c r="D35" s="52">
        <v>127.3</v>
      </c>
      <c r="E35" s="52">
        <v>184.2</v>
      </c>
      <c r="F35" s="56">
        <v>104.7</v>
      </c>
      <c r="G35" s="52">
        <v>103</v>
      </c>
      <c r="H35" s="52">
        <v>103.4</v>
      </c>
      <c r="I35" s="52">
        <v>105.8</v>
      </c>
    </row>
    <row r="36" spans="1:9" ht="11.45" customHeight="1" x14ac:dyDescent="0.2">
      <c r="A36" s="113" t="s">
        <v>205</v>
      </c>
      <c r="B36" s="52">
        <v>101.7</v>
      </c>
      <c r="C36" s="52">
        <v>135.1</v>
      </c>
      <c r="D36" s="52">
        <v>129.1</v>
      </c>
      <c r="E36" s="52">
        <v>204.7</v>
      </c>
      <c r="F36" s="56">
        <v>105</v>
      </c>
      <c r="G36" s="52">
        <v>103</v>
      </c>
      <c r="H36" s="52">
        <v>103.4</v>
      </c>
      <c r="I36" s="52">
        <v>105.8</v>
      </c>
    </row>
    <row r="37" spans="1:9" ht="11.45" customHeight="1" x14ac:dyDescent="0.2">
      <c r="A37" s="113" t="s">
        <v>206</v>
      </c>
      <c r="B37" s="52">
        <v>101.7</v>
      </c>
      <c r="C37" s="52">
        <v>119.1</v>
      </c>
      <c r="D37" s="52">
        <v>172.1</v>
      </c>
      <c r="E37" s="52">
        <v>203.6</v>
      </c>
      <c r="F37" s="56">
        <v>105.1</v>
      </c>
      <c r="G37" s="52">
        <v>103</v>
      </c>
      <c r="H37" s="52">
        <v>103.4</v>
      </c>
      <c r="I37" s="52">
        <v>105.8</v>
      </c>
    </row>
    <row r="38" spans="1:9" ht="11.45" customHeight="1" x14ac:dyDescent="0.2">
      <c r="A38" s="113" t="s">
        <v>207</v>
      </c>
      <c r="B38" s="52">
        <v>101.7</v>
      </c>
      <c r="C38" s="52">
        <v>119.7</v>
      </c>
      <c r="D38" s="52">
        <v>176.3</v>
      </c>
      <c r="E38" s="52">
        <v>208.8</v>
      </c>
      <c r="F38" s="56">
        <v>105.8</v>
      </c>
      <c r="G38" s="52">
        <v>103</v>
      </c>
      <c r="H38" s="52">
        <v>103.4</v>
      </c>
      <c r="I38" s="52">
        <v>105.8</v>
      </c>
    </row>
    <row r="39" spans="1:9" ht="11.45" customHeight="1" x14ac:dyDescent="0.2">
      <c r="A39" s="113" t="s">
        <v>208</v>
      </c>
      <c r="B39" s="52">
        <v>102.6</v>
      </c>
      <c r="C39" s="52">
        <v>120.2</v>
      </c>
      <c r="D39" s="52">
        <v>179.6</v>
      </c>
      <c r="E39" s="52">
        <v>223.4</v>
      </c>
      <c r="F39" s="56">
        <v>106.1</v>
      </c>
      <c r="G39" s="52">
        <v>103.9</v>
      </c>
      <c r="H39" s="52">
        <v>103.4</v>
      </c>
      <c r="I39" s="52">
        <v>105.8</v>
      </c>
    </row>
    <row r="40" spans="1:9" ht="11.45" customHeight="1" x14ac:dyDescent="0.2">
      <c r="A40" s="113" t="s">
        <v>209</v>
      </c>
      <c r="B40" s="52">
        <v>102.6</v>
      </c>
      <c r="C40" s="52">
        <v>121.2</v>
      </c>
      <c r="D40" s="52">
        <v>180.5</v>
      </c>
      <c r="E40" s="52">
        <v>239.1</v>
      </c>
      <c r="F40" s="56">
        <v>108.2</v>
      </c>
      <c r="G40" s="52">
        <v>103.9</v>
      </c>
      <c r="H40" s="52">
        <v>103.9</v>
      </c>
      <c r="I40" s="52">
        <v>105.8</v>
      </c>
    </row>
    <row r="41" spans="1:9" ht="11.45" customHeight="1" x14ac:dyDescent="0.2">
      <c r="A41" s="113" t="s">
        <v>210</v>
      </c>
      <c r="B41" s="52">
        <v>102.6</v>
      </c>
      <c r="C41" s="52">
        <v>121.2</v>
      </c>
      <c r="D41" s="52">
        <v>186.3</v>
      </c>
      <c r="E41" s="52">
        <v>230.8</v>
      </c>
      <c r="F41" s="56">
        <v>108.3</v>
      </c>
      <c r="G41" s="52">
        <v>103.9</v>
      </c>
      <c r="H41" s="52">
        <v>103.9</v>
      </c>
      <c r="I41" s="52">
        <v>105.8</v>
      </c>
    </row>
    <row r="42" spans="1:9" ht="11.45" customHeight="1" x14ac:dyDescent="0.2">
      <c r="A42" s="113" t="s">
        <v>211</v>
      </c>
      <c r="B42" s="52">
        <v>102.7</v>
      </c>
      <c r="C42" s="52">
        <v>120.5</v>
      </c>
      <c r="D42" s="52">
        <v>145.6</v>
      </c>
      <c r="E42" s="52">
        <v>204</v>
      </c>
      <c r="F42" s="56">
        <v>108.3</v>
      </c>
      <c r="G42" s="52">
        <v>103.9</v>
      </c>
      <c r="H42" s="52">
        <v>103.9</v>
      </c>
      <c r="I42" s="52">
        <v>105.8</v>
      </c>
    </row>
    <row r="43" spans="1:9" ht="20.100000000000001" customHeight="1" x14ac:dyDescent="0.2">
      <c r="A43" s="113" t="s">
        <v>178</v>
      </c>
      <c r="B43" s="52">
        <v>102.7</v>
      </c>
      <c r="C43" s="52">
        <v>148.19999999999999</v>
      </c>
      <c r="D43" s="52">
        <v>181.3</v>
      </c>
      <c r="E43" s="52">
        <v>200</v>
      </c>
      <c r="F43" s="56">
        <v>113.8</v>
      </c>
      <c r="G43" s="52">
        <v>109.2</v>
      </c>
      <c r="H43" s="52">
        <v>108.2</v>
      </c>
      <c r="I43" s="52">
        <v>124.3</v>
      </c>
    </row>
    <row r="44" spans="1:9" ht="11.45" customHeight="1" x14ac:dyDescent="0.2">
      <c r="A44" s="113" t="s">
        <v>212</v>
      </c>
      <c r="B44" s="52">
        <v>102.8</v>
      </c>
      <c r="C44" s="52">
        <v>145.9</v>
      </c>
      <c r="D44" s="52">
        <v>183.3</v>
      </c>
      <c r="E44" s="52">
        <v>194</v>
      </c>
      <c r="F44" s="56">
        <v>113.8</v>
      </c>
      <c r="G44" s="52">
        <v>109.2</v>
      </c>
      <c r="H44" s="52">
        <v>108.2</v>
      </c>
      <c r="I44" s="52">
        <v>124.3</v>
      </c>
    </row>
    <row r="45" spans="1:9" ht="11.45" customHeight="1" x14ac:dyDescent="0.2">
      <c r="A45" s="113" t="s">
        <v>213</v>
      </c>
      <c r="B45" s="52">
        <v>102.9</v>
      </c>
      <c r="C45" s="52">
        <v>146.1</v>
      </c>
      <c r="D45" s="52">
        <v>186</v>
      </c>
      <c r="E45" s="52">
        <v>194.1</v>
      </c>
      <c r="F45" s="56">
        <v>114</v>
      </c>
      <c r="G45" s="52">
        <v>109.2</v>
      </c>
      <c r="H45" s="52">
        <v>108.2</v>
      </c>
      <c r="I45" s="52">
        <v>124.3</v>
      </c>
    </row>
    <row r="46" spans="1:9" ht="11.45" customHeight="1" x14ac:dyDescent="0.2">
      <c r="A46" s="113" t="s">
        <v>214</v>
      </c>
      <c r="B46" s="52">
        <v>103</v>
      </c>
      <c r="C46" s="182">
        <v>145.9</v>
      </c>
      <c r="D46" s="52">
        <v>187.9</v>
      </c>
      <c r="E46" s="52">
        <v>183.4</v>
      </c>
      <c r="F46" s="56">
        <v>114</v>
      </c>
      <c r="G46" s="52">
        <v>109.2</v>
      </c>
      <c r="H46" s="52">
        <v>108.2</v>
      </c>
      <c r="I46" s="52">
        <v>124.3</v>
      </c>
    </row>
    <row r="47" spans="1:9" ht="11.45" customHeight="1" x14ac:dyDescent="0.2">
      <c r="A47" s="113" t="s">
        <v>215</v>
      </c>
      <c r="B47" s="52">
        <v>103</v>
      </c>
      <c r="C47" s="182">
        <v>146</v>
      </c>
      <c r="D47" s="52">
        <v>188.8</v>
      </c>
      <c r="E47" s="52">
        <v>174.2</v>
      </c>
      <c r="F47" s="56">
        <v>114.1</v>
      </c>
      <c r="G47" s="52">
        <v>109.2</v>
      </c>
      <c r="H47" s="52">
        <v>108.2</v>
      </c>
      <c r="I47" s="52">
        <v>124.3</v>
      </c>
    </row>
    <row r="48" spans="1:9" ht="11.45" customHeight="1" x14ac:dyDescent="0.2">
      <c r="A48" s="113" t="s">
        <v>216</v>
      </c>
      <c r="B48" s="52">
        <v>103.1</v>
      </c>
      <c r="C48" s="182">
        <v>146</v>
      </c>
      <c r="D48" s="52">
        <v>190.2</v>
      </c>
      <c r="E48" s="52">
        <v>173.1</v>
      </c>
      <c r="F48" s="56">
        <v>114.3</v>
      </c>
      <c r="G48" s="52">
        <v>109.2</v>
      </c>
      <c r="H48" s="52">
        <v>108.2</v>
      </c>
      <c r="I48" s="52">
        <v>124.3</v>
      </c>
    </row>
    <row r="49" spans="1:9" ht="11.45" customHeight="1" x14ac:dyDescent="0.2">
      <c r="A49" s="113" t="s">
        <v>217</v>
      </c>
      <c r="B49" s="52"/>
      <c r="C49" s="182"/>
      <c r="D49" s="52"/>
      <c r="E49" s="52"/>
      <c r="F49" s="56"/>
      <c r="G49" s="52"/>
      <c r="H49" s="52"/>
      <c r="I49" s="52"/>
    </row>
    <row r="50" spans="1:9" ht="11.45" customHeight="1" x14ac:dyDescent="0.2">
      <c r="A50" s="113" t="s">
        <v>218</v>
      </c>
      <c r="B50" s="52"/>
      <c r="C50" s="182"/>
      <c r="D50" s="52"/>
      <c r="E50" s="52"/>
      <c r="F50" s="56"/>
      <c r="G50" s="52"/>
      <c r="H50" s="52"/>
      <c r="I50" s="52"/>
    </row>
    <row r="51" spans="1:9" ht="11.45" customHeight="1" x14ac:dyDescent="0.2">
      <c r="A51" s="113" t="s">
        <v>219</v>
      </c>
      <c r="B51" s="52"/>
      <c r="C51" s="182"/>
      <c r="D51" s="52"/>
      <c r="E51" s="52"/>
      <c r="F51" s="56"/>
      <c r="G51" s="52"/>
      <c r="H51" s="52"/>
      <c r="I51" s="52"/>
    </row>
    <row r="52" spans="1:9" ht="11.45" customHeight="1" x14ac:dyDescent="0.2">
      <c r="A52" s="113" t="s">
        <v>218</v>
      </c>
      <c r="B52" s="52"/>
      <c r="C52" s="182"/>
      <c r="D52" s="52"/>
      <c r="E52" s="52"/>
      <c r="F52" s="56"/>
      <c r="G52" s="52"/>
      <c r="H52" s="52"/>
      <c r="I52" s="52"/>
    </row>
    <row r="53" spans="1:9" ht="11.45" customHeight="1" x14ac:dyDescent="0.2">
      <c r="A53" s="113" t="s">
        <v>220</v>
      </c>
      <c r="B53" s="52"/>
      <c r="C53" s="182"/>
      <c r="D53" s="52"/>
      <c r="E53" s="52"/>
      <c r="F53" s="56"/>
      <c r="G53" s="52"/>
      <c r="H53" s="52"/>
      <c r="I53" s="52"/>
    </row>
    <row r="54" spans="1:9" ht="11.45" customHeight="1" x14ac:dyDescent="0.2">
      <c r="A54" s="113" t="s">
        <v>221</v>
      </c>
      <c r="B54" s="52"/>
      <c r="C54" s="182"/>
      <c r="D54" s="52"/>
      <c r="E54" s="52"/>
      <c r="F54" s="56"/>
      <c r="G54" s="52"/>
      <c r="H54" s="52"/>
      <c r="I54" s="52"/>
    </row>
    <row r="55" spans="1:9" x14ac:dyDescent="0.2">
      <c r="A55" s="114" t="s">
        <v>222</v>
      </c>
      <c r="C55" s="182"/>
      <c r="F55" s="71"/>
    </row>
    <row r="56" spans="1:9" x14ac:dyDescent="0.2">
      <c r="A56" s="115" t="s">
        <v>223</v>
      </c>
      <c r="C56" s="182"/>
      <c r="F56" s="71"/>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06&amp;R&amp;"-,Standard"&amp;7&amp;P</oddFooter>
    <evenFooter>&amp;L&amp;"-,Standard"&amp;7&amp;P&amp;R&amp;"-,Standard"&amp;7StatA MV, Statistischer Bericht M123 2023 06</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N55"/>
  <sheetViews>
    <sheetView zoomScale="140" zoomScaleNormal="140" workbookViewId="0"/>
  </sheetViews>
  <sheetFormatPr baseColWidth="10" defaultColWidth="11.42578125" defaultRowHeight="11.25" x14ac:dyDescent="0.2"/>
  <cols>
    <col min="1" max="1" width="34.7109375" style="37" customWidth="1"/>
    <col min="2" max="2" width="9.7109375" style="37" customWidth="1"/>
    <col min="3" max="3" width="11.7109375" style="37" customWidth="1"/>
    <col min="4" max="4" width="11.7109375" style="59" customWidth="1"/>
    <col min="5" max="6" width="11.7109375" style="37" customWidth="1"/>
    <col min="7" max="14" width="11.42578125" style="53"/>
    <col min="15" max="16384" width="11.42578125" style="37"/>
  </cols>
  <sheetData>
    <row r="1" spans="1:14" ht="12" x14ac:dyDescent="0.2">
      <c r="A1" s="153" t="s">
        <v>251</v>
      </c>
      <c r="B1" s="153"/>
    </row>
    <row r="2" spans="1:14" ht="30" customHeight="1" x14ac:dyDescent="0.2">
      <c r="A2" s="127" t="s">
        <v>41</v>
      </c>
      <c r="B2" s="111" t="s">
        <v>37</v>
      </c>
      <c r="C2" s="111"/>
      <c r="D2" s="111"/>
      <c r="E2" s="111"/>
      <c r="F2" s="111"/>
    </row>
    <row r="3" spans="1:14" ht="72" customHeight="1" x14ac:dyDescent="0.2">
      <c r="A3" s="143" t="s">
        <v>28</v>
      </c>
      <c r="B3" s="141" t="s">
        <v>161</v>
      </c>
      <c r="C3" s="141" t="s">
        <v>321</v>
      </c>
      <c r="D3" s="141" t="s">
        <v>324</v>
      </c>
      <c r="E3" s="141" t="s">
        <v>329</v>
      </c>
      <c r="F3" s="142" t="s">
        <v>330</v>
      </c>
    </row>
    <row r="4" spans="1:14" ht="20.100000000000001" customHeight="1" x14ac:dyDescent="0.2">
      <c r="A4" s="112" t="s">
        <v>69</v>
      </c>
      <c r="B4" s="57">
        <v>11.904</v>
      </c>
      <c r="C4" s="55">
        <v>132.5</v>
      </c>
      <c r="D4" s="55">
        <v>132.5</v>
      </c>
      <c r="E4" s="56">
        <v>13.1</v>
      </c>
      <c r="F4" s="56">
        <v>0</v>
      </c>
    </row>
    <row r="5" spans="1:14" ht="20.100000000000001" customHeight="1" x14ac:dyDescent="0.2">
      <c r="A5" s="91" t="s">
        <v>68</v>
      </c>
      <c r="B5" s="57">
        <v>1.85</v>
      </c>
      <c r="C5" s="55">
        <v>137.9</v>
      </c>
      <c r="D5" s="55">
        <v>138.4</v>
      </c>
      <c r="E5" s="56">
        <v>16.600000000000001</v>
      </c>
      <c r="F5" s="56">
        <v>0.4</v>
      </c>
    </row>
    <row r="6" spans="1:14" ht="11.45" customHeight="1" x14ac:dyDescent="0.2">
      <c r="A6" s="91" t="s">
        <v>42</v>
      </c>
      <c r="B6" s="57"/>
      <c r="C6" s="55"/>
      <c r="D6" s="55"/>
      <c r="E6" s="56"/>
      <c r="F6" s="56"/>
    </row>
    <row r="7" spans="1:14" s="46" customFormat="1" ht="11.45" customHeight="1" x14ac:dyDescent="0.2">
      <c r="A7" s="91" t="s">
        <v>70</v>
      </c>
      <c r="B7" s="57">
        <v>0.216</v>
      </c>
      <c r="C7" s="55">
        <v>132.4</v>
      </c>
      <c r="D7" s="55">
        <v>133.30000000000001</v>
      </c>
      <c r="E7" s="56">
        <v>13.6</v>
      </c>
      <c r="F7" s="56">
        <v>0.7</v>
      </c>
      <c r="G7" s="53"/>
      <c r="H7" s="53"/>
      <c r="I7" s="53"/>
      <c r="J7" s="53"/>
      <c r="K7" s="53"/>
      <c r="L7" s="53"/>
      <c r="M7" s="53"/>
      <c r="N7" s="53"/>
    </row>
    <row r="8" spans="1:14" s="58" customFormat="1" ht="11.45" customHeight="1" x14ac:dyDescent="0.2">
      <c r="A8" s="91" t="s">
        <v>71</v>
      </c>
      <c r="B8" s="57">
        <v>0.32800000000000001</v>
      </c>
      <c r="C8" s="55">
        <v>127</v>
      </c>
      <c r="D8" s="55">
        <v>126.7</v>
      </c>
      <c r="E8" s="56">
        <v>0.3</v>
      </c>
      <c r="F8" s="56">
        <v>-0.2</v>
      </c>
      <c r="G8" s="53"/>
      <c r="H8" s="53"/>
      <c r="I8" s="53"/>
      <c r="J8" s="53"/>
      <c r="K8" s="53"/>
      <c r="L8" s="53"/>
      <c r="M8" s="53"/>
      <c r="N8" s="53"/>
    </row>
    <row r="9" spans="1:14" s="46" customFormat="1" ht="11.45" customHeight="1" x14ac:dyDescent="0.2">
      <c r="A9" s="91" t="s">
        <v>72</v>
      </c>
      <c r="B9" s="57">
        <v>1.7999999999999999E-2</v>
      </c>
      <c r="C9" s="55">
        <v>193.8</v>
      </c>
      <c r="D9" s="55">
        <v>194.3</v>
      </c>
      <c r="E9" s="56">
        <v>19.8</v>
      </c>
      <c r="F9" s="56">
        <v>0.3</v>
      </c>
      <c r="G9" s="53"/>
      <c r="H9" s="53"/>
      <c r="I9" s="53"/>
      <c r="J9" s="53"/>
      <c r="K9" s="53"/>
      <c r="L9" s="53"/>
      <c r="M9" s="53"/>
      <c r="N9" s="53"/>
    </row>
    <row r="10" spans="1:14" ht="20.100000000000001" customHeight="1" x14ac:dyDescent="0.2">
      <c r="A10" s="91" t="s">
        <v>73</v>
      </c>
      <c r="B10" s="57">
        <v>2.2160000000000002</v>
      </c>
      <c r="C10" s="55">
        <v>127.4</v>
      </c>
      <c r="D10" s="55">
        <v>128.30000000000001</v>
      </c>
      <c r="E10" s="56">
        <v>4.0999999999999996</v>
      </c>
      <c r="F10" s="56">
        <v>0.7</v>
      </c>
    </row>
    <row r="11" spans="1:14" ht="11.45" customHeight="1" x14ac:dyDescent="0.2">
      <c r="A11" s="91" t="s">
        <v>42</v>
      </c>
      <c r="B11" s="57"/>
      <c r="C11" s="55"/>
      <c r="D11" s="55"/>
      <c r="E11" s="56"/>
      <c r="F11" s="56"/>
    </row>
    <row r="12" spans="1:14" s="46" customFormat="1" ht="11.45" customHeight="1" x14ac:dyDescent="0.2">
      <c r="A12" s="90" t="s">
        <v>74</v>
      </c>
      <c r="B12" s="57">
        <v>0.155</v>
      </c>
      <c r="C12" s="55">
        <v>131.6</v>
      </c>
      <c r="D12" s="55">
        <v>132.5</v>
      </c>
      <c r="E12" s="56">
        <v>-2.8</v>
      </c>
      <c r="F12" s="56">
        <v>0.7</v>
      </c>
      <c r="G12" s="53"/>
      <c r="H12" s="53"/>
      <c r="I12" s="53"/>
      <c r="J12" s="53"/>
      <c r="K12" s="53"/>
      <c r="L12" s="53"/>
      <c r="M12" s="53"/>
      <c r="N12" s="53"/>
    </row>
    <row r="13" spans="1:14" s="46" customFormat="1" ht="11.45" customHeight="1" x14ac:dyDescent="0.2">
      <c r="A13" s="90" t="s">
        <v>46</v>
      </c>
      <c r="B13" s="57">
        <v>4.9000000000000002E-2</v>
      </c>
      <c r="C13" s="55">
        <v>113.4</v>
      </c>
      <c r="D13" s="55">
        <v>113.1</v>
      </c>
      <c r="E13" s="56">
        <v>-0.8</v>
      </c>
      <c r="F13" s="56">
        <v>-0.3</v>
      </c>
      <c r="G13" s="53"/>
      <c r="H13" s="53"/>
      <c r="I13" s="53"/>
      <c r="J13" s="53"/>
      <c r="K13" s="53"/>
      <c r="L13" s="53"/>
      <c r="M13" s="53"/>
      <c r="N13" s="53"/>
    </row>
    <row r="14" spans="1:14" s="46" customFormat="1" ht="11.45" customHeight="1" x14ac:dyDescent="0.2">
      <c r="A14" s="90" t="s">
        <v>57</v>
      </c>
      <c r="B14" s="57">
        <v>0.23100000000000001</v>
      </c>
      <c r="C14" s="55">
        <v>120.1</v>
      </c>
      <c r="D14" s="55">
        <v>120.1</v>
      </c>
      <c r="E14" s="56">
        <v>7.1</v>
      </c>
      <c r="F14" s="56">
        <v>0</v>
      </c>
      <c r="G14" s="53"/>
      <c r="H14" s="53"/>
      <c r="I14" s="53"/>
      <c r="J14" s="53"/>
      <c r="K14" s="53"/>
      <c r="L14" s="53"/>
      <c r="M14" s="53"/>
      <c r="N14" s="53"/>
    </row>
    <row r="15" spans="1:14" s="46" customFormat="1" ht="11.45" customHeight="1" x14ac:dyDescent="0.2">
      <c r="A15" s="90" t="s">
        <v>75</v>
      </c>
      <c r="B15" s="57">
        <v>7.4999999999999997E-2</v>
      </c>
      <c r="C15" s="55">
        <v>120.3</v>
      </c>
      <c r="D15" s="55">
        <v>122.4</v>
      </c>
      <c r="E15" s="56">
        <v>1.9</v>
      </c>
      <c r="F15" s="56">
        <v>1.7</v>
      </c>
      <c r="G15" s="53"/>
      <c r="H15" s="53"/>
      <c r="I15" s="53"/>
      <c r="J15" s="53"/>
      <c r="K15" s="53"/>
      <c r="L15" s="53"/>
      <c r="M15" s="53"/>
      <c r="N15" s="53"/>
    </row>
    <row r="16" spans="1:14" s="46" customFormat="1" ht="20.100000000000001" customHeight="1" x14ac:dyDescent="0.2">
      <c r="A16" s="90" t="s">
        <v>76</v>
      </c>
      <c r="B16" s="57">
        <v>0.41599999999999998</v>
      </c>
      <c r="C16" s="55">
        <v>131.19999999999999</v>
      </c>
      <c r="D16" s="55">
        <v>132.1</v>
      </c>
      <c r="E16" s="56">
        <v>18.100000000000001</v>
      </c>
      <c r="F16" s="56">
        <v>0.7</v>
      </c>
      <c r="G16" s="53"/>
      <c r="H16" s="53"/>
      <c r="I16" s="53"/>
      <c r="J16" s="53"/>
      <c r="K16" s="53"/>
      <c r="L16" s="53"/>
      <c r="M16" s="53"/>
      <c r="N16" s="53"/>
    </row>
    <row r="17" spans="1:14" s="46" customFormat="1" ht="11.45" customHeight="1" x14ac:dyDescent="0.2">
      <c r="A17" s="90" t="s">
        <v>42</v>
      </c>
      <c r="B17" s="57"/>
      <c r="C17" s="55"/>
      <c r="D17" s="55"/>
      <c r="E17" s="56"/>
      <c r="F17" s="56"/>
      <c r="G17" s="53"/>
      <c r="H17" s="53"/>
      <c r="I17" s="53"/>
      <c r="J17" s="53"/>
      <c r="K17" s="53"/>
      <c r="L17" s="53"/>
      <c r="M17" s="53"/>
      <c r="N17" s="53"/>
    </row>
    <row r="18" spans="1:14" s="46" customFormat="1" ht="11.45" customHeight="1" x14ac:dyDescent="0.2">
      <c r="A18" s="90" t="s">
        <v>56</v>
      </c>
      <c r="B18" s="57">
        <v>0.01</v>
      </c>
      <c r="C18" s="55">
        <v>127.7</v>
      </c>
      <c r="D18" s="55">
        <v>126.8</v>
      </c>
      <c r="E18" s="56">
        <v>9.4</v>
      </c>
      <c r="F18" s="56">
        <v>-0.7</v>
      </c>
      <c r="G18" s="53"/>
      <c r="H18" s="53"/>
      <c r="I18" s="53"/>
      <c r="J18" s="53"/>
      <c r="K18" s="53"/>
      <c r="L18" s="53"/>
      <c r="M18" s="53"/>
      <c r="N18" s="53"/>
    </row>
    <row r="19" spans="1:14" s="46" customFormat="1" ht="11.45" customHeight="1" x14ac:dyDescent="0.2">
      <c r="A19" s="90" t="s">
        <v>77</v>
      </c>
      <c r="B19" s="57">
        <v>6.4000000000000001E-2</v>
      </c>
      <c r="C19" s="55">
        <v>136.1</v>
      </c>
      <c r="D19" s="55">
        <v>138.1</v>
      </c>
      <c r="E19" s="56">
        <v>17</v>
      </c>
      <c r="F19" s="56">
        <v>1.5</v>
      </c>
      <c r="G19" s="53"/>
      <c r="H19" s="53"/>
      <c r="I19" s="53"/>
      <c r="J19" s="53"/>
      <c r="K19" s="53"/>
      <c r="L19" s="53"/>
      <c r="M19" s="53"/>
      <c r="N19" s="53"/>
    </row>
    <row r="20" spans="1:14" s="46" customFormat="1" ht="20.100000000000001" customHeight="1" x14ac:dyDescent="0.2">
      <c r="A20" s="90" t="s">
        <v>78</v>
      </c>
      <c r="B20" s="57">
        <v>1.764</v>
      </c>
      <c r="C20" s="55">
        <v>150.19999999999999</v>
      </c>
      <c r="D20" s="55">
        <v>147.30000000000001</v>
      </c>
      <c r="E20" s="56">
        <v>20.399999999999999</v>
      </c>
      <c r="F20" s="56">
        <v>-1.9</v>
      </c>
      <c r="G20" s="53"/>
      <c r="H20" s="53"/>
      <c r="I20" s="53"/>
      <c r="J20" s="53"/>
      <c r="K20" s="53"/>
      <c r="L20" s="53"/>
      <c r="M20" s="53"/>
      <c r="N20" s="53"/>
    </row>
    <row r="21" spans="1:14" s="46" customFormat="1" ht="11.45" customHeight="1" x14ac:dyDescent="0.2">
      <c r="A21" s="90" t="s">
        <v>42</v>
      </c>
      <c r="B21" s="57"/>
      <c r="C21" s="55"/>
      <c r="D21" s="55"/>
      <c r="E21" s="56"/>
      <c r="F21" s="56"/>
      <c r="G21" s="53"/>
      <c r="H21" s="53"/>
      <c r="I21" s="53"/>
      <c r="J21" s="53"/>
      <c r="K21" s="53"/>
      <c r="L21" s="53"/>
      <c r="M21" s="53"/>
      <c r="N21" s="53"/>
    </row>
    <row r="22" spans="1:14" s="46" customFormat="1" ht="11.45" customHeight="1" x14ac:dyDescent="0.2">
      <c r="A22" s="90" t="s">
        <v>79</v>
      </c>
      <c r="B22" s="57">
        <v>0.13400000000000001</v>
      </c>
      <c r="C22" s="55">
        <v>144.6</v>
      </c>
      <c r="D22" s="55">
        <v>135.5</v>
      </c>
      <c r="E22" s="56">
        <v>14.3</v>
      </c>
      <c r="F22" s="56">
        <v>-6.3</v>
      </c>
      <c r="G22" s="53"/>
      <c r="H22" s="53"/>
      <c r="I22" s="53"/>
      <c r="J22" s="53"/>
      <c r="K22" s="53"/>
      <c r="L22" s="53"/>
      <c r="M22" s="53"/>
      <c r="N22" s="53"/>
    </row>
    <row r="23" spans="1:14" s="46" customFormat="1" ht="11.45" customHeight="1" x14ac:dyDescent="0.2">
      <c r="A23" s="90" t="s">
        <v>80</v>
      </c>
      <c r="B23" s="57">
        <v>0.29399999999999998</v>
      </c>
      <c r="C23" s="55">
        <v>146.5</v>
      </c>
      <c r="D23" s="55">
        <v>147.9</v>
      </c>
      <c r="E23" s="56">
        <v>13.9</v>
      </c>
      <c r="F23" s="56">
        <v>1</v>
      </c>
      <c r="G23" s="53"/>
      <c r="H23" s="53"/>
      <c r="I23" s="53"/>
      <c r="J23" s="53"/>
      <c r="K23" s="53"/>
      <c r="L23" s="53"/>
      <c r="M23" s="53"/>
      <c r="N23" s="53"/>
    </row>
    <row r="24" spans="1:14" s="46" customFormat="1" ht="11.45" customHeight="1" x14ac:dyDescent="0.2">
      <c r="A24" s="90" t="s">
        <v>81</v>
      </c>
      <c r="B24" s="57">
        <v>0.20399999999999999</v>
      </c>
      <c r="C24" s="55">
        <v>155</v>
      </c>
      <c r="D24" s="55">
        <v>154.5</v>
      </c>
      <c r="E24" s="56">
        <v>8.1999999999999993</v>
      </c>
      <c r="F24" s="56">
        <v>-0.3</v>
      </c>
      <c r="G24" s="53"/>
      <c r="H24" s="53"/>
      <c r="I24" s="53"/>
      <c r="J24" s="53"/>
      <c r="K24" s="53"/>
      <c r="L24" s="53"/>
      <c r="M24" s="53"/>
      <c r="N24" s="53"/>
    </row>
    <row r="25" spans="1:14" s="46" customFormat="1" ht="20.100000000000001" customHeight="1" x14ac:dyDescent="0.2">
      <c r="A25" s="90" t="s">
        <v>82</v>
      </c>
      <c r="B25" s="57">
        <v>0.32600000000000001</v>
      </c>
      <c r="C25" s="55">
        <v>135.69999999999999</v>
      </c>
      <c r="D25" s="55">
        <v>133.80000000000001</v>
      </c>
      <c r="E25" s="56">
        <v>-13.3</v>
      </c>
      <c r="F25" s="56">
        <v>-1.4</v>
      </c>
      <c r="G25" s="53"/>
      <c r="H25" s="53"/>
      <c r="I25" s="53"/>
      <c r="J25" s="53"/>
      <c r="K25" s="53"/>
      <c r="L25" s="53"/>
      <c r="M25" s="53"/>
      <c r="N25" s="53"/>
    </row>
    <row r="26" spans="1:14" s="46" customFormat="1" ht="11.45" customHeight="1" x14ac:dyDescent="0.2">
      <c r="A26" s="90" t="s">
        <v>42</v>
      </c>
      <c r="B26" s="57"/>
      <c r="C26" s="55"/>
      <c r="D26" s="55"/>
      <c r="E26" s="56"/>
      <c r="F26" s="56"/>
      <c r="G26" s="53"/>
      <c r="H26" s="53"/>
      <c r="I26" s="53"/>
      <c r="J26" s="53"/>
      <c r="K26" s="53"/>
      <c r="L26" s="53"/>
      <c r="M26" s="53"/>
      <c r="N26" s="53"/>
    </row>
    <row r="27" spans="1:14" s="46" customFormat="1" ht="11.45" customHeight="1" x14ac:dyDescent="0.2">
      <c r="A27" s="90" t="s">
        <v>83</v>
      </c>
      <c r="B27" s="57">
        <v>0.18</v>
      </c>
      <c r="C27" s="55">
        <v>115.6</v>
      </c>
      <c r="D27" s="55">
        <v>114.3</v>
      </c>
      <c r="E27" s="56">
        <v>-28.7</v>
      </c>
      <c r="F27" s="56">
        <v>-1.1000000000000001</v>
      </c>
      <c r="G27" s="53"/>
      <c r="H27" s="53"/>
      <c r="I27" s="53"/>
      <c r="J27" s="53"/>
      <c r="K27" s="53"/>
      <c r="L27" s="53"/>
      <c r="M27" s="53"/>
      <c r="N27" s="53"/>
    </row>
    <row r="28" spans="1:14" s="46" customFormat="1" ht="20.100000000000001" customHeight="1" x14ac:dyDescent="0.2">
      <c r="A28" s="90" t="s">
        <v>11</v>
      </c>
      <c r="B28" s="57">
        <v>1.1619999999999999</v>
      </c>
      <c r="C28" s="55">
        <v>114.7</v>
      </c>
      <c r="D28" s="55">
        <v>116</v>
      </c>
      <c r="E28" s="56">
        <v>6.8</v>
      </c>
      <c r="F28" s="56">
        <v>1.1000000000000001</v>
      </c>
      <c r="G28" s="53"/>
      <c r="H28" s="53"/>
      <c r="I28" s="53"/>
      <c r="J28" s="53"/>
      <c r="K28" s="53"/>
      <c r="L28" s="53"/>
      <c r="M28" s="53"/>
      <c r="N28" s="53"/>
    </row>
    <row r="29" spans="1:14" s="46" customFormat="1" ht="11.45" customHeight="1" x14ac:dyDescent="0.2">
      <c r="A29" s="90" t="s">
        <v>42</v>
      </c>
      <c r="B29" s="57"/>
      <c r="C29" s="55"/>
      <c r="D29" s="55"/>
      <c r="E29" s="56"/>
      <c r="F29" s="56"/>
      <c r="G29" s="53"/>
      <c r="H29" s="53"/>
      <c r="I29" s="53"/>
      <c r="J29" s="53"/>
      <c r="K29" s="53"/>
      <c r="L29" s="53"/>
      <c r="M29" s="53"/>
      <c r="N29" s="53"/>
    </row>
    <row r="30" spans="1:14" s="46" customFormat="1" ht="11.45" customHeight="1" x14ac:dyDescent="0.2">
      <c r="A30" s="90" t="s">
        <v>84</v>
      </c>
      <c r="B30" s="57">
        <v>0.19900000000000001</v>
      </c>
      <c r="C30" s="55">
        <v>101.2</v>
      </c>
      <c r="D30" s="55">
        <v>104</v>
      </c>
      <c r="E30" s="56">
        <v>-3.4</v>
      </c>
      <c r="F30" s="56">
        <v>2.8</v>
      </c>
      <c r="G30" s="53"/>
      <c r="H30" s="53"/>
      <c r="I30" s="53"/>
      <c r="J30" s="53"/>
      <c r="K30" s="53"/>
      <c r="L30" s="53"/>
      <c r="M30" s="53"/>
      <c r="N30" s="53"/>
    </row>
    <row r="31" spans="1:14" s="46" customFormat="1" ht="11.45" customHeight="1" x14ac:dyDescent="0.2">
      <c r="A31" s="90" t="s">
        <v>85</v>
      </c>
      <c r="B31" s="57">
        <v>0.108</v>
      </c>
      <c r="C31" s="55">
        <v>108.4</v>
      </c>
      <c r="D31" s="55">
        <v>110.2</v>
      </c>
      <c r="E31" s="56">
        <v>12.7</v>
      </c>
      <c r="F31" s="56">
        <v>1.7</v>
      </c>
      <c r="G31" s="53"/>
      <c r="H31" s="53"/>
      <c r="I31" s="53"/>
      <c r="J31" s="53"/>
      <c r="K31" s="53"/>
      <c r="L31" s="53"/>
      <c r="M31" s="53"/>
      <c r="N31" s="53"/>
    </row>
    <row r="32" spans="1:14" s="46" customFormat="1" ht="20.100000000000001" customHeight="1" x14ac:dyDescent="0.2">
      <c r="A32" s="90" t="s">
        <v>12</v>
      </c>
      <c r="B32" s="57">
        <v>1.3720000000000001</v>
      </c>
      <c r="C32" s="55">
        <v>136.5</v>
      </c>
      <c r="D32" s="55">
        <v>134.19999999999999</v>
      </c>
      <c r="E32" s="56">
        <v>22.9</v>
      </c>
      <c r="F32" s="56">
        <v>-1.7</v>
      </c>
      <c r="G32" s="53"/>
      <c r="H32" s="53"/>
      <c r="I32" s="53"/>
      <c r="J32" s="53"/>
      <c r="K32" s="53"/>
      <c r="L32" s="53"/>
      <c r="M32" s="53"/>
      <c r="N32" s="53"/>
    </row>
    <row r="33" spans="1:14" s="46" customFormat="1" ht="11.45" customHeight="1" x14ac:dyDescent="0.2">
      <c r="A33" s="90" t="s">
        <v>42</v>
      </c>
      <c r="B33" s="57"/>
      <c r="C33" s="55"/>
      <c r="D33" s="55"/>
      <c r="E33" s="56"/>
      <c r="F33" s="56"/>
      <c r="G33" s="53"/>
      <c r="H33" s="53"/>
      <c r="I33" s="53"/>
      <c r="J33" s="53"/>
      <c r="K33" s="53"/>
      <c r="L33" s="53"/>
      <c r="M33" s="53"/>
      <c r="N33" s="53"/>
    </row>
    <row r="34" spans="1:14" s="46" customFormat="1" ht="11.45" customHeight="1" x14ac:dyDescent="0.2">
      <c r="A34" s="90" t="s">
        <v>86</v>
      </c>
      <c r="B34" s="57">
        <v>0.14000000000000001</v>
      </c>
      <c r="C34" s="55">
        <v>125.9</v>
      </c>
      <c r="D34" s="55">
        <v>143.5</v>
      </c>
      <c r="E34" s="56">
        <v>15.7</v>
      </c>
      <c r="F34" s="56">
        <v>14</v>
      </c>
      <c r="G34" s="53"/>
      <c r="H34" s="53"/>
      <c r="I34" s="53"/>
      <c r="J34" s="53"/>
      <c r="K34" s="53"/>
      <c r="L34" s="53"/>
      <c r="M34" s="53"/>
      <c r="N34" s="53"/>
    </row>
    <row r="35" spans="1:14" s="46" customFormat="1" ht="11.45" customHeight="1" x14ac:dyDescent="0.2">
      <c r="A35" s="90" t="s">
        <v>87</v>
      </c>
      <c r="B35" s="57">
        <v>0.188</v>
      </c>
      <c r="C35" s="55">
        <v>132.4</v>
      </c>
      <c r="D35" s="55">
        <v>104.6</v>
      </c>
      <c r="E35" s="56">
        <v>16.399999999999999</v>
      </c>
      <c r="F35" s="56">
        <v>-21</v>
      </c>
      <c r="G35" s="53"/>
      <c r="H35" s="53"/>
      <c r="I35" s="53"/>
      <c r="J35" s="53"/>
      <c r="K35" s="53"/>
      <c r="L35" s="53"/>
      <c r="M35" s="53"/>
      <c r="N35" s="53"/>
    </row>
    <row r="36" spans="1:14" s="46" customFormat="1" ht="11.45" customHeight="1" x14ac:dyDescent="0.2">
      <c r="A36" s="90" t="s">
        <v>88</v>
      </c>
      <c r="B36" s="57">
        <v>0.06</v>
      </c>
      <c r="C36" s="55">
        <v>124.3</v>
      </c>
      <c r="D36" s="55">
        <v>108.2</v>
      </c>
      <c r="E36" s="56">
        <v>12.5</v>
      </c>
      <c r="F36" s="56">
        <v>-13</v>
      </c>
      <c r="G36" s="53"/>
      <c r="H36" s="53"/>
      <c r="I36" s="53"/>
      <c r="J36" s="53"/>
      <c r="K36" s="53"/>
      <c r="L36" s="53"/>
      <c r="M36" s="53"/>
      <c r="N36" s="53"/>
    </row>
    <row r="37" spans="1:14" s="46" customFormat="1" ht="30" customHeight="1" x14ac:dyDescent="0.2">
      <c r="A37" s="90" t="s">
        <v>89</v>
      </c>
      <c r="B37" s="57">
        <v>0.79200000000000004</v>
      </c>
      <c r="C37" s="55">
        <v>129.80000000000001</v>
      </c>
      <c r="D37" s="55">
        <v>130.5</v>
      </c>
      <c r="E37" s="56">
        <v>19.100000000000001</v>
      </c>
      <c r="F37" s="56">
        <v>0.5</v>
      </c>
      <c r="G37" s="53"/>
      <c r="H37" s="53"/>
      <c r="I37" s="53"/>
      <c r="J37" s="53"/>
      <c r="K37" s="53"/>
      <c r="L37" s="53"/>
      <c r="M37" s="53"/>
      <c r="N37" s="53"/>
    </row>
    <row r="38" spans="1:14" s="46" customFormat="1" ht="11.45" customHeight="1" x14ac:dyDescent="0.2">
      <c r="A38" s="90" t="s">
        <v>42</v>
      </c>
      <c r="B38" s="57"/>
      <c r="C38" s="55"/>
      <c r="D38" s="55"/>
      <c r="E38" s="56"/>
      <c r="F38" s="56"/>
      <c r="G38" s="53"/>
      <c r="H38" s="53"/>
      <c r="I38" s="53"/>
      <c r="J38" s="53"/>
      <c r="K38" s="53"/>
      <c r="L38" s="53"/>
      <c r="M38" s="53"/>
      <c r="N38" s="53"/>
    </row>
    <row r="39" spans="1:14" s="46" customFormat="1" ht="11.45" customHeight="1" x14ac:dyDescent="0.2">
      <c r="A39" s="90" t="s">
        <v>90</v>
      </c>
      <c r="B39" s="57">
        <v>3.5000000000000003E-2</v>
      </c>
      <c r="C39" s="55">
        <v>196.6</v>
      </c>
      <c r="D39" s="55">
        <v>196.2</v>
      </c>
      <c r="E39" s="56">
        <v>76.8</v>
      </c>
      <c r="F39" s="56">
        <v>-0.2</v>
      </c>
      <c r="G39" s="53"/>
      <c r="H39" s="53"/>
      <c r="I39" s="53"/>
      <c r="J39" s="53"/>
      <c r="K39" s="53"/>
      <c r="L39" s="53"/>
      <c r="M39" s="53"/>
      <c r="N39" s="53"/>
    </row>
    <row r="40" spans="1:14" s="46" customFormat="1" ht="11.45" customHeight="1" x14ac:dyDescent="0.2">
      <c r="A40" s="90" t="s">
        <v>91</v>
      </c>
      <c r="B40" s="57">
        <v>0.123</v>
      </c>
      <c r="C40" s="55">
        <v>117.4</v>
      </c>
      <c r="D40" s="55">
        <v>121.1</v>
      </c>
      <c r="E40" s="56">
        <v>13.3</v>
      </c>
      <c r="F40" s="56">
        <v>3.2</v>
      </c>
      <c r="G40" s="53"/>
      <c r="H40" s="53"/>
      <c r="I40" s="53"/>
      <c r="J40" s="53"/>
      <c r="K40" s="53"/>
      <c r="L40" s="53"/>
      <c r="M40" s="53"/>
      <c r="N40" s="53"/>
    </row>
    <row r="41" spans="1:14" s="46" customFormat="1" ht="11.45" customHeight="1" x14ac:dyDescent="0.2">
      <c r="A41" s="90" t="s">
        <v>92</v>
      </c>
      <c r="B41" s="57">
        <v>0.05</v>
      </c>
      <c r="C41" s="55">
        <v>143.1</v>
      </c>
      <c r="D41" s="55">
        <v>144.1</v>
      </c>
      <c r="E41" s="56">
        <v>28.5</v>
      </c>
      <c r="F41" s="56">
        <v>0.7</v>
      </c>
      <c r="G41" s="53"/>
      <c r="H41" s="53"/>
      <c r="I41" s="53"/>
      <c r="J41" s="53"/>
      <c r="K41" s="53"/>
      <c r="L41" s="53"/>
      <c r="M41" s="53"/>
      <c r="N41" s="53"/>
    </row>
    <row r="42" spans="1:14" s="46" customFormat="1" ht="20.100000000000001" customHeight="1" x14ac:dyDescent="0.2">
      <c r="A42" s="90" t="s">
        <v>93</v>
      </c>
      <c r="B42" s="57">
        <v>0.57099999999999995</v>
      </c>
      <c r="C42" s="55">
        <v>131.30000000000001</v>
      </c>
      <c r="D42" s="55">
        <v>133.4</v>
      </c>
      <c r="E42" s="56">
        <v>19.3</v>
      </c>
      <c r="F42" s="56">
        <v>1.6</v>
      </c>
      <c r="G42" s="53"/>
      <c r="H42" s="53"/>
      <c r="I42" s="53"/>
      <c r="J42" s="53"/>
      <c r="K42" s="53"/>
      <c r="L42" s="53"/>
      <c r="M42" s="53"/>
      <c r="N42" s="53"/>
    </row>
    <row r="43" spans="1:14" s="46" customFormat="1" ht="20.100000000000001" customHeight="1" x14ac:dyDescent="0.2">
      <c r="A43" s="90" t="s">
        <v>94</v>
      </c>
      <c r="B43" s="57">
        <v>0.434</v>
      </c>
      <c r="C43" s="55">
        <v>122.6</v>
      </c>
      <c r="D43" s="55">
        <v>126.7</v>
      </c>
      <c r="E43" s="56">
        <v>2.2999999999999998</v>
      </c>
      <c r="F43" s="56">
        <v>3.3</v>
      </c>
      <c r="G43" s="53"/>
      <c r="H43" s="53"/>
      <c r="I43" s="53"/>
      <c r="J43" s="53"/>
      <c r="K43" s="53"/>
      <c r="L43" s="53"/>
      <c r="M43" s="53"/>
      <c r="N43" s="53"/>
    </row>
    <row r="44" spans="1:14" s="46" customFormat="1" ht="11.45" customHeight="1" x14ac:dyDescent="0.2">
      <c r="A44" s="90" t="s">
        <v>42</v>
      </c>
      <c r="B44" s="57"/>
      <c r="C44" s="55"/>
      <c r="D44" s="55"/>
      <c r="E44" s="56"/>
      <c r="F44" s="56"/>
      <c r="G44" s="53"/>
      <c r="H44" s="53"/>
      <c r="I44" s="53"/>
      <c r="J44" s="53"/>
      <c r="K44" s="53"/>
      <c r="L44" s="53"/>
      <c r="M44" s="53"/>
      <c r="N44" s="53"/>
    </row>
    <row r="45" spans="1:14" s="46" customFormat="1" ht="11.45" customHeight="1" x14ac:dyDescent="0.2">
      <c r="A45" s="90" t="s">
        <v>95</v>
      </c>
      <c r="B45" s="57">
        <v>0.255</v>
      </c>
      <c r="C45" s="55">
        <v>125.2</v>
      </c>
      <c r="D45" s="55">
        <v>130.9</v>
      </c>
      <c r="E45" s="56">
        <v>-1.1000000000000001</v>
      </c>
      <c r="F45" s="56">
        <v>4.5999999999999996</v>
      </c>
      <c r="G45" s="53"/>
      <c r="H45" s="53"/>
      <c r="I45" s="53"/>
      <c r="J45" s="53"/>
      <c r="K45" s="53"/>
      <c r="L45" s="53"/>
      <c r="M45" s="53"/>
      <c r="N45" s="53"/>
    </row>
    <row r="46" spans="1:14" ht="20.100000000000001" customHeight="1" x14ac:dyDescent="0.2">
      <c r="A46" s="91" t="s">
        <v>96</v>
      </c>
      <c r="B46" s="57">
        <v>1.0009999999999999</v>
      </c>
      <c r="C46" s="55">
        <v>124.2</v>
      </c>
      <c r="D46" s="55">
        <v>125.4</v>
      </c>
      <c r="E46" s="56">
        <v>14.3</v>
      </c>
      <c r="F46" s="56">
        <v>1</v>
      </c>
    </row>
    <row r="47" spans="1:14" ht="11.45" customHeight="1" x14ac:dyDescent="0.2"/>
    <row r="48" spans="1:14" ht="11.45" customHeight="1" x14ac:dyDescent="0.2">
      <c r="C48" s="60"/>
      <c r="D48" s="61"/>
      <c r="E48" s="60"/>
      <c r="F48" s="60"/>
    </row>
    <row r="49" spans="3:6" ht="11.45" customHeight="1" x14ac:dyDescent="0.2">
      <c r="C49" s="60"/>
      <c r="D49" s="61"/>
      <c r="E49" s="60"/>
      <c r="F49" s="60"/>
    </row>
    <row r="50" spans="3:6" ht="11.45" customHeight="1" x14ac:dyDescent="0.2">
      <c r="C50" s="60"/>
      <c r="D50" s="61"/>
      <c r="E50" s="60"/>
      <c r="F50" s="60"/>
    </row>
    <row r="51" spans="3:6" ht="11.45" customHeight="1" x14ac:dyDescent="0.2">
      <c r="C51" s="60"/>
      <c r="D51" s="61"/>
      <c r="E51" s="60"/>
      <c r="F51" s="60"/>
    </row>
    <row r="52" spans="3:6" ht="11.45" customHeight="1" x14ac:dyDescent="0.2">
      <c r="C52" s="60"/>
      <c r="D52" s="61"/>
      <c r="E52" s="60"/>
      <c r="F52" s="60"/>
    </row>
    <row r="53" spans="3:6" ht="11.45" customHeight="1" x14ac:dyDescent="0.2">
      <c r="C53" s="60"/>
      <c r="D53" s="61"/>
      <c r="E53" s="60"/>
      <c r="F53" s="60"/>
    </row>
    <row r="54" spans="3:6" ht="11.45" customHeight="1" x14ac:dyDescent="0.2"/>
    <row r="55" spans="3:6" ht="11.45" customHeight="1" x14ac:dyDescent="0.2"/>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06&amp;R&amp;"-,Standard"&amp;7&amp;P</oddFooter>
    <evenFooter>&amp;L&amp;"-,Standard"&amp;7&amp;P&amp;R&amp;"-,Standard"&amp;7StatA MV, Statistischer Bericht M123 2023 06</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58"/>
  <sheetViews>
    <sheetView zoomScale="140" zoomScaleNormal="140" workbookViewId="0"/>
  </sheetViews>
  <sheetFormatPr baseColWidth="10" defaultColWidth="11.42578125" defaultRowHeight="11.25" x14ac:dyDescent="0.2"/>
  <cols>
    <col min="1" max="1" width="13.7109375" style="37" customWidth="1"/>
    <col min="2" max="9" width="9.7109375" style="37" customWidth="1"/>
    <col min="10" max="16384" width="11.42578125" style="37"/>
  </cols>
  <sheetData>
    <row r="1" spans="1:9" ht="12" x14ac:dyDescent="0.2">
      <c r="A1" s="153" t="s">
        <v>251</v>
      </c>
      <c r="B1" s="153"/>
    </row>
    <row r="2" spans="1:9" s="51" customFormat="1" ht="30" customHeight="1" x14ac:dyDescent="0.2">
      <c r="A2" s="127" t="s">
        <v>43</v>
      </c>
      <c r="B2" s="109" t="s">
        <v>272</v>
      </c>
      <c r="C2" s="128"/>
      <c r="D2" s="128"/>
      <c r="E2" s="128"/>
      <c r="F2" s="128"/>
      <c r="G2" s="128"/>
      <c r="H2" s="128"/>
      <c r="I2" s="128"/>
    </row>
    <row r="3" spans="1:9" ht="72" customHeight="1" x14ac:dyDescent="0.2">
      <c r="A3" s="143" t="s">
        <v>174</v>
      </c>
      <c r="B3" s="144" t="s">
        <v>254</v>
      </c>
      <c r="C3" s="144" t="s">
        <v>273</v>
      </c>
      <c r="D3" s="144" t="s">
        <v>274</v>
      </c>
      <c r="E3" s="144" t="s">
        <v>275</v>
      </c>
      <c r="F3" s="144" t="s">
        <v>73</v>
      </c>
      <c r="G3" s="144" t="s">
        <v>276</v>
      </c>
      <c r="H3" s="144" t="s">
        <v>11</v>
      </c>
      <c r="I3" s="145" t="s">
        <v>12</v>
      </c>
    </row>
    <row r="4" spans="1:9" ht="20.100000000000001" customHeight="1" x14ac:dyDescent="0.2">
      <c r="A4" s="112">
        <v>2020</v>
      </c>
      <c r="B4" s="52">
        <v>100</v>
      </c>
      <c r="C4" s="52">
        <v>100</v>
      </c>
      <c r="D4" s="52">
        <v>100</v>
      </c>
      <c r="E4" s="52">
        <v>100</v>
      </c>
      <c r="F4" s="52">
        <v>100</v>
      </c>
      <c r="G4" s="52">
        <v>100</v>
      </c>
      <c r="H4" s="52">
        <v>100</v>
      </c>
      <c r="I4" s="52">
        <v>100</v>
      </c>
    </row>
    <row r="5" spans="1:9" ht="11.45" customHeight="1" x14ac:dyDescent="0.2">
      <c r="A5" s="118">
        <v>2021</v>
      </c>
      <c r="B5" s="52">
        <v>103.8</v>
      </c>
      <c r="C5" s="52">
        <v>103.3</v>
      </c>
      <c r="D5" s="52">
        <v>103.9</v>
      </c>
      <c r="E5" s="52">
        <v>103.8</v>
      </c>
      <c r="F5" s="52">
        <v>102.9</v>
      </c>
      <c r="G5" s="52">
        <v>104.5</v>
      </c>
      <c r="H5" s="52">
        <v>104.1</v>
      </c>
      <c r="I5" s="52">
        <v>105.8</v>
      </c>
    </row>
    <row r="6" spans="1:9" ht="11.45" customHeight="1" x14ac:dyDescent="0.2">
      <c r="A6" s="118">
        <v>2022</v>
      </c>
      <c r="B6" s="52">
        <v>117.8</v>
      </c>
      <c r="C6" s="52">
        <v>113</v>
      </c>
      <c r="D6" s="52">
        <v>118.5</v>
      </c>
      <c r="E6" s="52">
        <v>119</v>
      </c>
      <c r="F6" s="52">
        <v>118.7</v>
      </c>
      <c r="G6" s="52">
        <v>126.3</v>
      </c>
      <c r="H6" s="52">
        <v>107.2</v>
      </c>
      <c r="I6" s="52">
        <v>117.6</v>
      </c>
    </row>
    <row r="7" spans="1:9" ht="20.100000000000001" customHeight="1" x14ac:dyDescent="0.2">
      <c r="A7" s="113" t="s">
        <v>175</v>
      </c>
      <c r="B7" s="52">
        <v>99.7</v>
      </c>
      <c r="C7" s="52">
        <v>100.7</v>
      </c>
      <c r="D7" s="52">
        <v>99.6</v>
      </c>
      <c r="E7" s="52">
        <v>100.4</v>
      </c>
      <c r="F7" s="52">
        <v>98.4</v>
      </c>
      <c r="G7" s="52">
        <v>99.6</v>
      </c>
      <c r="H7" s="52">
        <v>97.5</v>
      </c>
      <c r="I7" s="52">
        <v>100.1</v>
      </c>
    </row>
    <row r="8" spans="1:9" ht="11.45" customHeight="1" x14ac:dyDescent="0.2">
      <c r="A8" s="113" t="s">
        <v>179</v>
      </c>
      <c r="B8" s="52">
        <v>101.3</v>
      </c>
      <c r="C8" s="52">
        <v>102.5</v>
      </c>
      <c r="D8" s="52">
        <v>101.1</v>
      </c>
      <c r="E8" s="52">
        <v>100</v>
      </c>
      <c r="F8" s="52">
        <v>100.1</v>
      </c>
      <c r="G8" s="52">
        <v>99.9</v>
      </c>
      <c r="H8" s="52">
        <v>99.9</v>
      </c>
      <c r="I8" s="52">
        <v>106.6</v>
      </c>
    </row>
    <row r="9" spans="1:9" ht="11.45" customHeight="1" x14ac:dyDescent="0.2">
      <c r="A9" s="113" t="s">
        <v>180</v>
      </c>
      <c r="B9" s="52">
        <v>100.8</v>
      </c>
      <c r="C9" s="52">
        <v>101.2</v>
      </c>
      <c r="D9" s="52">
        <v>100.7</v>
      </c>
      <c r="E9" s="52">
        <v>100.2</v>
      </c>
      <c r="F9" s="52">
        <v>100.7</v>
      </c>
      <c r="G9" s="52">
        <v>99</v>
      </c>
      <c r="H9" s="52">
        <v>100.7</v>
      </c>
      <c r="I9" s="52">
        <v>103.8</v>
      </c>
    </row>
    <row r="10" spans="1:9" ht="11.45" customHeight="1" x14ac:dyDescent="0.2">
      <c r="A10" s="113" t="s">
        <v>181</v>
      </c>
      <c r="B10" s="52">
        <v>100.1</v>
      </c>
      <c r="C10" s="52" t="s">
        <v>16</v>
      </c>
      <c r="D10" s="52" t="s">
        <v>16</v>
      </c>
      <c r="E10" s="52" t="s">
        <v>16</v>
      </c>
      <c r="F10" s="52" t="s">
        <v>16</v>
      </c>
      <c r="G10" s="52" t="s">
        <v>16</v>
      </c>
      <c r="H10" s="52" t="s">
        <v>16</v>
      </c>
      <c r="I10" s="52" t="s">
        <v>16</v>
      </c>
    </row>
    <row r="11" spans="1:9" ht="11.45" customHeight="1" x14ac:dyDescent="0.2">
      <c r="A11" s="113" t="s">
        <v>182</v>
      </c>
      <c r="B11" s="52">
        <v>101.5</v>
      </c>
      <c r="C11" s="52">
        <v>102.4</v>
      </c>
      <c r="D11" s="52">
        <v>101.4</v>
      </c>
      <c r="E11" s="52">
        <v>101</v>
      </c>
      <c r="F11" s="52">
        <v>101.2</v>
      </c>
      <c r="G11" s="52">
        <v>101.2</v>
      </c>
      <c r="H11" s="52">
        <v>99.9</v>
      </c>
      <c r="I11" s="52">
        <v>104.9</v>
      </c>
    </row>
    <row r="12" spans="1:9" ht="11.45" customHeight="1" x14ac:dyDescent="0.2">
      <c r="A12" s="113" t="s">
        <v>183</v>
      </c>
      <c r="B12" s="52">
        <v>102</v>
      </c>
      <c r="C12" s="52">
        <v>99.4</v>
      </c>
      <c r="D12" s="52">
        <v>102.3</v>
      </c>
      <c r="E12" s="52">
        <v>101.6</v>
      </c>
      <c r="F12" s="52">
        <v>102.5</v>
      </c>
      <c r="G12" s="52">
        <v>102.2</v>
      </c>
      <c r="H12" s="52">
        <v>104</v>
      </c>
      <c r="I12" s="52">
        <v>103.7</v>
      </c>
    </row>
    <row r="13" spans="1:9" ht="11.45" customHeight="1" x14ac:dyDescent="0.2">
      <c r="A13" s="113" t="s">
        <v>184</v>
      </c>
      <c r="B13" s="52">
        <v>99.3</v>
      </c>
      <c r="C13" s="52">
        <v>98.6</v>
      </c>
      <c r="D13" s="52">
        <v>99.4</v>
      </c>
      <c r="E13" s="52">
        <v>99.7</v>
      </c>
      <c r="F13" s="52">
        <v>99.7</v>
      </c>
      <c r="G13" s="52">
        <v>100.1</v>
      </c>
      <c r="H13" s="52">
        <v>100.2</v>
      </c>
      <c r="I13" s="52">
        <v>97.1</v>
      </c>
    </row>
    <row r="14" spans="1:9" ht="11.45" customHeight="1" x14ac:dyDescent="0.2">
      <c r="A14" s="113" t="s">
        <v>185</v>
      </c>
      <c r="B14" s="52">
        <v>98.7</v>
      </c>
      <c r="C14" s="52">
        <v>98.7</v>
      </c>
      <c r="D14" s="52">
        <v>98.7</v>
      </c>
      <c r="E14" s="52">
        <v>99.2</v>
      </c>
      <c r="F14" s="52">
        <v>100</v>
      </c>
      <c r="G14" s="52">
        <v>99.4</v>
      </c>
      <c r="H14" s="52">
        <v>99.2</v>
      </c>
      <c r="I14" s="52">
        <v>93.7</v>
      </c>
    </row>
    <row r="15" spans="1:9" ht="11.45" customHeight="1" x14ac:dyDescent="0.2">
      <c r="A15" s="113" t="s">
        <v>186</v>
      </c>
      <c r="B15" s="52">
        <v>98.6</v>
      </c>
      <c r="C15" s="52">
        <v>98.4</v>
      </c>
      <c r="D15" s="52">
        <v>98.6</v>
      </c>
      <c r="E15" s="52">
        <v>99</v>
      </c>
      <c r="F15" s="52">
        <v>99.7</v>
      </c>
      <c r="G15" s="52">
        <v>99.6</v>
      </c>
      <c r="H15" s="52">
        <v>100.4</v>
      </c>
      <c r="I15" s="52">
        <v>92.7</v>
      </c>
    </row>
    <row r="16" spans="1:9" ht="11.45" customHeight="1" x14ac:dyDescent="0.2">
      <c r="A16" s="113" t="s">
        <v>187</v>
      </c>
      <c r="B16" s="52">
        <v>99.1</v>
      </c>
      <c r="C16" s="52">
        <v>99</v>
      </c>
      <c r="D16" s="52">
        <v>99.1</v>
      </c>
      <c r="E16" s="52">
        <v>99.1</v>
      </c>
      <c r="F16" s="52">
        <v>99.5</v>
      </c>
      <c r="G16" s="52">
        <v>100.2</v>
      </c>
      <c r="H16" s="52">
        <v>99.2</v>
      </c>
      <c r="I16" s="52">
        <v>97.3</v>
      </c>
    </row>
    <row r="17" spans="1:9" ht="11.45" customHeight="1" x14ac:dyDescent="0.2">
      <c r="A17" s="113" t="s">
        <v>188</v>
      </c>
      <c r="B17" s="52">
        <v>99.3</v>
      </c>
      <c r="C17" s="52">
        <v>99.5</v>
      </c>
      <c r="D17" s="52">
        <v>99.3</v>
      </c>
      <c r="E17" s="52">
        <v>99.4</v>
      </c>
      <c r="F17" s="52">
        <v>98.4</v>
      </c>
      <c r="G17" s="52">
        <v>100</v>
      </c>
      <c r="H17" s="52">
        <v>98.4</v>
      </c>
      <c r="I17" s="52">
        <v>100.6</v>
      </c>
    </row>
    <row r="18" spans="1:9" ht="11.45" customHeight="1" x14ac:dyDescent="0.2">
      <c r="A18" s="113" t="s">
        <v>189</v>
      </c>
      <c r="B18" s="52">
        <v>99.6</v>
      </c>
      <c r="C18" s="52">
        <v>99</v>
      </c>
      <c r="D18" s="52">
        <v>99.7</v>
      </c>
      <c r="E18" s="52">
        <v>100</v>
      </c>
      <c r="F18" s="52">
        <v>100</v>
      </c>
      <c r="G18" s="52">
        <v>99.7</v>
      </c>
      <c r="H18" s="52">
        <v>102.1</v>
      </c>
      <c r="I18" s="52">
        <v>96.5</v>
      </c>
    </row>
    <row r="19" spans="1:9" ht="20.100000000000001" customHeight="1" x14ac:dyDescent="0.2">
      <c r="A19" s="113" t="s">
        <v>176</v>
      </c>
      <c r="B19" s="52">
        <v>101.8</v>
      </c>
      <c r="C19" s="52">
        <v>101.2</v>
      </c>
      <c r="D19" s="52">
        <v>101.9</v>
      </c>
      <c r="E19" s="52">
        <v>101.3</v>
      </c>
      <c r="F19" s="52">
        <v>100.4</v>
      </c>
      <c r="G19" s="52">
        <v>101.1</v>
      </c>
      <c r="H19" s="52">
        <v>104.2</v>
      </c>
      <c r="I19" s="62">
        <v>105.9</v>
      </c>
    </row>
    <row r="20" spans="1:9" ht="11.45" customHeight="1" x14ac:dyDescent="0.2">
      <c r="A20" s="113" t="s">
        <v>190</v>
      </c>
      <c r="B20" s="52">
        <v>102.9</v>
      </c>
      <c r="C20" s="52">
        <v>101.6</v>
      </c>
      <c r="D20" s="52">
        <v>103.1</v>
      </c>
      <c r="E20" s="52">
        <v>102.6</v>
      </c>
      <c r="F20" s="52">
        <v>100.8</v>
      </c>
      <c r="G20" s="52">
        <v>102.4</v>
      </c>
      <c r="H20" s="52">
        <v>105</v>
      </c>
      <c r="I20" s="52">
        <v>107.3</v>
      </c>
    </row>
    <row r="21" spans="1:9" ht="11.45" customHeight="1" x14ac:dyDescent="0.2">
      <c r="A21" s="113" t="s">
        <v>191</v>
      </c>
      <c r="B21" s="52">
        <v>102.9</v>
      </c>
      <c r="C21" s="52">
        <v>102.2</v>
      </c>
      <c r="D21" s="52">
        <v>103</v>
      </c>
      <c r="E21" s="52">
        <v>103.6</v>
      </c>
      <c r="F21" s="52">
        <v>101.5</v>
      </c>
      <c r="G21" s="52">
        <v>101.6</v>
      </c>
      <c r="H21" s="52">
        <v>104.5</v>
      </c>
      <c r="I21" s="52">
        <v>105.5</v>
      </c>
    </row>
    <row r="22" spans="1:9" ht="11.45" customHeight="1" x14ac:dyDescent="0.2">
      <c r="A22" s="113" t="s">
        <v>192</v>
      </c>
      <c r="B22" s="52">
        <v>104.7</v>
      </c>
      <c r="C22" s="52">
        <v>103.5</v>
      </c>
      <c r="D22" s="52">
        <v>104.8</v>
      </c>
      <c r="E22" s="52">
        <v>103.4</v>
      </c>
      <c r="F22" s="52">
        <v>102.4</v>
      </c>
      <c r="G22" s="52">
        <v>103.9</v>
      </c>
      <c r="H22" s="52">
        <v>104.8</v>
      </c>
      <c r="I22" s="52">
        <v>114.7</v>
      </c>
    </row>
    <row r="23" spans="1:9" ht="11.45" customHeight="1" x14ac:dyDescent="0.2">
      <c r="A23" s="113" t="s">
        <v>193</v>
      </c>
      <c r="B23" s="52">
        <v>104</v>
      </c>
      <c r="C23" s="52">
        <v>102.7</v>
      </c>
      <c r="D23" s="52">
        <v>104.2</v>
      </c>
      <c r="E23" s="52">
        <v>103.8</v>
      </c>
      <c r="F23" s="52">
        <v>102.7</v>
      </c>
      <c r="G23" s="52">
        <v>103.4</v>
      </c>
      <c r="H23" s="52">
        <v>106.3</v>
      </c>
      <c r="I23" s="52">
        <v>108</v>
      </c>
    </row>
    <row r="24" spans="1:9" ht="11.45" customHeight="1" x14ac:dyDescent="0.2">
      <c r="A24" s="113" t="s">
        <v>194</v>
      </c>
      <c r="B24" s="52">
        <v>103.8</v>
      </c>
      <c r="C24" s="52">
        <v>103.4</v>
      </c>
      <c r="D24" s="52">
        <v>103.8</v>
      </c>
      <c r="E24" s="52">
        <v>103.8</v>
      </c>
      <c r="F24" s="52">
        <v>101.9</v>
      </c>
      <c r="G24" s="52">
        <v>104.4</v>
      </c>
      <c r="H24" s="52">
        <v>106.5</v>
      </c>
      <c r="I24" s="52">
        <v>104.7</v>
      </c>
    </row>
    <row r="25" spans="1:9" ht="11.45" customHeight="1" x14ac:dyDescent="0.2">
      <c r="A25" s="113" t="s">
        <v>195</v>
      </c>
      <c r="B25" s="52">
        <v>103.8</v>
      </c>
      <c r="C25" s="52">
        <v>102.9</v>
      </c>
      <c r="D25" s="52">
        <v>103.9</v>
      </c>
      <c r="E25" s="52">
        <v>104</v>
      </c>
      <c r="F25" s="52">
        <v>102.3</v>
      </c>
      <c r="G25" s="52">
        <v>104.6</v>
      </c>
      <c r="H25" s="52">
        <v>103.2</v>
      </c>
      <c r="I25" s="52">
        <v>106.4</v>
      </c>
    </row>
    <row r="26" spans="1:9" ht="11.45" customHeight="1" x14ac:dyDescent="0.2">
      <c r="A26" s="113" t="s">
        <v>196</v>
      </c>
      <c r="B26" s="52">
        <v>103.9</v>
      </c>
      <c r="C26" s="52">
        <v>104</v>
      </c>
      <c r="D26" s="52">
        <v>103.9</v>
      </c>
      <c r="E26" s="52">
        <v>104.2</v>
      </c>
      <c r="F26" s="52">
        <v>103.6</v>
      </c>
      <c r="G26" s="52">
        <v>105.8</v>
      </c>
      <c r="H26" s="52">
        <v>103.3</v>
      </c>
      <c r="I26" s="52">
        <v>102.3</v>
      </c>
    </row>
    <row r="27" spans="1:9" ht="11.45" customHeight="1" x14ac:dyDescent="0.2">
      <c r="A27" s="113" t="s">
        <v>197</v>
      </c>
      <c r="B27" s="52">
        <v>104.2</v>
      </c>
      <c r="C27" s="52">
        <v>103.8</v>
      </c>
      <c r="D27" s="52">
        <v>104.3</v>
      </c>
      <c r="E27" s="52">
        <v>104.2</v>
      </c>
      <c r="F27" s="52">
        <v>104.4</v>
      </c>
      <c r="G27" s="52">
        <v>106.4</v>
      </c>
      <c r="H27" s="52">
        <v>103.3</v>
      </c>
      <c r="I27" s="52">
        <v>103.5</v>
      </c>
    </row>
    <row r="28" spans="1:9" ht="11.45" customHeight="1" x14ac:dyDescent="0.2">
      <c r="A28" s="113" t="s">
        <v>198</v>
      </c>
      <c r="B28" s="52">
        <v>104.3</v>
      </c>
      <c r="C28" s="52">
        <v>104.9</v>
      </c>
      <c r="D28" s="52">
        <v>104.2</v>
      </c>
      <c r="E28" s="52">
        <v>104.4</v>
      </c>
      <c r="F28" s="52">
        <v>105.3</v>
      </c>
      <c r="G28" s="52">
        <v>106.3</v>
      </c>
      <c r="H28" s="52">
        <v>102</v>
      </c>
      <c r="I28" s="52">
        <v>102.1</v>
      </c>
    </row>
    <row r="29" spans="1:9" ht="11.45" customHeight="1" x14ac:dyDescent="0.2">
      <c r="A29" s="113" t="s">
        <v>199</v>
      </c>
      <c r="B29" s="52">
        <v>104.4</v>
      </c>
      <c r="C29" s="52">
        <v>105.3</v>
      </c>
      <c r="D29" s="52">
        <v>104.3</v>
      </c>
      <c r="E29" s="52">
        <v>104.6</v>
      </c>
      <c r="F29" s="52">
        <v>104.8</v>
      </c>
      <c r="G29" s="52">
        <v>106.4</v>
      </c>
      <c r="H29" s="52">
        <v>102.4</v>
      </c>
      <c r="I29" s="52">
        <v>102.9</v>
      </c>
    </row>
    <row r="30" spans="1:9" ht="11.45" customHeight="1" x14ac:dyDescent="0.2">
      <c r="A30" s="113" t="s">
        <v>200</v>
      </c>
      <c r="B30" s="52">
        <v>105.4</v>
      </c>
      <c r="C30" s="52">
        <v>104</v>
      </c>
      <c r="D30" s="52">
        <v>105.6</v>
      </c>
      <c r="E30" s="52">
        <v>106</v>
      </c>
      <c r="F30" s="52">
        <v>105</v>
      </c>
      <c r="G30" s="52">
        <v>107.4</v>
      </c>
      <c r="H30" s="52">
        <v>103.4</v>
      </c>
      <c r="I30" s="52">
        <v>106.1</v>
      </c>
    </row>
    <row r="31" spans="1:9" ht="20.100000000000001" customHeight="1" x14ac:dyDescent="0.2">
      <c r="A31" s="113" t="s">
        <v>177</v>
      </c>
      <c r="B31" s="52">
        <v>107.1</v>
      </c>
      <c r="C31" s="52">
        <v>104.4</v>
      </c>
      <c r="D31" s="52">
        <v>107.5</v>
      </c>
      <c r="E31" s="52">
        <v>106.6</v>
      </c>
      <c r="F31" s="52">
        <v>106.1</v>
      </c>
      <c r="G31" s="52">
        <v>107.7</v>
      </c>
      <c r="H31" s="52">
        <v>106.8</v>
      </c>
      <c r="I31" s="62">
        <v>112.3</v>
      </c>
    </row>
    <row r="32" spans="1:9" ht="11.45" customHeight="1" x14ac:dyDescent="0.2">
      <c r="A32" s="113" t="s">
        <v>201</v>
      </c>
      <c r="B32" s="52">
        <v>108.8</v>
      </c>
      <c r="C32" s="52">
        <v>107.6</v>
      </c>
      <c r="D32" s="52">
        <v>109</v>
      </c>
      <c r="E32" s="52">
        <v>108.6</v>
      </c>
      <c r="F32" s="52">
        <v>105.8</v>
      </c>
      <c r="G32" s="52">
        <v>109.6</v>
      </c>
      <c r="H32" s="52">
        <v>106.8</v>
      </c>
      <c r="I32" s="52">
        <v>118.2</v>
      </c>
    </row>
    <row r="33" spans="1:9" ht="11.45" customHeight="1" x14ac:dyDescent="0.2">
      <c r="A33" s="113" t="s">
        <v>202</v>
      </c>
      <c r="B33" s="52">
        <v>109.8</v>
      </c>
      <c r="C33" s="52">
        <v>107.2</v>
      </c>
      <c r="D33" s="52">
        <v>110.1</v>
      </c>
      <c r="E33" s="52">
        <v>110.5</v>
      </c>
      <c r="F33" s="52">
        <v>107.4</v>
      </c>
      <c r="G33" s="52">
        <v>110.3</v>
      </c>
      <c r="H33" s="52">
        <v>106</v>
      </c>
      <c r="I33" s="52">
        <v>119.3</v>
      </c>
    </row>
    <row r="34" spans="1:9" ht="11.45" customHeight="1" x14ac:dyDescent="0.2">
      <c r="A34" s="113" t="s">
        <v>203</v>
      </c>
      <c r="B34" s="52">
        <v>113.1</v>
      </c>
      <c r="C34" s="52">
        <v>108.9</v>
      </c>
      <c r="D34" s="52">
        <v>113.7</v>
      </c>
      <c r="E34" s="52">
        <v>112.9</v>
      </c>
      <c r="F34" s="52">
        <v>114.2</v>
      </c>
      <c r="G34" s="52">
        <v>113.7</v>
      </c>
      <c r="H34" s="52">
        <v>107</v>
      </c>
      <c r="I34" s="52">
        <v>123.2</v>
      </c>
    </row>
    <row r="35" spans="1:9" ht="11.45" customHeight="1" x14ac:dyDescent="0.2">
      <c r="A35" s="113" t="s">
        <v>204</v>
      </c>
      <c r="B35" s="52">
        <v>115</v>
      </c>
      <c r="C35" s="52">
        <v>111.6</v>
      </c>
      <c r="D35" s="52">
        <v>115.4</v>
      </c>
      <c r="E35" s="52">
        <v>115.3</v>
      </c>
      <c r="F35" s="52">
        <v>119.5</v>
      </c>
      <c r="G35" s="52">
        <v>116.8</v>
      </c>
      <c r="H35" s="52">
        <v>108.7</v>
      </c>
      <c r="I35" s="52">
        <v>113.9</v>
      </c>
    </row>
    <row r="36" spans="1:9" ht="11.45" customHeight="1" x14ac:dyDescent="0.2">
      <c r="A36" s="113" t="s">
        <v>205</v>
      </c>
      <c r="B36" s="52">
        <v>117.2</v>
      </c>
      <c r="C36" s="52">
        <v>113.9</v>
      </c>
      <c r="D36" s="52">
        <v>117.7</v>
      </c>
      <c r="E36" s="52">
        <v>118.7</v>
      </c>
      <c r="F36" s="52">
        <v>123.2</v>
      </c>
      <c r="G36" s="52">
        <v>122.3</v>
      </c>
      <c r="H36" s="52">
        <v>108.6</v>
      </c>
      <c r="I36" s="52">
        <v>109.2</v>
      </c>
    </row>
    <row r="37" spans="1:9" ht="11.45" customHeight="1" x14ac:dyDescent="0.2">
      <c r="A37" s="113" t="s">
        <v>206</v>
      </c>
      <c r="B37" s="52">
        <v>120.3</v>
      </c>
      <c r="C37" s="52">
        <v>114.4</v>
      </c>
      <c r="D37" s="52">
        <v>121.1</v>
      </c>
      <c r="E37" s="52">
        <v>121.4</v>
      </c>
      <c r="F37" s="52">
        <v>123.7</v>
      </c>
      <c r="G37" s="52">
        <v>134.6</v>
      </c>
      <c r="H37" s="52">
        <v>106.9</v>
      </c>
      <c r="I37" s="52">
        <v>112.9</v>
      </c>
    </row>
    <row r="38" spans="1:9" ht="11.45" customHeight="1" x14ac:dyDescent="0.2">
      <c r="A38" s="113" t="s">
        <v>207</v>
      </c>
      <c r="B38" s="52">
        <v>121.1</v>
      </c>
      <c r="C38" s="52">
        <v>114.6</v>
      </c>
      <c r="D38" s="52">
        <v>122</v>
      </c>
      <c r="E38" s="52">
        <v>123.2</v>
      </c>
      <c r="F38" s="52">
        <v>123.3</v>
      </c>
      <c r="G38" s="52">
        <v>135.9</v>
      </c>
      <c r="H38" s="52">
        <v>107.4</v>
      </c>
      <c r="I38" s="52">
        <v>112.6</v>
      </c>
    </row>
    <row r="39" spans="1:9" ht="11.45" customHeight="1" x14ac:dyDescent="0.2">
      <c r="A39" s="113" t="s">
        <v>208</v>
      </c>
      <c r="B39" s="52">
        <v>122.2</v>
      </c>
      <c r="C39" s="52">
        <v>115.4</v>
      </c>
      <c r="D39" s="52">
        <v>123.1</v>
      </c>
      <c r="E39" s="52">
        <v>124.8</v>
      </c>
      <c r="F39" s="52">
        <v>123.3</v>
      </c>
      <c r="G39" s="52">
        <v>135.9</v>
      </c>
      <c r="H39" s="52">
        <v>106.7</v>
      </c>
      <c r="I39" s="52">
        <v>116.6</v>
      </c>
    </row>
    <row r="40" spans="1:9" ht="11.45" customHeight="1" x14ac:dyDescent="0.2">
      <c r="A40" s="113" t="s">
        <v>209</v>
      </c>
      <c r="B40" s="52">
        <v>125.3</v>
      </c>
      <c r="C40" s="52">
        <v>117.8</v>
      </c>
      <c r="D40" s="52">
        <v>126.3</v>
      </c>
      <c r="E40" s="52">
        <v>127.6</v>
      </c>
      <c r="F40" s="52">
        <v>126.5</v>
      </c>
      <c r="G40" s="52">
        <v>138.4</v>
      </c>
      <c r="H40" s="52">
        <v>107</v>
      </c>
      <c r="I40" s="52">
        <v>125.3</v>
      </c>
    </row>
    <row r="41" spans="1:9" ht="11.45" customHeight="1" x14ac:dyDescent="0.2">
      <c r="A41" s="113" t="s">
        <v>210</v>
      </c>
      <c r="B41" s="52">
        <v>126.5</v>
      </c>
      <c r="C41" s="52">
        <v>119.6</v>
      </c>
      <c r="D41" s="52">
        <v>127.5</v>
      </c>
      <c r="E41" s="52">
        <v>128.30000000000001</v>
      </c>
      <c r="F41" s="52">
        <v>125.9</v>
      </c>
      <c r="G41" s="52">
        <v>144.5</v>
      </c>
      <c r="H41" s="52">
        <v>106</v>
      </c>
      <c r="I41" s="52">
        <v>123.6</v>
      </c>
    </row>
    <row r="42" spans="1:9" ht="11.45" customHeight="1" x14ac:dyDescent="0.2">
      <c r="A42" s="113" t="s">
        <v>211</v>
      </c>
      <c r="B42" s="52">
        <v>127.5</v>
      </c>
      <c r="C42" s="52">
        <v>120.5</v>
      </c>
      <c r="D42" s="52">
        <v>128.4</v>
      </c>
      <c r="E42" s="52">
        <v>129.6</v>
      </c>
      <c r="F42" s="52">
        <v>125.9</v>
      </c>
      <c r="G42" s="52">
        <v>146.19999999999999</v>
      </c>
      <c r="H42" s="52">
        <v>109</v>
      </c>
      <c r="I42" s="52">
        <v>123.7</v>
      </c>
    </row>
    <row r="43" spans="1:9" ht="20.100000000000001" customHeight="1" x14ac:dyDescent="0.2">
      <c r="A43" s="113" t="s">
        <v>178</v>
      </c>
      <c r="B43" s="52">
        <v>128.9</v>
      </c>
      <c r="C43" s="52">
        <v>119</v>
      </c>
      <c r="D43" s="52">
        <v>130.30000000000001</v>
      </c>
      <c r="E43" s="52">
        <v>134.6</v>
      </c>
      <c r="F43" s="52">
        <v>125.2</v>
      </c>
      <c r="G43" s="52">
        <v>149.80000000000001</v>
      </c>
      <c r="H43" s="52">
        <v>109.4</v>
      </c>
      <c r="I43" s="62">
        <v>127.6</v>
      </c>
    </row>
    <row r="44" spans="1:9" ht="11.45" customHeight="1" x14ac:dyDescent="0.2">
      <c r="A44" s="113" t="s">
        <v>212</v>
      </c>
      <c r="B44" s="52">
        <v>132.6</v>
      </c>
      <c r="C44" s="52">
        <v>121.3</v>
      </c>
      <c r="D44" s="52">
        <v>134.19999999999999</v>
      </c>
      <c r="E44" s="52">
        <v>136.69999999999999</v>
      </c>
      <c r="F44" s="52">
        <v>126.9</v>
      </c>
      <c r="G44" s="52">
        <v>152</v>
      </c>
      <c r="H44" s="52">
        <v>115.4</v>
      </c>
      <c r="I44" s="52">
        <v>143.5</v>
      </c>
    </row>
    <row r="45" spans="1:9" ht="11.45" customHeight="1" x14ac:dyDescent="0.2">
      <c r="A45" s="113" t="s">
        <v>213</v>
      </c>
      <c r="B45" s="52">
        <v>134.5</v>
      </c>
      <c r="C45" s="52">
        <v>121.6</v>
      </c>
      <c r="D45" s="52">
        <v>136.30000000000001</v>
      </c>
      <c r="E45" s="52">
        <v>136.9</v>
      </c>
      <c r="F45" s="52">
        <v>127.9</v>
      </c>
      <c r="G45" s="52">
        <v>152</v>
      </c>
      <c r="H45" s="52">
        <v>115.4</v>
      </c>
      <c r="I45" s="52">
        <v>157.1</v>
      </c>
    </row>
    <row r="46" spans="1:9" ht="11.45" customHeight="1" x14ac:dyDescent="0.2">
      <c r="A46" s="113" t="s">
        <v>214</v>
      </c>
      <c r="B46" s="52">
        <v>133.6</v>
      </c>
      <c r="C46" s="52">
        <v>124.9</v>
      </c>
      <c r="D46" s="52">
        <v>134.69999999999999</v>
      </c>
      <c r="E46" s="52">
        <v>137.6</v>
      </c>
      <c r="F46" s="52">
        <v>127.8</v>
      </c>
      <c r="G46" s="52">
        <v>152.4</v>
      </c>
      <c r="H46" s="52">
        <v>115.2</v>
      </c>
      <c r="I46" s="52">
        <v>143.5</v>
      </c>
    </row>
    <row r="47" spans="1:9" ht="11.45" customHeight="1" x14ac:dyDescent="0.2">
      <c r="A47" s="113" t="s">
        <v>215</v>
      </c>
      <c r="B47" s="52">
        <v>132.5</v>
      </c>
      <c r="C47" s="52">
        <v>123.7</v>
      </c>
      <c r="D47" s="52">
        <v>133.69999999999999</v>
      </c>
      <c r="E47" s="52">
        <v>137.9</v>
      </c>
      <c r="F47" s="52">
        <v>127.4</v>
      </c>
      <c r="G47" s="52">
        <v>150.19999999999999</v>
      </c>
      <c r="H47" s="52">
        <v>114.7</v>
      </c>
      <c r="I47" s="52">
        <v>136.5</v>
      </c>
    </row>
    <row r="48" spans="1:9" ht="11.45" customHeight="1" x14ac:dyDescent="0.2">
      <c r="A48" s="113" t="s">
        <v>216</v>
      </c>
      <c r="B48" s="52">
        <v>132.5</v>
      </c>
      <c r="C48" s="52">
        <v>125.8</v>
      </c>
      <c r="D48" s="52">
        <v>133.5</v>
      </c>
      <c r="E48" s="52">
        <v>138.4</v>
      </c>
      <c r="F48" s="52">
        <v>128.30000000000001</v>
      </c>
      <c r="G48" s="52">
        <v>147.30000000000001</v>
      </c>
      <c r="H48" s="52">
        <v>116</v>
      </c>
      <c r="I48" s="52">
        <v>134.19999999999999</v>
      </c>
    </row>
    <row r="49" spans="1:9" ht="11.45" customHeight="1" x14ac:dyDescent="0.2">
      <c r="A49" s="113" t="s">
        <v>217</v>
      </c>
      <c r="B49" s="52"/>
      <c r="C49" s="52"/>
      <c r="D49" s="52"/>
      <c r="E49" s="52"/>
      <c r="F49" s="52"/>
      <c r="G49" s="52"/>
      <c r="H49" s="52"/>
      <c r="I49" s="52"/>
    </row>
    <row r="50" spans="1:9" ht="11.45" customHeight="1" x14ac:dyDescent="0.2">
      <c r="A50" s="113" t="s">
        <v>218</v>
      </c>
      <c r="B50" s="52"/>
      <c r="C50" s="52"/>
      <c r="D50" s="52"/>
      <c r="E50" s="52"/>
      <c r="F50" s="52"/>
      <c r="G50" s="52"/>
      <c r="H50" s="52"/>
      <c r="I50" s="52"/>
    </row>
    <row r="51" spans="1:9" ht="11.45" customHeight="1" x14ac:dyDescent="0.2">
      <c r="A51" s="113" t="s">
        <v>219</v>
      </c>
      <c r="B51" s="52"/>
      <c r="C51" s="52"/>
      <c r="D51" s="52"/>
      <c r="E51" s="52"/>
      <c r="F51" s="52"/>
      <c r="G51" s="52"/>
      <c r="H51" s="52"/>
      <c r="I51" s="52"/>
    </row>
    <row r="52" spans="1:9" ht="11.45" customHeight="1" x14ac:dyDescent="0.2">
      <c r="A52" s="113" t="s">
        <v>218</v>
      </c>
      <c r="B52" s="52"/>
      <c r="C52" s="52"/>
      <c r="D52" s="52"/>
      <c r="E52" s="52"/>
      <c r="F52" s="52"/>
      <c r="G52" s="52"/>
      <c r="H52" s="52"/>
      <c r="I52" s="52"/>
    </row>
    <row r="53" spans="1:9" ht="11.45" customHeight="1" x14ac:dyDescent="0.2">
      <c r="A53" s="113" t="s">
        <v>220</v>
      </c>
      <c r="B53" s="52"/>
      <c r="C53" s="52"/>
      <c r="D53" s="52"/>
      <c r="E53" s="52"/>
      <c r="F53" s="52"/>
      <c r="G53" s="52"/>
      <c r="H53" s="52"/>
      <c r="I53" s="52"/>
    </row>
    <row r="54" spans="1:9" ht="11.45" customHeight="1" x14ac:dyDescent="0.2">
      <c r="A54" s="113" t="s">
        <v>221</v>
      </c>
      <c r="B54" s="52"/>
      <c r="C54" s="52"/>
      <c r="D54" s="52"/>
      <c r="E54" s="52"/>
      <c r="F54" s="52"/>
      <c r="G54" s="52"/>
      <c r="H54" s="52"/>
      <c r="I54" s="52"/>
    </row>
    <row r="55" spans="1:9" ht="11.45" customHeight="1" x14ac:dyDescent="0.2">
      <c r="A55" s="114" t="s">
        <v>222</v>
      </c>
    </row>
    <row r="56" spans="1:9" ht="11.45" customHeight="1" x14ac:dyDescent="0.2">
      <c r="A56" s="115" t="s">
        <v>223</v>
      </c>
    </row>
    <row r="57" spans="1:9" ht="11.45" customHeight="1" x14ac:dyDescent="0.2"/>
    <row r="58" spans="1:9" ht="11.45" customHeight="1" x14ac:dyDescent="0.2"/>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06&amp;R&amp;"-,Standard"&amp;7&amp;P</oddFooter>
    <evenFooter>&amp;L&amp;"-,Standard"&amp;7&amp;P&amp;R&amp;"-,Standard"&amp;7StatA MV, Statistischer Bericht M123 2023 06</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71"/>
  <sheetViews>
    <sheetView zoomScale="140" zoomScaleNormal="140" workbookViewId="0"/>
  </sheetViews>
  <sheetFormatPr baseColWidth="10" defaultColWidth="11.42578125" defaultRowHeight="11.25" x14ac:dyDescent="0.2"/>
  <cols>
    <col min="1" max="1" width="34.7109375" style="37" customWidth="1"/>
    <col min="2" max="2" width="9.7109375" style="37" customWidth="1"/>
    <col min="3" max="3" width="11.7109375" style="37" customWidth="1"/>
    <col min="4" max="4" width="11.7109375" style="73" customWidth="1"/>
    <col min="5" max="5" width="11.7109375" style="59" customWidth="1"/>
    <col min="6" max="6" width="11.7109375" style="37" customWidth="1"/>
    <col min="7" max="7" width="2.7109375" style="37" customWidth="1"/>
    <col min="8" max="8" width="5.140625" style="37" customWidth="1"/>
    <col min="9" max="16384" width="11.42578125" style="37"/>
  </cols>
  <sheetData>
    <row r="1" spans="1:6" ht="12" x14ac:dyDescent="0.2">
      <c r="A1" s="153" t="s">
        <v>251</v>
      </c>
      <c r="B1" s="153"/>
    </row>
    <row r="2" spans="1:6" s="51" customFormat="1" ht="30" customHeight="1" x14ac:dyDescent="0.2">
      <c r="A2" s="127" t="s">
        <v>34</v>
      </c>
      <c r="B2" s="111" t="s">
        <v>38</v>
      </c>
      <c r="C2" s="111"/>
      <c r="D2" s="111"/>
      <c r="E2" s="111"/>
      <c r="F2" s="111"/>
    </row>
    <row r="3" spans="1:6" ht="72" customHeight="1" x14ac:dyDescent="0.2">
      <c r="A3" s="89" t="s">
        <v>28</v>
      </c>
      <c r="B3" s="141" t="s">
        <v>161</v>
      </c>
      <c r="C3" s="141" t="s">
        <v>321</v>
      </c>
      <c r="D3" s="141" t="s">
        <v>324</v>
      </c>
      <c r="E3" s="141" t="s">
        <v>331</v>
      </c>
      <c r="F3" s="142" t="s">
        <v>332</v>
      </c>
    </row>
    <row r="4" spans="1:6" ht="23.1" customHeight="1" x14ac:dyDescent="0.2">
      <c r="A4" s="138" t="s">
        <v>4</v>
      </c>
      <c r="B4" s="54"/>
      <c r="C4" s="130"/>
      <c r="D4" s="130"/>
      <c r="E4" s="130"/>
      <c r="F4" s="130"/>
    </row>
    <row r="5" spans="1:6" ht="11.45" customHeight="1" x14ac:dyDescent="0.2">
      <c r="A5" s="91" t="s">
        <v>225</v>
      </c>
      <c r="B5" s="57">
        <v>96.784000000000006</v>
      </c>
      <c r="C5" s="56">
        <v>116.7</v>
      </c>
      <c r="D5" s="56">
        <v>117.1</v>
      </c>
      <c r="E5" s="63">
        <v>7.6</v>
      </c>
      <c r="F5" s="63">
        <v>0.3</v>
      </c>
    </row>
    <row r="6" spans="1:6" ht="11.45" customHeight="1" x14ac:dyDescent="0.2">
      <c r="A6" s="91" t="s">
        <v>226</v>
      </c>
      <c r="B6" s="57">
        <v>3.2160000000000002</v>
      </c>
      <c r="C6" s="56">
        <v>147.5</v>
      </c>
      <c r="D6" s="56">
        <v>148.6</v>
      </c>
      <c r="E6" s="63">
        <v>-13.5</v>
      </c>
      <c r="F6" s="63">
        <v>0.7</v>
      </c>
    </row>
    <row r="7" spans="1:6" ht="11.45" customHeight="1" x14ac:dyDescent="0.2">
      <c r="A7" s="91" t="s">
        <v>227</v>
      </c>
      <c r="B7" s="57">
        <v>95.656000000000006</v>
      </c>
      <c r="C7" s="56">
        <v>115.8</v>
      </c>
      <c r="D7" s="56">
        <v>116.3</v>
      </c>
      <c r="E7" s="63">
        <v>6.1</v>
      </c>
      <c r="F7" s="63">
        <v>0.4</v>
      </c>
    </row>
    <row r="8" spans="1:6" ht="22.5" customHeight="1" x14ac:dyDescent="0.2">
      <c r="A8" s="91" t="s">
        <v>228</v>
      </c>
      <c r="B8" s="57">
        <v>92.61</v>
      </c>
      <c r="C8" s="56">
        <v>114.8</v>
      </c>
      <c r="D8" s="56">
        <v>115.3</v>
      </c>
      <c r="E8" s="63">
        <v>7</v>
      </c>
      <c r="F8" s="63">
        <v>0.4</v>
      </c>
    </row>
    <row r="9" spans="1:6" ht="11.45" customHeight="1" x14ac:dyDescent="0.2">
      <c r="A9" s="91" t="s">
        <v>229</v>
      </c>
      <c r="B9" s="57">
        <v>7.39</v>
      </c>
      <c r="C9" s="56">
        <v>153.30000000000001</v>
      </c>
      <c r="D9" s="56">
        <v>153.80000000000001</v>
      </c>
      <c r="E9" s="63">
        <v>3.2</v>
      </c>
      <c r="F9" s="63">
        <v>0.3</v>
      </c>
    </row>
    <row r="10" spans="1:6" ht="11.45" customHeight="1" x14ac:dyDescent="0.2">
      <c r="A10" s="91" t="s">
        <v>230</v>
      </c>
      <c r="B10" s="57">
        <v>80.037999999999997</v>
      </c>
      <c r="C10" s="56">
        <v>121</v>
      </c>
      <c r="D10" s="56">
        <v>121.5</v>
      </c>
      <c r="E10" s="63">
        <v>7.5</v>
      </c>
      <c r="F10" s="63">
        <v>0.4</v>
      </c>
    </row>
    <row r="11" spans="1:6" ht="22.5" customHeight="1" x14ac:dyDescent="0.2">
      <c r="A11" s="91" t="s">
        <v>231</v>
      </c>
      <c r="B11" s="57">
        <v>1.0269999999999999</v>
      </c>
      <c r="C11" s="56">
        <v>164.4</v>
      </c>
      <c r="D11" s="56">
        <v>165.5</v>
      </c>
      <c r="E11" s="63">
        <v>37.700000000000003</v>
      </c>
      <c r="F11" s="63">
        <v>0.7</v>
      </c>
    </row>
    <row r="12" spans="1:6" ht="11.45" customHeight="1" x14ac:dyDescent="0.2">
      <c r="A12" s="91" t="s">
        <v>232</v>
      </c>
      <c r="B12" s="57">
        <v>82.141000000000005</v>
      </c>
      <c r="C12" s="56">
        <v>112.4</v>
      </c>
      <c r="D12" s="56">
        <v>113</v>
      </c>
      <c r="E12" s="63">
        <v>6</v>
      </c>
      <c r="F12" s="63">
        <v>0.5</v>
      </c>
    </row>
    <row r="13" spans="1:6" ht="23.1" customHeight="1" x14ac:dyDescent="0.2">
      <c r="A13" s="139" t="s">
        <v>49</v>
      </c>
      <c r="B13" s="64"/>
      <c r="C13" s="129"/>
      <c r="D13" s="129"/>
      <c r="E13" s="129"/>
      <c r="F13" s="129"/>
    </row>
    <row r="14" spans="1:6" ht="11.45" customHeight="1" x14ac:dyDescent="0.2">
      <c r="A14" s="91" t="s">
        <v>233</v>
      </c>
      <c r="B14" s="57">
        <v>49.664000000000001</v>
      </c>
      <c r="C14" s="56">
        <v>124.7</v>
      </c>
      <c r="D14" s="56">
        <v>125</v>
      </c>
      <c r="E14" s="63">
        <v>7.4</v>
      </c>
      <c r="F14" s="63">
        <v>0.2</v>
      </c>
    </row>
    <row r="15" spans="1:6" ht="11.45" customHeight="1" x14ac:dyDescent="0.2">
      <c r="A15" s="91" t="s">
        <v>234</v>
      </c>
      <c r="B15" s="57">
        <v>29.446999999999999</v>
      </c>
      <c r="C15" s="56">
        <v>132.6</v>
      </c>
      <c r="D15" s="56">
        <v>132.9</v>
      </c>
      <c r="E15" s="63">
        <v>8.6999999999999993</v>
      </c>
      <c r="F15" s="63">
        <v>0.2</v>
      </c>
    </row>
    <row r="16" spans="1:6" ht="11.45" customHeight="1" x14ac:dyDescent="0.2">
      <c r="A16" s="91" t="s">
        <v>235</v>
      </c>
      <c r="B16" s="57">
        <v>9.3810000000000002</v>
      </c>
      <c r="C16" s="56">
        <v>109.9</v>
      </c>
      <c r="D16" s="56">
        <v>109.9</v>
      </c>
      <c r="E16" s="63">
        <v>5.0999999999999996</v>
      </c>
      <c r="F16" s="63">
        <v>0</v>
      </c>
    </row>
    <row r="17" spans="1:6" ht="11.45" customHeight="1" x14ac:dyDescent="0.2">
      <c r="A17" s="91" t="s">
        <v>236</v>
      </c>
      <c r="B17" s="57">
        <v>10.836</v>
      </c>
      <c r="C17" s="56">
        <v>116</v>
      </c>
      <c r="D17" s="56">
        <v>116.3</v>
      </c>
      <c r="E17" s="63">
        <v>5.2</v>
      </c>
      <c r="F17" s="63">
        <v>0.3</v>
      </c>
    </row>
    <row r="18" spans="1:6" ht="11.45" customHeight="1" x14ac:dyDescent="0.2">
      <c r="A18" s="91" t="s">
        <v>237</v>
      </c>
      <c r="B18" s="57">
        <v>50.335999999999999</v>
      </c>
      <c r="C18" s="56">
        <v>110.8</v>
      </c>
      <c r="D18" s="56">
        <v>111.4</v>
      </c>
      <c r="E18" s="63">
        <v>5.7</v>
      </c>
      <c r="F18" s="63">
        <v>0.5</v>
      </c>
    </row>
    <row r="19" spans="1:6" ht="11.45" customHeight="1" x14ac:dyDescent="0.2">
      <c r="A19" s="91" t="s">
        <v>238</v>
      </c>
      <c r="B19" s="57">
        <v>33.093000000000004</v>
      </c>
      <c r="C19" s="56">
        <v>114.8</v>
      </c>
      <c r="D19" s="56">
        <v>115.8</v>
      </c>
      <c r="E19" s="63">
        <v>7.9</v>
      </c>
      <c r="F19" s="63">
        <v>0.9</v>
      </c>
    </row>
    <row r="20" spans="1:6" ht="15" customHeight="1" x14ac:dyDescent="0.2">
      <c r="A20" s="91" t="s">
        <v>239</v>
      </c>
      <c r="B20" s="57">
        <v>1.3220000000000001</v>
      </c>
      <c r="C20" s="65">
        <v>121.4</v>
      </c>
      <c r="D20" s="65">
        <v>128.80000000000001</v>
      </c>
      <c r="E20" s="66">
        <v>9.9</v>
      </c>
      <c r="F20" s="66">
        <v>6.1</v>
      </c>
    </row>
    <row r="21" spans="1:6" ht="23.1" customHeight="1" x14ac:dyDescent="0.2">
      <c r="A21" s="139" t="s">
        <v>5</v>
      </c>
      <c r="B21" s="64"/>
      <c r="C21" s="129"/>
      <c r="D21" s="129"/>
      <c r="E21" s="129"/>
      <c r="F21" s="129"/>
    </row>
    <row r="22" spans="1:6" ht="11.45" customHeight="1" x14ac:dyDescent="0.2">
      <c r="A22" s="91" t="s">
        <v>240</v>
      </c>
      <c r="B22" s="57">
        <v>12.586</v>
      </c>
      <c r="C22" s="56">
        <v>125.3</v>
      </c>
      <c r="D22" s="56">
        <v>126.5</v>
      </c>
      <c r="E22" s="63">
        <v>1.3</v>
      </c>
      <c r="F22" s="63">
        <v>1</v>
      </c>
    </row>
    <row r="23" spans="1:6" ht="11.45" customHeight="1" x14ac:dyDescent="0.2">
      <c r="A23" s="91" t="s">
        <v>241</v>
      </c>
      <c r="B23" s="57">
        <v>3.9449999999999998</v>
      </c>
      <c r="C23" s="56">
        <v>121.9</v>
      </c>
      <c r="D23" s="56">
        <v>122.8</v>
      </c>
      <c r="E23" s="63">
        <v>7.7</v>
      </c>
      <c r="F23" s="63">
        <v>0.7</v>
      </c>
    </row>
    <row r="24" spans="1:6" ht="11.45" customHeight="1" x14ac:dyDescent="0.2">
      <c r="A24" s="91" t="s">
        <v>242</v>
      </c>
      <c r="B24" s="57">
        <v>2.8860000000000001</v>
      </c>
      <c r="C24" s="56">
        <v>117</v>
      </c>
      <c r="D24" s="56">
        <v>117.3</v>
      </c>
      <c r="E24" s="63">
        <v>7</v>
      </c>
      <c r="F24" s="63">
        <v>0.3</v>
      </c>
    </row>
    <row r="25" spans="1:6" ht="11.45" customHeight="1" x14ac:dyDescent="0.2">
      <c r="A25" s="91" t="s">
        <v>243</v>
      </c>
      <c r="B25" s="57">
        <v>0.26400000000000001</v>
      </c>
      <c r="C25" s="56">
        <v>115.3</v>
      </c>
      <c r="D25" s="56">
        <v>115.3</v>
      </c>
      <c r="E25" s="63">
        <v>5.9</v>
      </c>
      <c r="F25" s="63">
        <v>0</v>
      </c>
    </row>
    <row r="26" spans="1:6" ht="11.45" customHeight="1" x14ac:dyDescent="0.2">
      <c r="A26" s="91" t="s">
        <v>244</v>
      </c>
      <c r="B26" s="57">
        <v>0.50600000000000001</v>
      </c>
      <c r="C26" s="56">
        <v>119.4</v>
      </c>
      <c r="D26" s="56">
        <v>120.5</v>
      </c>
      <c r="E26" s="63">
        <v>6</v>
      </c>
      <c r="F26" s="63">
        <v>0.9</v>
      </c>
    </row>
    <row r="27" spans="1:6" ht="11.45" customHeight="1" x14ac:dyDescent="0.2">
      <c r="A27" s="91" t="s">
        <v>245</v>
      </c>
      <c r="B27" s="57">
        <v>3.0459999999999998</v>
      </c>
      <c r="C27" s="56">
        <v>145</v>
      </c>
      <c r="D27" s="56">
        <v>146</v>
      </c>
      <c r="E27" s="63">
        <v>-11</v>
      </c>
      <c r="F27" s="63">
        <v>0.7</v>
      </c>
    </row>
    <row r="28" spans="1:6" ht="11.45" customHeight="1" x14ac:dyDescent="0.2">
      <c r="A28" s="91" t="s">
        <v>246</v>
      </c>
      <c r="B28" s="57">
        <v>0.70199999999999996</v>
      </c>
      <c r="C28" s="56">
        <v>119.9</v>
      </c>
      <c r="D28" s="56">
        <v>121</v>
      </c>
      <c r="E28" s="63">
        <v>8.5</v>
      </c>
      <c r="F28" s="63">
        <v>0.9</v>
      </c>
    </row>
    <row r="29" spans="1:6" ht="11.45" customHeight="1" x14ac:dyDescent="0.2">
      <c r="A29" s="91" t="s">
        <v>247</v>
      </c>
      <c r="B29" s="57">
        <v>2.194</v>
      </c>
      <c r="C29" s="56">
        <v>127.9</v>
      </c>
      <c r="D29" s="56">
        <v>129</v>
      </c>
      <c r="E29" s="63">
        <v>7.9</v>
      </c>
      <c r="F29" s="63">
        <v>0.9</v>
      </c>
    </row>
    <row r="30" spans="1:6" ht="11.45" customHeight="1" x14ac:dyDescent="0.2">
      <c r="A30" s="91" t="s">
        <v>248</v>
      </c>
      <c r="B30" s="57">
        <v>0.19600000000000001</v>
      </c>
      <c r="C30" s="65">
        <v>140.19999999999999</v>
      </c>
      <c r="D30" s="67">
        <v>141</v>
      </c>
      <c r="E30" s="66">
        <v>7.9</v>
      </c>
      <c r="F30" s="66">
        <v>0.6</v>
      </c>
    </row>
    <row r="31" spans="1:6" ht="11.45" customHeight="1" x14ac:dyDescent="0.2">
      <c r="A31" s="91" t="s">
        <v>249</v>
      </c>
      <c r="B31" s="57">
        <v>0.76300000000000001</v>
      </c>
      <c r="C31" s="56">
        <v>103</v>
      </c>
      <c r="D31" s="56">
        <v>110</v>
      </c>
      <c r="E31" s="63">
        <v>8.5</v>
      </c>
      <c r="F31" s="63">
        <v>6.8</v>
      </c>
    </row>
    <row r="32" spans="1:6" ht="11.45" customHeight="1" x14ac:dyDescent="0.2">
      <c r="A32" s="91" t="s">
        <v>250</v>
      </c>
      <c r="B32" s="57">
        <v>0.68400000000000005</v>
      </c>
      <c r="C32" s="56">
        <v>102</v>
      </c>
      <c r="D32" s="56">
        <v>102</v>
      </c>
      <c r="E32" s="63">
        <v>0.3</v>
      </c>
      <c r="F32" s="63">
        <v>0</v>
      </c>
    </row>
    <row r="33" spans="2:11" ht="11.45" customHeight="1" x14ac:dyDescent="0.2">
      <c r="D33" s="68"/>
      <c r="E33" s="69"/>
      <c r="F33" s="56"/>
    </row>
    <row r="34" spans="2:11" ht="11.45" customHeight="1" x14ac:dyDescent="0.2">
      <c r="B34" s="70"/>
      <c r="C34" s="71"/>
      <c r="D34" s="72"/>
      <c r="H34" s="37" t="s">
        <v>159</v>
      </c>
    </row>
    <row r="35" spans="2:11" ht="11.45" customHeight="1" x14ac:dyDescent="0.2">
      <c r="C35" s="71"/>
      <c r="H35" s="97" t="s">
        <v>291</v>
      </c>
      <c r="I35" s="97" t="s">
        <v>292</v>
      </c>
      <c r="J35" s="103" t="s">
        <v>48</v>
      </c>
    </row>
    <row r="36" spans="2:11" ht="11.45" customHeight="1" x14ac:dyDescent="0.2">
      <c r="C36" s="71"/>
      <c r="H36" s="179" t="s">
        <v>149</v>
      </c>
      <c r="I36" s="100" t="s">
        <v>283</v>
      </c>
      <c r="J36" s="101">
        <f>IF(('2'!B19*100/'2'!B7)-100=-100,#N/A,('2'!B19*100/'2'!B7)-100)</f>
        <v>0.90000000000000568</v>
      </c>
      <c r="K36" s="102"/>
    </row>
    <row r="37" spans="2:11" ht="11.45" customHeight="1" x14ac:dyDescent="0.2">
      <c r="C37" s="71"/>
      <c r="H37" s="100"/>
      <c r="I37" s="100" t="s">
        <v>284</v>
      </c>
      <c r="J37" s="101">
        <f>IF(('2'!B20*100/'2'!B8)-100=-100,#N/A,('2'!B20*100/'2'!B8)-100)</f>
        <v>1.1976047904191631</v>
      </c>
    </row>
    <row r="38" spans="2:11" ht="11.45" customHeight="1" x14ac:dyDescent="0.2">
      <c r="C38" s="71"/>
      <c r="H38" s="100"/>
      <c r="I38" s="100" t="s">
        <v>138</v>
      </c>
      <c r="J38" s="101">
        <f>IF(('2'!B21*100/'2'!B9)-100=-100,#N/A,('2'!B21*100/'2'!B9)-100)</f>
        <v>1.595214356929219</v>
      </c>
    </row>
    <row r="39" spans="2:11" ht="11.45" customHeight="1" x14ac:dyDescent="0.2">
      <c r="C39" s="71"/>
      <c r="H39" s="100"/>
      <c r="I39" s="100" t="s">
        <v>139</v>
      </c>
      <c r="J39" s="101">
        <f>IF(('2'!B22*100/'2'!B10)-100=-100,#N/A,('2'!B22*100/'2'!B10)-100)</f>
        <v>2.2977022977023012</v>
      </c>
    </row>
    <row r="40" spans="2:11" ht="11.45" customHeight="1" x14ac:dyDescent="0.2">
      <c r="C40" s="71"/>
      <c r="H40" s="100"/>
      <c r="I40" s="100" t="s">
        <v>140</v>
      </c>
      <c r="J40" s="101">
        <f>IF(('2'!B23*100/'2'!B11)-100=-100,#N/A,('2'!B23*100/'2'!B11)-100)</f>
        <v>2.191235059760956</v>
      </c>
    </row>
    <row r="41" spans="2:11" ht="11.45" customHeight="1" x14ac:dyDescent="0.2">
      <c r="C41" s="71"/>
      <c r="H41" s="100"/>
      <c r="I41" s="100" t="s">
        <v>141</v>
      </c>
      <c r="J41" s="101">
        <f>IF(('2'!B24*100/'2'!B12)-100=-100,#N/A,('2'!B24*100/'2'!B12)-100)</f>
        <v>2.4826216484607784</v>
      </c>
    </row>
    <row r="42" spans="2:11" ht="11.45" customHeight="1" x14ac:dyDescent="0.2">
      <c r="C42" s="71"/>
      <c r="H42" s="100"/>
      <c r="I42" s="100" t="s">
        <v>142</v>
      </c>
      <c r="J42" s="101">
        <f>IF(('2'!B25*100/'2'!B13)-100=-100,#N/A,('2'!B25*100/'2'!B13)-100)</f>
        <v>3.8076152304609252</v>
      </c>
    </row>
    <row r="43" spans="2:11" ht="11.45" customHeight="1" x14ac:dyDescent="0.2">
      <c r="H43" s="100"/>
      <c r="I43" s="100" t="s">
        <v>285</v>
      </c>
      <c r="J43" s="101">
        <f>IF(('2'!B26*100/'2'!B14)-100=-100,#N/A,('2'!B26*100/'2'!B14)-100)</f>
        <v>4.2168674698795172</v>
      </c>
    </row>
    <row r="44" spans="2:11" ht="11.45" customHeight="1" x14ac:dyDescent="0.2">
      <c r="H44" s="100"/>
      <c r="I44" s="100" t="s">
        <v>286</v>
      </c>
      <c r="J44" s="101">
        <f>IF(('2'!B27*100/'2'!B15)-100=-100,#N/A,('2'!B27*100/'2'!B15)-100)</f>
        <v>4.3086172344689402</v>
      </c>
    </row>
    <row r="45" spans="2:11" ht="11.45" customHeight="1" x14ac:dyDescent="0.2">
      <c r="H45" s="100"/>
      <c r="I45" s="100" t="s">
        <v>287</v>
      </c>
      <c r="J45" s="101">
        <f>IF(('2'!B28*100/'2'!B16)-100=-100,#N/A,('2'!B28*100/'2'!B16)-100)</f>
        <v>4.8096192384769552</v>
      </c>
    </row>
    <row r="46" spans="2:11" ht="11.45" customHeight="1" x14ac:dyDescent="0.2">
      <c r="H46" s="100"/>
      <c r="I46" s="100" t="s">
        <v>288</v>
      </c>
      <c r="J46" s="101">
        <f>IF(('2'!B29*100/'2'!B17)-100=-100,#N/A,('2'!B29*100/'2'!B17)-100)</f>
        <v>5.1256281407035118</v>
      </c>
    </row>
    <row r="47" spans="2:11" ht="11.45" customHeight="1" x14ac:dyDescent="0.2">
      <c r="H47" s="100"/>
      <c r="I47" s="100" t="s">
        <v>289</v>
      </c>
      <c r="J47" s="101">
        <f>IF(('2'!B30*100/'2'!B18)-100=-100,#N/A,('2'!B30*100/'2'!B18)-100)</f>
        <v>5.3053053053052963</v>
      </c>
    </row>
    <row r="48" spans="2:11" ht="11.45" customHeight="1" x14ac:dyDescent="0.2">
      <c r="H48" s="179" t="s">
        <v>290</v>
      </c>
      <c r="I48" s="100" t="s">
        <v>283</v>
      </c>
      <c r="J48" s="101">
        <f>IF(('2'!B31*100/'2'!B19)-100=-100,#N/A,('2'!B31*100/'2'!B19)-100)</f>
        <v>4.7571853320118862</v>
      </c>
    </row>
    <row r="49" spans="8:10" ht="11.45" customHeight="1" x14ac:dyDescent="0.2">
      <c r="H49" s="100"/>
      <c r="I49" s="100" t="s">
        <v>284</v>
      </c>
      <c r="J49" s="101">
        <f>IF(('2'!B32*100/'2'!B20)-100=-100,#N/A,('2'!B32*100/'2'!B20)-100)</f>
        <v>5.1282051282051242</v>
      </c>
    </row>
    <row r="50" spans="8:10" ht="11.45" customHeight="1" x14ac:dyDescent="0.2">
      <c r="H50" s="100"/>
      <c r="I50" s="100" t="s">
        <v>138</v>
      </c>
      <c r="J50" s="101">
        <f>IF(('2'!B33*100/'2'!B21)-100=-100,#N/A,('2'!B33*100/'2'!B21)-100)</f>
        <v>6.5750736015701676</v>
      </c>
    </row>
    <row r="51" spans="8:10" ht="11.45" customHeight="1" x14ac:dyDescent="0.2">
      <c r="H51" s="100"/>
      <c r="I51" s="100" t="s">
        <v>139</v>
      </c>
      <c r="J51" s="101">
        <f>IF(('2'!B34*100/'2'!B22)-100=-100,#N/A,('2'!B34*100/'2'!B22)-100)</f>
        <v>6.93359375</v>
      </c>
    </row>
    <row r="52" spans="8:10" ht="11.45" customHeight="1" x14ac:dyDescent="0.2">
      <c r="H52" s="100"/>
      <c r="I52" s="100" t="s">
        <v>140</v>
      </c>
      <c r="J52" s="101">
        <f>IF(('2'!B35*100/'2'!B23)-100=-100,#N/A,('2'!B35*100/'2'!B23)-100)</f>
        <v>7.6998050682261265</v>
      </c>
    </row>
    <row r="53" spans="8:10" ht="11.45" customHeight="1" x14ac:dyDescent="0.2">
      <c r="H53" s="100"/>
      <c r="I53" s="100" t="s">
        <v>141</v>
      </c>
      <c r="J53" s="101">
        <f>IF(('2'!B36*100/'2'!B24)-100=-100,#N/A,('2'!B36*100/'2'!B24)-100)</f>
        <v>7.461240310077514</v>
      </c>
    </row>
    <row r="54" spans="8:10" ht="11.45" customHeight="1" x14ac:dyDescent="0.2">
      <c r="H54" s="100"/>
      <c r="I54" s="100" t="s">
        <v>142</v>
      </c>
      <c r="J54" s="101">
        <f>IF(('2'!B37*100/'2'!B25)-100=-100,#N/A,('2'!B37*100/'2'!B25)-100)</f>
        <v>7.7220077220077314</v>
      </c>
    </row>
    <row r="55" spans="8:10" ht="11.45" customHeight="1" x14ac:dyDescent="0.2">
      <c r="H55" s="100"/>
      <c r="I55" s="100" t="s">
        <v>285</v>
      </c>
      <c r="J55" s="101">
        <f>IF(('2'!B38*100/'2'!B26)-100=-100,#N/A,('2'!B38*100/'2'!B26)-100)</f>
        <v>7.7071290944123376</v>
      </c>
    </row>
    <row r="56" spans="8:10" ht="11.1" customHeight="1" x14ac:dyDescent="0.2">
      <c r="H56" s="100"/>
      <c r="I56" s="100" t="s">
        <v>286</v>
      </c>
      <c r="J56" s="101">
        <f>IF(('2'!B39*100/'2'!B27)-100=-100,#N/A,('2'!B39*100/'2'!B27)-100)</f>
        <v>9.2219020172910717</v>
      </c>
    </row>
    <row r="57" spans="8:10" ht="11.1" customHeight="1" x14ac:dyDescent="0.2">
      <c r="H57" s="100"/>
      <c r="I57" s="100" t="s">
        <v>287</v>
      </c>
      <c r="J57" s="101">
        <f>IF(('2'!B40*100/'2'!B28)-100=-100,#N/A,('2'!B40*100/'2'!B28)-100)</f>
        <v>9.46462715105163</v>
      </c>
    </row>
    <row r="58" spans="8:10" ht="11.1" customHeight="1" x14ac:dyDescent="0.2">
      <c r="H58" s="100"/>
      <c r="I58" s="100" t="s">
        <v>288</v>
      </c>
      <c r="J58" s="101">
        <f>IF(('2'!B41*100/'2'!B29)-100=-100,#N/A,('2'!B41*100/'2'!B29)-100)</f>
        <v>9.5602294455066925</v>
      </c>
    </row>
    <row r="59" spans="8:10" ht="11.1" customHeight="1" x14ac:dyDescent="0.2">
      <c r="H59" s="100"/>
      <c r="I59" s="100" t="s">
        <v>289</v>
      </c>
      <c r="J59" s="101">
        <f>IF(('2'!B42*100/'2'!B30)-100=-100,#N/A,('2'!B42*100/'2'!B30)-100)</f>
        <v>8.5551330798479057</v>
      </c>
    </row>
    <row r="60" spans="8:10" ht="11.1" customHeight="1" x14ac:dyDescent="0.2">
      <c r="H60" s="179" t="s">
        <v>108</v>
      </c>
      <c r="I60" s="100" t="s">
        <v>283</v>
      </c>
      <c r="J60" s="101">
        <f>IF(('2'!B43*100/'2'!B31)-100=-100,#N/A,('2'!B43*100/'2'!B31)-100)</f>
        <v>9.2715231788079393</v>
      </c>
    </row>
    <row r="61" spans="8:10" ht="11.1" customHeight="1" x14ac:dyDescent="0.2">
      <c r="H61" s="100"/>
      <c r="I61" s="100" t="s">
        <v>284</v>
      </c>
      <c r="J61" s="101">
        <f>IF(('2'!B44*100/'2'!B32)-100=-100,#N/A,('2'!B44*100/'2'!B32)-100)</f>
        <v>9.1932457786116402</v>
      </c>
    </row>
    <row r="62" spans="8:10" ht="11.1" customHeight="1" x14ac:dyDescent="0.2">
      <c r="H62" s="100"/>
      <c r="I62" s="100" t="s">
        <v>138</v>
      </c>
      <c r="J62" s="101">
        <f>IF(('2'!B45*100/'2'!B33)-100=-100,#N/A,('2'!B45*100/'2'!B33)-100)</f>
        <v>8.1952117863720133</v>
      </c>
    </row>
    <row r="63" spans="8:10" x14ac:dyDescent="0.2">
      <c r="H63" s="100"/>
      <c r="I63" s="100" t="s">
        <v>139</v>
      </c>
      <c r="J63" s="101">
        <f>IF(('2'!B46*100/'2'!B34)-100=-100,#N/A,('2'!B46*100/'2'!B34)-100)</f>
        <v>7.6712328767123239</v>
      </c>
    </row>
    <row r="64" spans="8:10" x14ac:dyDescent="0.2">
      <c r="H64" s="100"/>
      <c r="I64" s="100" t="s">
        <v>140</v>
      </c>
      <c r="J64" s="101">
        <f>IF(('2'!B47*100/'2'!B35)-100=-100,#N/A,('2'!B47*100/'2'!B35)-100)</f>
        <v>6.5158371040724035</v>
      </c>
    </row>
    <row r="65" spans="8:10" x14ac:dyDescent="0.2">
      <c r="H65" s="100"/>
      <c r="I65" s="100" t="s">
        <v>141</v>
      </c>
      <c r="J65" s="101">
        <f>IF(('2'!B48*100/'2'!B36)-100=-100,#N/A,('2'!B48*100/'2'!B36)-100)</f>
        <v>6.5825067628494054</v>
      </c>
    </row>
    <row r="66" spans="8:10" x14ac:dyDescent="0.2">
      <c r="H66" s="100"/>
      <c r="I66" s="100" t="s">
        <v>142</v>
      </c>
      <c r="J66" s="101" t="e">
        <f>IF(('2'!B49*100/'2'!B37)-100=-100,#N/A,('2'!B49*100/'2'!B37)-100)</f>
        <v>#N/A</v>
      </c>
    </row>
    <row r="67" spans="8:10" x14ac:dyDescent="0.2">
      <c r="H67" s="100"/>
      <c r="I67" s="100" t="s">
        <v>285</v>
      </c>
      <c r="J67" s="101" t="e">
        <f>IF(('2'!B50*100/'2'!B38)-100=-100,#N/A,('2'!B50*100/'2'!B38)-100)</f>
        <v>#N/A</v>
      </c>
    </row>
    <row r="68" spans="8:10" x14ac:dyDescent="0.2">
      <c r="H68" s="100"/>
      <c r="I68" s="100" t="s">
        <v>286</v>
      </c>
      <c r="J68" s="101" t="e">
        <f>IF(('2'!B51*100/'2'!B39)-100=-100,#N/A,('2'!B51*100/'2'!B39)-100)</f>
        <v>#N/A</v>
      </c>
    </row>
    <row r="69" spans="8:10" x14ac:dyDescent="0.2">
      <c r="H69" s="100"/>
      <c r="I69" s="100" t="s">
        <v>287</v>
      </c>
      <c r="J69" s="101" t="e">
        <f>IF(('2'!B52*100/'2'!B40)-100=-100,#N/A,('2'!B52*100/'2'!B40)-100)</f>
        <v>#N/A</v>
      </c>
    </row>
    <row r="70" spans="8:10" x14ac:dyDescent="0.2">
      <c r="H70" s="100"/>
      <c r="I70" s="100" t="s">
        <v>288</v>
      </c>
      <c r="J70" s="101" t="e">
        <f>IF(('2'!B53*100/'2'!B41)-100=-100,#N/A,('2'!B53*100/'2'!B41)-100)</f>
        <v>#N/A</v>
      </c>
    </row>
    <row r="71" spans="8:10" x14ac:dyDescent="0.2">
      <c r="H71" s="100"/>
      <c r="I71" s="100" t="s">
        <v>289</v>
      </c>
      <c r="J71" s="101" t="e">
        <f>IF(('2'!B54*100/'2'!B42)-100=-100,#N/A,('2'!B54*100/'2'!B42)-100)</f>
        <v>#N/A</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06&amp;R&amp;"-,Standard"&amp;7&amp;P</oddFooter>
    <evenFooter>&amp;L&amp;"-,Standard"&amp;7&amp;P&amp;R&amp;"-,Standard"&amp;7StatA MV, Statistischer Bericht M123 2023 06</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25</vt:i4>
      </vt:variant>
    </vt:vector>
  </HeadingPairs>
  <TitlesOfParts>
    <vt:vector size="37"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06/2023</dc:title>
  <dc:subject>Preise und Preisindizes</dc:subject>
  <dc:creator>FB 410</dc:creator>
  <cp:lastModifiedBy>Luptowski, Simone</cp:lastModifiedBy>
  <cp:lastPrinted>2023-07-03T05:39:49Z</cp:lastPrinted>
  <dcterms:created xsi:type="dcterms:W3CDTF">2017-05-08T12:39:25Z</dcterms:created>
  <dcterms:modified xsi:type="dcterms:W3CDTF">2023-07-05T05:44:51Z</dcterms:modified>
</cp:coreProperties>
</file>