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codeName="DieseArbeitsmappe" defaultThemeVersion="124226"/>
  <bookViews>
    <workbookView xWindow="-15" yWindow="45" windowWidth="28830" windowHeight="7275"/>
  </bookViews>
  <sheets>
    <sheet name="Deckblatt" sheetId="16" r:id="rId1"/>
    <sheet name="Inhalt" sheetId="18" r:id="rId2"/>
    <sheet name="Vorbemerkungen" sheetId="14" r:id="rId3"/>
    <sheet name="1" sheetId="1" r:id="rId4"/>
    <sheet name="2" sheetId="2" r:id="rId5"/>
    <sheet name="3" sheetId="3" r:id="rId6"/>
    <sheet name="4" sheetId="4" r:id="rId7"/>
    <sheet name="5" sheetId="19" r:id="rId8"/>
    <sheet name="6" sheetId="8" r:id="rId9"/>
    <sheet name="7" sheetId="20" r:id="rId10"/>
    <sheet name="8" sheetId="10" r:id="rId11"/>
    <sheet name="9" sheetId="15" r:id="rId12"/>
    <sheet name="Fußnotenerläut." sheetId="17" r:id="rId13"/>
  </sheets>
  <definedNames>
    <definedName name="_xlnm.Print_Titles" localSheetId="3">'1'!$A:$C,'1'!$1:$10</definedName>
    <definedName name="_xlnm.Print_Titles" localSheetId="4">'2'!$A:$C,'2'!$1:$10</definedName>
    <definedName name="_xlnm.Print_Titles" localSheetId="5">'3'!$A:$C,'3'!$1:$10</definedName>
  </definedNames>
  <calcPr calcId="145621"/>
</workbook>
</file>

<file path=xl/calcChain.xml><?xml version="1.0" encoding="utf-8"?>
<calcChain xmlns="http://schemas.openxmlformats.org/spreadsheetml/2006/main">
  <c r="A12" i="19" l="1"/>
  <c r="A13" i="19"/>
  <c r="A14" i="19"/>
  <c r="A15" i="19"/>
  <c r="A16" i="19"/>
  <c r="A17" i="19"/>
  <c r="A18" i="19"/>
  <c r="A19" i="19"/>
  <c r="A20" i="19"/>
  <c r="A21" i="19"/>
  <c r="A22" i="19"/>
  <c r="A23" i="19"/>
  <c r="A24" i="19"/>
  <c r="A25" i="19"/>
  <c r="A26" i="19"/>
  <c r="A27" i="19"/>
  <c r="A28" i="19"/>
  <c r="A29" i="19"/>
  <c r="A30" i="19"/>
  <c r="A31" i="19"/>
  <c r="A32" i="19"/>
  <c r="A33" i="19"/>
  <c r="A34" i="19"/>
  <c r="A35" i="19"/>
  <c r="A36" i="19"/>
  <c r="A37" i="19"/>
  <c r="A38" i="19"/>
  <c r="A12" i="4"/>
  <c r="A13" i="4"/>
  <c r="A14" i="4"/>
  <c r="A15" i="4"/>
  <c r="A16" i="4"/>
  <c r="A17" i="4"/>
  <c r="A18" i="4"/>
  <c r="A19" i="4"/>
  <c r="A20" i="4"/>
  <c r="A21" i="4"/>
  <c r="A22" i="4"/>
  <c r="A23" i="4"/>
  <c r="A24" i="4"/>
  <c r="A25" i="4"/>
  <c r="A26" i="4"/>
  <c r="A27" i="4"/>
  <c r="A28" i="4"/>
  <c r="A29" i="4"/>
  <c r="A30" i="4"/>
  <c r="A31" i="4"/>
  <c r="A32" i="4"/>
  <c r="A33" i="4"/>
  <c r="A34" i="4"/>
  <c r="A35" i="4"/>
  <c r="A36" i="4"/>
  <c r="A37" i="4"/>
  <c r="A38" i="4"/>
  <c r="A12" i="20" l="1"/>
  <c r="A13" i="20"/>
  <c r="A14" i="20"/>
  <c r="A15" i="20"/>
  <c r="A16" i="20"/>
  <c r="A17" i="20"/>
  <c r="A18" i="20"/>
  <c r="A19" i="20"/>
  <c r="A20" i="20"/>
  <c r="A21" i="20"/>
  <c r="A22" i="20"/>
  <c r="A23" i="20"/>
  <c r="A11" i="20"/>
  <c r="A12" i="8"/>
  <c r="A13" i="8"/>
  <c r="A14" i="8"/>
  <c r="A15" i="8"/>
  <c r="A16" i="8"/>
  <c r="A17" i="8"/>
  <c r="A18" i="8"/>
  <c r="A19" i="8"/>
  <c r="A20" i="8"/>
  <c r="A21" i="8"/>
  <c r="A22" i="8"/>
  <c r="A23" i="8"/>
  <c r="A24" i="8"/>
  <c r="A11" i="8"/>
  <c r="A12" i="1" l="1"/>
  <c r="A13" i="1"/>
  <c r="A14" i="1"/>
  <c r="A15" i="1"/>
  <c r="A16" i="1"/>
  <c r="A17" i="1"/>
  <c r="A18" i="1"/>
  <c r="A19" i="1"/>
  <c r="A20" i="1" l="1"/>
  <c r="A23" i="1"/>
  <c r="A32" i="1" l="1"/>
  <c r="A22" i="1"/>
  <c r="A34" i="1"/>
  <c r="A24" i="1"/>
  <c r="A33" i="1"/>
  <c r="A31" i="1"/>
  <c r="A30" i="1"/>
  <c r="A29" i="1"/>
  <c r="A28" i="1"/>
  <c r="A27" i="1"/>
  <c r="A26" i="1"/>
  <c r="A25" i="1"/>
  <c r="A21" i="1"/>
  <c r="A11" i="19" l="1"/>
  <c r="A11" i="4"/>
  <c r="A11" i="15" l="1"/>
  <c r="A11" i="10"/>
  <c r="A11" i="3"/>
  <c r="A11" i="1"/>
  <c r="A11" i="2" l="1"/>
  <c r="A25" i="2"/>
  <c r="A13" i="3"/>
  <c r="A13" i="15"/>
  <c r="A14" i="3"/>
  <c r="A12" i="3"/>
  <c r="A12" i="15"/>
  <c r="A14" i="2"/>
  <c r="A30" i="3"/>
  <c r="A21" i="3"/>
  <c r="A20" i="3"/>
  <c r="A18" i="2"/>
  <c r="A22" i="2"/>
  <c r="A27" i="2"/>
  <c r="A32" i="2"/>
  <c r="A37" i="2"/>
  <c r="A42" i="2"/>
  <c r="A47" i="2"/>
  <c r="A50" i="2"/>
  <c r="A55" i="2"/>
  <c r="A59" i="2"/>
  <c r="A62" i="2"/>
  <c r="A65" i="2"/>
  <c r="A27" i="3"/>
  <c r="A18" i="3"/>
  <c r="A26" i="3"/>
  <c r="A34" i="3"/>
  <c r="A38" i="3"/>
  <c r="A29" i="3"/>
  <c r="A28" i="3"/>
  <c r="A12" i="2"/>
  <c r="A15" i="2"/>
  <c r="A17" i="2"/>
  <c r="A20" i="2"/>
  <c r="A23" i="2"/>
  <c r="A26" i="2"/>
  <c r="A29" i="2"/>
  <c r="A31" i="2"/>
  <c r="A34" i="2"/>
  <c r="A36" i="2"/>
  <c r="A39" i="2"/>
  <c r="A41" i="2"/>
  <c r="A44" i="2"/>
  <c r="A45" i="2"/>
  <c r="A48" i="2"/>
  <c r="A51" i="2"/>
  <c r="A53" i="2"/>
  <c r="A56" i="2"/>
  <c r="A58" i="2"/>
  <c r="A60" i="2"/>
  <c r="A63" i="2"/>
  <c r="A64" i="2"/>
  <c r="A19" i="3"/>
  <c r="A35" i="3"/>
  <c r="A17" i="3"/>
  <c r="A25" i="3"/>
  <c r="A33" i="3"/>
  <c r="A41" i="3"/>
  <c r="A22" i="3"/>
  <c r="A37" i="3"/>
  <c r="A36" i="3"/>
  <c r="A13" i="2"/>
  <c r="A16" i="2"/>
  <c r="A19" i="2"/>
  <c r="A21" i="2"/>
  <c r="A24" i="2"/>
  <c r="A28" i="2"/>
  <c r="A30" i="2"/>
  <c r="A33" i="2"/>
  <c r="A35" i="2"/>
  <c r="A38" i="2"/>
  <c r="A40" i="2"/>
  <c r="A43" i="2"/>
  <c r="A46" i="2"/>
  <c r="A49" i="2"/>
  <c r="A52" i="2"/>
  <c r="A54" i="2"/>
  <c r="A57" i="2"/>
  <c r="A61" i="2"/>
  <c r="A16" i="3"/>
  <c r="A24" i="3"/>
  <c r="A32" i="3"/>
  <c r="A40" i="3"/>
  <c r="A15" i="3"/>
  <c r="A23" i="3"/>
  <c r="A31" i="3"/>
  <c r="A39" i="3"/>
  <c r="A29" i="15"/>
  <c r="A37" i="15"/>
  <c r="A20" i="15"/>
  <c r="A13" i="10"/>
  <c r="A15" i="10"/>
  <c r="A17" i="10"/>
  <c r="A19" i="10"/>
  <c r="A20" i="10"/>
  <c r="A22" i="10"/>
  <c r="A24" i="10"/>
  <c r="A26" i="10"/>
  <c r="A29" i="10"/>
  <c r="A32" i="10"/>
  <c r="A34" i="10"/>
  <c r="A37" i="10"/>
  <c r="A38" i="10"/>
  <c r="A40" i="10"/>
  <c r="A42" i="10"/>
  <c r="A44" i="10"/>
  <c r="A47" i="10"/>
  <c r="A50" i="10"/>
  <c r="A19" i="15"/>
  <c r="A34" i="15"/>
  <c r="A42" i="15"/>
  <c r="A50" i="15"/>
  <c r="A15" i="15"/>
  <c r="A23" i="15"/>
  <c r="A31" i="15"/>
  <c r="A39" i="15"/>
  <c r="A47" i="15"/>
  <c r="A14" i="15"/>
  <c r="A22" i="15"/>
  <c r="A30" i="15"/>
  <c r="A38" i="15"/>
  <c r="A46" i="15"/>
  <c r="A21" i="15"/>
  <c r="A45" i="15"/>
  <c r="A28" i="15"/>
  <c r="A36" i="15"/>
  <c r="A44" i="15"/>
  <c r="A12" i="10"/>
  <c r="A14" i="10"/>
  <c r="A16" i="10"/>
  <c r="A18" i="10"/>
  <c r="A21" i="10"/>
  <c r="A23" i="10"/>
  <c r="A25" i="10"/>
  <c r="A27" i="10"/>
  <c r="A28" i="10"/>
  <c r="A30" i="10"/>
  <c r="A31" i="10"/>
  <c r="A33" i="10"/>
  <c r="A35" i="10"/>
  <c r="A36" i="10"/>
  <c r="A39" i="10"/>
  <c r="A41" i="10"/>
  <c r="A43" i="10"/>
  <c r="A45" i="10"/>
  <c r="A46" i="10"/>
  <c r="A48" i="10"/>
  <c r="A49" i="10"/>
  <c r="A51" i="10"/>
  <c r="A27" i="15"/>
  <c r="A35" i="15"/>
  <c r="A43" i="15"/>
  <c r="A18" i="15"/>
  <c r="A26" i="15"/>
  <c r="A17" i="15"/>
  <c r="A25" i="15"/>
  <c r="A33" i="15"/>
  <c r="A41" i="15"/>
  <c r="A49" i="15"/>
  <c r="A16" i="15"/>
  <c r="A24" i="15"/>
  <c r="A32" i="15"/>
  <c r="A40" i="15"/>
  <c r="A48" i="15"/>
</calcChain>
</file>

<file path=xl/comments1.xml><?xml version="1.0" encoding="utf-8"?>
<comments xmlns="http://schemas.openxmlformats.org/spreadsheetml/2006/main">
  <authors>
    <author>Angelika Etzien</author>
  </authors>
  <commentList>
    <comment ref="F5" authorId="0">
      <text>
        <r>
          <rPr>
            <sz val="7"/>
            <color indexed="81"/>
            <rFont val="Arial"/>
            <family val="2"/>
          </rPr>
          <t>Einschließlich Berufs- und Zeitsoldaten.</t>
        </r>
      </text>
    </comment>
    <comment ref="G5" authorId="0">
      <text>
        <r>
          <rPr>
            <sz val="7"/>
            <color indexed="81"/>
            <rFont val="Arial"/>
            <family val="2"/>
          </rPr>
          <t>Einschließlich Dienstordnungsangestellten.</t>
        </r>
      </text>
    </comment>
    <comment ref="C18" authorId="0">
      <text>
        <r>
          <rPr>
            <sz val="7"/>
            <color indexed="81"/>
            <rFont val="Arial"/>
            <family val="2"/>
          </rPr>
          <t>Ohne Zusatzversorgung, einschließlich Betriebskrankenkassen.</t>
        </r>
      </text>
    </comment>
  </commentList>
</comments>
</file>

<file path=xl/comments2.xml><?xml version="1.0" encoding="utf-8"?>
<comments xmlns="http://schemas.openxmlformats.org/spreadsheetml/2006/main">
  <authors>
    <author>Angelika Etzien</author>
  </authors>
  <commentList>
    <comment ref="B2" authorId="0">
      <text>
        <r>
          <rPr>
            <sz val="7"/>
            <color indexed="81"/>
            <rFont val="Arial"/>
            <family val="2"/>
          </rPr>
          <t>Haushaltspläne des Landes Mecklenburg-Vorpommern.</t>
        </r>
      </text>
    </comment>
    <comment ref="I7" authorId="0">
      <text>
        <r>
          <rPr>
            <sz val="7"/>
            <color indexed="81"/>
            <rFont val="Arial"/>
            <family val="2"/>
          </rPr>
          <t>Mit mindestens der Hälfte der regelmäßigen Wochenarbeitszeit eines Vollzeitbeschäftigten, ohne Altersteilzeit.</t>
        </r>
      </text>
    </comment>
  </commentList>
</comments>
</file>

<file path=xl/comments3.xml><?xml version="1.0" encoding="utf-8"?>
<comments xmlns="http://schemas.openxmlformats.org/spreadsheetml/2006/main">
  <authors>
    <author>Angelika Etzien</author>
  </authors>
  <commentList>
    <comment ref="B2" authorId="0">
      <text>
        <r>
          <rPr>
            <sz val="7"/>
            <color indexed="81"/>
            <rFont val="Arial"/>
            <family val="2"/>
          </rPr>
          <t>Gliederung der staatlichen Haushaltssystematik</t>
        </r>
      </text>
    </comment>
    <comment ref="C28" authorId="0">
      <text>
        <r>
          <rPr>
            <sz val="7"/>
            <color indexed="81"/>
            <rFont val="Arial"/>
            <family val="2"/>
          </rPr>
          <t>Im Haushalt des Landes enthalten.</t>
        </r>
      </text>
    </comment>
    <comment ref="C39" authorId="0">
      <text>
        <r>
          <rPr>
            <sz val="7"/>
            <color indexed="81"/>
            <rFont val="Arial"/>
            <family val="2"/>
          </rPr>
          <t>Aus dem Haushalt des Landes ausgegliedert.</t>
        </r>
      </text>
    </comment>
  </commentList>
</comments>
</file>

<file path=xl/comments4.xml><?xml version="1.0" encoding="utf-8"?>
<comments xmlns="http://schemas.openxmlformats.org/spreadsheetml/2006/main">
  <authors>
    <author>Angelika Etzien</author>
  </authors>
  <commentList>
    <comment ref="G2" authorId="0">
      <text>
        <r>
          <rPr>
            <sz val="7"/>
            <color indexed="81"/>
            <rFont val="Arial"/>
            <family val="2"/>
          </rPr>
          <t>Mit mindestens der Hälfte der regelmäßigen Wochenarbeitszeit eines Vollzeitbeschäftigten, ohne 
Altersteilzeit.</t>
        </r>
      </text>
    </comment>
    <comment ref="F3" authorId="0">
      <text>
        <r>
          <rPr>
            <sz val="7"/>
            <color indexed="81"/>
            <rFont val="Arial"/>
            <family val="2"/>
          </rPr>
          <t>Mit kaufmännischem Rechnungswesen; ab 2004 bzw. 2006: Anstalt des öffentlichen Rechts.</t>
        </r>
      </text>
    </comment>
    <comment ref="J3" authorId="0">
      <text>
        <r>
          <rPr>
            <sz val="7"/>
            <color indexed="81"/>
            <rFont val="Arial"/>
            <family val="2"/>
          </rPr>
          <t>Mit kaufmännischem Rechnungswesen; ab 2004 bzw. 2006: Anstalt des öffentlichen Rechts.</t>
        </r>
      </text>
    </comment>
  </commentList>
</comments>
</file>

<file path=xl/comments5.xml><?xml version="1.0" encoding="utf-8"?>
<comments xmlns="http://schemas.openxmlformats.org/spreadsheetml/2006/main">
  <authors>
    <author>Angelika Etzien</author>
  </authors>
  <commentList>
    <comment ref="G2" authorId="0">
      <text>
        <r>
          <rPr>
            <sz val="7"/>
            <color indexed="81"/>
            <rFont val="Arial"/>
            <family val="2"/>
          </rPr>
          <t>mit mindestens der Hälfte der regelmäßigen Wochenarbeitszeit eines Vollzeitbeschäftigten, ohne 
Altersteilzeit</t>
        </r>
      </text>
    </comment>
    <comment ref="F3" authorId="0">
      <text>
        <r>
          <rPr>
            <sz val="7"/>
            <color indexed="81"/>
            <rFont val="Arial"/>
            <family val="2"/>
          </rPr>
          <t>mit kaufmännischem Rechnungswesen; ab 2004 bzw. 2006: Anstalt des öffentlichen Rechts</t>
        </r>
      </text>
    </comment>
    <comment ref="J3" authorId="0">
      <text>
        <r>
          <rPr>
            <sz val="7"/>
            <color indexed="81"/>
            <rFont val="Arial"/>
            <family val="2"/>
          </rPr>
          <t>mit kaufmännischem Rechnungswesen; ab 2004 bzw. 2006: Anstalt des öffentlichen Rechts</t>
        </r>
      </text>
    </comment>
  </commentList>
</comments>
</file>

<file path=xl/sharedStrings.xml><?xml version="1.0" encoding="utf-8"?>
<sst xmlns="http://schemas.openxmlformats.org/spreadsheetml/2006/main" count="588" uniqueCount="381">
  <si>
    <t>Geschäftsbereich</t>
  </si>
  <si>
    <t>Beschäftigungsbereich</t>
  </si>
  <si>
    <t>Aufgabenbereich</t>
  </si>
  <si>
    <t>Personal des Landes</t>
  </si>
  <si>
    <t>Beamte und Richter</t>
  </si>
  <si>
    <t>Arbeitnehmer</t>
  </si>
  <si>
    <t>Davon</t>
  </si>
  <si>
    <t>Beschäftigte</t>
  </si>
  <si>
    <t>davon</t>
  </si>
  <si>
    <t>darunter</t>
  </si>
  <si>
    <t>Außerdem</t>
  </si>
  <si>
    <t>Teilzeitbeschäftigte</t>
  </si>
  <si>
    <t>Arbeit-
nehmer</t>
  </si>
  <si>
    <t>in Alters-
teilzeit</t>
  </si>
  <si>
    <t>gering-
fügig Be-
schäftigte</t>
  </si>
  <si>
    <t>Vollzeitbeschäftigte</t>
  </si>
  <si>
    <t>Vollzeit-
äquivalente</t>
  </si>
  <si>
    <t>Vollzeit-
beschäftigte</t>
  </si>
  <si>
    <t>Landes-
behörden</t>
  </si>
  <si>
    <t>Anzahl</t>
  </si>
  <si>
    <t>insgesamt</t>
  </si>
  <si>
    <t>Beamte</t>
  </si>
  <si>
    <t>Personal der Gemeinden und Gemeindeverbände</t>
  </si>
  <si>
    <t>Beschäftigte
insgesamt</t>
  </si>
  <si>
    <t>Im Alter
von … Jahren</t>
  </si>
  <si>
    <t>Teilzeit-
beschäf-
tigte</t>
  </si>
  <si>
    <t/>
  </si>
  <si>
    <t>Landesdienst insgesamt</t>
  </si>
  <si>
    <t>Unmittelbarer Landesdienst zusammen</t>
  </si>
  <si>
    <t>11</t>
  </si>
  <si>
    <t>21</t>
  </si>
  <si>
    <t>24</t>
  </si>
  <si>
    <t>Zweckverbände</t>
  </si>
  <si>
    <t>Mittelbarer Landesdienst zusammen</t>
  </si>
  <si>
    <t>42</t>
  </si>
  <si>
    <t>47</t>
  </si>
  <si>
    <t>48</t>
  </si>
  <si>
    <t>Landesbehörden zusammen</t>
  </si>
  <si>
    <t>01</t>
  </si>
  <si>
    <t>Landtag</t>
  </si>
  <si>
    <t>02</t>
  </si>
  <si>
    <t>Landesrechnungshof</t>
  </si>
  <si>
    <t>03</t>
  </si>
  <si>
    <t>Geschäftsbereich des Ministerpräsidenten</t>
  </si>
  <si>
    <t>0301</t>
  </si>
  <si>
    <t>04</t>
  </si>
  <si>
    <t>0401</t>
  </si>
  <si>
    <t>0406</t>
  </si>
  <si>
    <t>0407</t>
  </si>
  <si>
    <t>05</t>
  </si>
  <si>
    <t>Geschäftsbereich des Finanzministeriums</t>
  </si>
  <si>
    <t>0501</t>
  </si>
  <si>
    <t>0502</t>
  </si>
  <si>
    <t>0503</t>
  </si>
  <si>
    <t>06</t>
  </si>
  <si>
    <t>0601</t>
  </si>
  <si>
    <t>07</t>
  </si>
  <si>
    <t>0701</t>
  </si>
  <si>
    <t>0751</t>
  </si>
  <si>
    <t>0752</t>
  </si>
  <si>
    <t>0753</t>
  </si>
  <si>
    <t>0754</t>
  </si>
  <si>
    <t>0755</t>
  </si>
  <si>
    <t>0756</t>
  </si>
  <si>
    <t>08</t>
  </si>
  <si>
    <t>0801</t>
  </si>
  <si>
    <t>0806</t>
  </si>
  <si>
    <t>0811</t>
  </si>
  <si>
    <t>0813</t>
  </si>
  <si>
    <t>0814</t>
  </si>
  <si>
    <t>0817</t>
  </si>
  <si>
    <t>09</t>
  </si>
  <si>
    <t>Geschäftsbereich des Justizministeriums</t>
  </si>
  <si>
    <t>0901</t>
  </si>
  <si>
    <t>0902</t>
  </si>
  <si>
    <t>0903</t>
  </si>
  <si>
    <t>10</t>
  </si>
  <si>
    <t>1001</t>
  </si>
  <si>
    <t>1016</t>
  </si>
  <si>
    <t>15</t>
  </si>
  <si>
    <t>1501</t>
  </si>
  <si>
    <t>1506</t>
  </si>
  <si>
    <t>0771</t>
  </si>
  <si>
    <t>0773</t>
  </si>
  <si>
    <t>0775</t>
  </si>
  <si>
    <t>0776</t>
  </si>
  <si>
    <t>0777</t>
  </si>
  <si>
    <t>0778</t>
  </si>
  <si>
    <t>1216</t>
  </si>
  <si>
    <t>Personal des Landes insgesamt</t>
  </si>
  <si>
    <t>0 - 7</t>
  </si>
  <si>
    <t>0</t>
  </si>
  <si>
    <t>Allgemeine Dienste</t>
  </si>
  <si>
    <t>011</t>
  </si>
  <si>
    <t>Öffentliche Sicherheit und Ordnung</t>
  </si>
  <si>
    <t>042</t>
  </si>
  <si>
    <t>Rechtsschutz</t>
  </si>
  <si>
    <t>056</t>
  </si>
  <si>
    <t>Finanzverwaltung</t>
  </si>
  <si>
    <t>1</t>
  </si>
  <si>
    <t>11,12</t>
  </si>
  <si>
    <t>112</t>
  </si>
  <si>
    <t>124</t>
  </si>
  <si>
    <t>127</t>
  </si>
  <si>
    <t>13</t>
  </si>
  <si>
    <t>133</t>
  </si>
  <si>
    <t>18</t>
  </si>
  <si>
    <t>2</t>
  </si>
  <si>
    <t>3</t>
  </si>
  <si>
    <t>Gesundheit, Umwelt, Sport und Erholung</t>
  </si>
  <si>
    <t>4</t>
  </si>
  <si>
    <t>5</t>
  </si>
  <si>
    <t>6</t>
  </si>
  <si>
    <t>7</t>
  </si>
  <si>
    <t>Verkehrs- und Nachrichtenwesen</t>
  </si>
  <si>
    <t>25 und jünger</t>
  </si>
  <si>
    <t>26</t>
  </si>
  <si>
    <t>27</t>
  </si>
  <si>
    <t>28</t>
  </si>
  <si>
    <t>29</t>
  </si>
  <si>
    <t>30</t>
  </si>
  <si>
    <t>31</t>
  </si>
  <si>
    <t>32</t>
  </si>
  <si>
    <t>33</t>
  </si>
  <si>
    <t>34</t>
  </si>
  <si>
    <t>35</t>
  </si>
  <si>
    <t>36</t>
  </si>
  <si>
    <t>37</t>
  </si>
  <si>
    <t>38</t>
  </si>
  <si>
    <t>39</t>
  </si>
  <si>
    <t>40</t>
  </si>
  <si>
    <t>41</t>
  </si>
  <si>
    <t>43</t>
  </si>
  <si>
    <t>44</t>
  </si>
  <si>
    <t>45</t>
  </si>
  <si>
    <t>46</t>
  </si>
  <si>
    <t>49</t>
  </si>
  <si>
    <t>50</t>
  </si>
  <si>
    <t>51</t>
  </si>
  <si>
    <t>52</t>
  </si>
  <si>
    <t>53</t>
  </si>
  <si>
    <t>54</t>
  </si>
  <si>
    <t>55</t>
  </si>
  <si>
    <t>56</t>
  </si>
  <si>
    <t>57</t>
  </si>
  <si>
    <t>58</t>
  </si>
  <si>
    <t>59</t>
  </si>
  <si>
    <t>60</t>
  </si>
  <si>
    <t>61</t>
  </si>
  <si>
    <t>62</t>
  </si>
  <si>
    <t>63</t>
  </si>
  <si>
    <t>64 und mehr</t>
  </si>
  <si>
    <t>Insgesamt</t>
  </si>
  <si>
    <t>Mecklenburg-Vorpommern</t>
  </si>
  <si>
    <t>051</t>
  </si>
  <si>
    <t>114</t>
  </si>
  <si>
    <t>Beschäf-
tigungs-
bereichs- 
Nr.</t>
  </si>
  <si>
    <t>zu-
sammen</t>
  </si>
  <si>
    <t>Teilzeitbe-
schäftigte 
zu-
sammen</t>
  </si>
  <si>
    <t>Vollzeit-
äquiva-
lente</t>
  </si>
  <si>
    <t xml:space="preserve">Bundesdienst insgesamt </t>
  </si>
  <si>
    <t xml:space="preserve">Mittelbarer Bundesdienst zusammen </t>
  </si>
  <si>
    <t>30 - 34</t>
  </si>
  <si>
    <t>Statistische Berichte</t>
  </si>
  <si>
    <t>in Mecklenburg-Vorpommern</t>
  </si>
  <si>
    <t>Herausgabe:</t>
  </si>
  <si>
    <t>Herausgeber: Statistisches Amt Mecklenburg-Vorpommern, Lübecker Straße 287, 19059 Schwerin,</t>
  </si>
  <si>
    <t>Zeichenerklärungen und Abkürzungen</t>
  </si>
  <si>
    <t>-</t>
  </si>
  <si>
    <t>.</t>
  </si>
  <si>
    <t>Zahlenwert unbekannt oder geheim zu halten</t>
  </si>
  <si>
    <t>…</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</si>
  <si>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</si>
  <si>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</si>
  <si>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</si>
  <si>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</si>
  <si>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</si>
  <si>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</si>
  <si>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</si>
  <si>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Schulden und Finanzvermögen, Personal</t>
  </si>
  <si>
    <t>Personal im öffentlichen Dienst</t>
  </si>
  <si>
    <t>Vorbemerkungen</t>
  </si>
  <si>
    <t>Seite</t>
  </si>
  <si>
    <t>Erläuterung der Begriffe</t>
  </si>
  <si>
    <t xml:space="preserve">   Kernhaushalt </t>
  </si>
  <si>
    <t xml:space="preserve">   Sonderrechnungen </t>
  </si>
  <si>
    <t xml:space="preserve">   Bundeseisenbahnvermögen </t>
  </si>
  <si>
    <t xml:space="preserve">   Landesbehörden</t>
  </si>
  <si>
    <t xml:space="preserve">   Verwaltung</t>
  </si>
  <si>
    <t xml:space="preserve">   Unfallversicherung</t>
  </si>
  <si>
    <t xml:space="preserve">   Landesamt für innere Verwaltung</t>
  </si>
  <si>
    <t xml:space="preserve">   Polizei</t>
  </si>
  <si>
    <t xml:space="preserve">   Grundschulen</t>
  </si>
  <si>
    <t xml:space="preserve">   Förderschulen</t>
  </si>
  <si>
    <t xml:space="preserve">   Gesamtschulen</t>
  </si>
  <si>
    <t xml:space="preserve">   Regionale Schulen</t>
  </si>
  <si>
    <t xml:space="preserve">   Gymnasien</t>
  </si>
  <si>
    <t xml:space="preserve">   Berufliche Schulen</t>
  </si>
  <si>
    <t xml:space="preserve">   Landwirtschaftliche Fachschulen</t>
  </si>
  <si>
    <t xml:space="preserve">   Nationalparkämter</t>
  </si>
  <si>
    <t xml:space="preserve">   Gerichte und Staatsanwaltschaften</t>
  </si>
  <si>
    <t xml:space="preserve">   Justizvollzugsanstalten</t>
  </si>
  <si>
    <t xml:space="preserve">   Landesamt für Gesundheit und Soziales</t>
  </si>
  <si>
    <t xml:space="preserve">   Universität Rostock</t>
  </si>
  <si>
    <t xml:space="preserve">   Hochschule für Musik und Theater</t>
  </si>
  <si>
    <t xml:space="preserve">   Hochschule Neubrandenburg</t>
  </si>
  <si>
    <t xml:space="preserve">   Fachhochschule Stralsund</t>
  </si>
  <si>
    <t xml:space="preserve">   Hochschule Wismar</t>
  </si>
  <si>
    <t>Betrieb für Bau und Liegenschaften</t>
  </si>
  <si>
    <t xml:space="preserve">      Verwaltungsfachhochschule</t>
  </si>
  <si>
    <t xml:space="preserve">   Kunst- und Kulturpflege</t>
  </si>
  <si>
    <t xml:space="preserve">      öffentliche berufliche Schulen</t>
  </si>
  <si>
    <t>rechtlich un-
selbststän-
dige Einrich-
tungen und
Unternehmen</t>
  </si>
  <si>
    <t>zusammen</t>
  </si>
  <si>
    <t>Verwaltungen zusammen</t>
  </si>
  <si>
    <t>Kreisfreie Städte zusammen</t>
  </si>
  <si>
    <t>Kreisangehörige Gemeinden zusammen</t>
  </si>
  <si>
    <t>Amtsverwaltungen</t>
  </si>
  <si>
    <t>Kreisverwaltungen</t>
  </si>
  <si>
    <t>Altersteilzeit</t>
  </si>
  <si>
    <t xml:space="preserve">     20 000 -   50 000</t>
  </si>
  <si>
    <t xml:space="preserve">     50 000 - 100 000</t>
  </si>
  <si>
    <t xml:space="preserve">   100 000 - 200 000</t>
  </si>
  <si>
    <t xml:space="preserve">   200 000 - 500 000</t>
  </si>
  <si>
    <t xml:space="preserve">   50 000 - 100 000</t>
  </si>
  <si>
    <t xml:space="preserve">   20 000 -   50 000</t>
  </si>
  <si>
    <t xml:space="preserve">   10 000 -   20 000</t>
  </si>
  <si>
    <t xml:space="preserve">     5 000 -   10 000</t>
  </si>
  <si>
    <t xml:space="preserve">     3 000 -     5 000</t>
  </si>
  <si>
    <t xml:space="preserve">     1 000 -     3 000</t>
  </si>
  <si>
    <t xml:space="preserve">      unter       1 000</t>
  </si>
  <si>
    <t>[rot]</t>
  </si>
  <si>
    <t>L III - j</t>
  </si>
  <si>
    <t>Fußnotenerläuterungen</t>
  </si>
  <si>
    <t xml:space="preserve">1)  </t>
  </si>
  <si>
    <t xml:space="preserve">2)  </t>
  </si>
  <si>
    <t xml:space="preserve">3)  </t>
  </si>
  <si>
    <t xml:space="preserve">4)  </t>
  </si>
  <si>
    <t xml:space="preserve">5)  </t>
  </si>
  <si>
    <t xml:space="preserve">6)  </t>
  </si>
  <si>
    <t xml:space="preserve">7)  </t>
  </si>
  <si>
    <t xml:space="preserve">8)  </t>
  </si>
  <si>
    <t xml:space="preserve">9)  </t>
  </si>
  <si>
    <t>Inhaltsverzeichnis</t>
  </si>
  <si>
    <t>Tabelle 2</t>
  </si>
  <si>
    <t>Tabelle 1</t>
  </si>
  <si>
    <t>Tabelle 3</t>
  </si>
  <si>
    <t>Tabelle 4</t>
  </si>
  <si>
    <t>Tabelle 5</t>
  </si>
  <si>
    <t>Tabelle 6</t>
  </si>
  <si>
    <t>Tabelle 7</t>
  </si>
  <si>
    <t>Tabelle 8</t>
  </si>
  <si>
    <t>Tabelle 9</t>
  </si>
  <si>
    <t>gering-
fügig
Beschäf-
tigte</t>
  </si>
  <si>
    <t>Außer-
dem</t>
  </si>
  <si>
    <t>Lfd.
Nr.</t>
  </si>
  <si>
    <t>Gemeinden und Gemeindeverbände
   zusammen</t>
  </si>
  <si>
    <t xml:space="preserve">   rechtlich unselbstständige Einrich- 
      tungen und Unternehmen</t>
  </si>
  <si>
    <t xml:space="preserve">   rechtlich unselbstständige Einrich-
      tungen und Unternehmen</t>
  </si>
  <si>
    <t>Kommunale Zweckverbände
   zusammen</t>
  </si>
  <si>
    <t xml:space="preserve">   rechtlich selbstständige Einrichtun-
      gen in öffentlich-rechtlicher Rechts-
      form unter Aufsicht des Landes</t>
  </si>
  <si>
    <t xml:space="preserve">   rechtlich selbstständige Einrichtun-
      gen in öffentlich-rechtlicher Rechts-
      form unter Aufsicht der Gemeinden/
      Gemeindeverbände</t>
  </si>
  <si>
    <r>
      <t xml:space="preserve">Beamte
und
Richter </t>
    </r>
    <r>
      <rPr>
        <sz val="6"/>
        <color indexed="8"/>
        <rFont val="Arial"/>
        <family val="2"/>
      </rPr>
      <t>1)</t>
    </r>
  </si>
  <si>
    <r>
      <t xml:space="preserve">Arbeit-
nehmer </t>
    </r>
    <r>
      <rPr>
        <sz val="6"/>
        <color indexed="8"/>
        <rFont val="Arial"/>
        <family val="2"/>
      </rPr>
      <t>2)</t>
    </r>
    <r>
      <rPr>
        <sz val="8"/>
        <color indexed="8"/>
        <rFont val="Arial"/>
        <family val="2"/>
      </rPr>
      <t xml:space="preserve"> </t>
    </r>
  </si>
  <si>
    <r>
      <t xml:space="preserve">   Sozialversicherungsträger unter
      Bundesaufsicht </t>
    </r>
    <r>
      <rPr>
        <sz val="6"/>
        <color indexed="8"/>
        <rFont val="Arial"/>
        <family val="2"/>
      </rPr>
      <t>3)</t>
    </r>
    <r>
      <rPr>
        <sz val="8"/>
        <color indexed="8"/>
        <rFont val="Arial"/>
        <family val="2"/>
      </rPr>
      <t xml:space="preserve"> </t>
    </r>
  </si>
  <si>
    <r>
      <t xml:space="preserve">Einzel-
plan,
Kapi-
tel </t>
    </r>
    <r>
      <rPr>
        <sz val="6"/>
        <color indexed="8"/>
        <rFont val="Arial"/>
        <family val="2"/>
      </rPr>
      <t>4)</t>
    </r>
  </si>
  <si>
    <r>
      <t xml:space="preserve">T 1 </t>
    </r>
    <r>
      <rPr>
        <sz val="6"/>
        <color indexed="8"/>
        <rFont val="Arial"/>
        <family val="2"/>
      </rPr>
      <t>5)</t>
    </r>
  </si>
  <si>
    <t xml:space="preserve">   Steuerverwaltung einschließlich Finanz-
      ämter und Landesfinanzschule</t>
  </si>
  <si>
    <t>Geschäftsbereich des Ministeriums für
   Bildung, Wissenschaft und Kultur</t>
  </si>
  <si>
    <t xml:space="preserve">   Staatliche Ämter für Landwirtschaft und 
      Umwelt</t>
  </si>
  <si>
    <t xml:space="preserve">   Landesamt für Umwelt, Naturschutz und
      Geologie</t>
  </si>
  <si>
    <t xml:space="preserve">   Landesamt für Landwirtschaft, Lebens-
      mittelsicherheit und Fischerei</t>
  </si>
  <si>
    <t xml:space="preserve">   Landesforschungsanstalt für Landwirt-
      schaft und Fischerei</t>
  </si>
  <si>
    <t xml:space="preserve">   Landesamt für Straßenbau und Verkehr,
      Straßenbauämter</t>
  </si>
  <si>
    <t>Geschäftsbereich des Ministeriums
   für Bildung, Wissenschaft und Kultur</t>
  </si>
  <si>
    <r>
      <t xml:space="preserve">Nr. der
Syste-
matik </t>
    </r>
    <r>
      <rPr>
        <sz val="6"/>
        <color indexed="8"/>
        <rFont val="Arial"/>
        <family val="2"/>
      </rPr>
      <t>6)</t>
    </r>
  </si>
  <si>
    <r>
      <t xml:space="preserve">   Hochschulen</t>
    </r>
    <r>
      <rPr>
        <sz val="8"/>
        <color indexed="8"/>
        <rFont val="Arial"/>
        <family val="2"/>
      </rPr>
      <t xml:space="preserve"> </t>
    </r>
    <r>
      <rPr>
        <sz val="6"/>
        <color indexed="8"/>
        <rFont val="Arial"/>
        <family val="2"/>
      </rPr>
      <t>7)</t>
    </r>
  </si>
  <si>
    <r>
      <t xml:space="preserve">   öffentliche Hochschulen </t>
    </r>
    <r>
      <rPr>
        <sz val="6"/>
        <color indexed="8"/>
        <rFont val="Arial"/>
        <family val="2"/>
      </rPr>
      <t>8)</t>
    </r>
  </si>
  <si>
    <t>Bildungswesen, Wissenschaft, Forschung,
   kulturelle Angelegenheiten</t>
  </si>
  <si>
    <t>Soziale Sicherung, soziale Kriegsfolge-
   aufgaben, Wiedergutmachung</t>
  </si>
  <si>
    <t>Wohnungswesen, Raumordnung und
   kommunale Gemeinschaftsdienste</t>
  </si>
  <si>
    <t>Energie- und Wasserwirtschaft, Gewerbe,
   Dienstleistungen</t>
  </si>
  <si>
    <t>Rechtlich unselbstständige Einrichtungen
   und Unternehmen des Landes</t>
  </si>
  <si>
    <t>Verwaltung</t>
  </si>
  <si>
    <t>Beamte
und
Richter</t>
  </si>
  <si>
    <t>Außerhalb von Mecklenburg-
   Vorpommern tätiges Personal</t>
  </si>
  <si>
    <t>Beamte und
Richter</t>
  </si>
  <si>
    <t>Rechtliche unselbstständige Einrich-
   tungen und Unternehmen zusammen</t>
  </si>
  <si>
    <t>Krankenhäuser mit kaufmännischem
   Rechnungswesen zusammen</t>
  </si>
  <si>
    <t>Gemeinden und Gemeindeverbände
   insgesamt</t>
  </si>
  <si>
    <r>
      <t xml:space="preserve">Gebietskörperschaftsgruppe
</t>
    </r>
    <r>
      <rPr>
        <sz val="8"/>
        <color indexed="8"/>
        <rFont val="Arial"/>
        <family val="2"/>
      </rPr>
      <t xml:space="preserve">
Gemeindegrößenklasse
von … bis … Einwohnern</t>
    </r>
  </si>
  <si>
    <t>Beschäf-
tigte
ins-
gesamt</t>
  </si>
  <si>
    <t>weiblich</t>
  </si>
  <si>
    <t>Vollzeitbe-
schäftigte</t>
  </si>
  <si>
    <t>je 1 000
Einwohner</t>
  </si>
  <si>
    <r>
      <t xml:space="preserve">Teilzeitbe-
schäftigte
T 1 </t>
    </r>
    <r>
      <rPr>
        <sz val="6"/>
        <rFont val="Arial"/>
        <family val="2"/>
      </rPr>
      <t>5)</t>
    </r>
    <r>
      <rPr>
        <sz val="8"/>
        <rFont val="Arial"/>
        <family val="2"/>
      </rPr>
      <t xml:space="preserve"> und
Altersteil-
zeitbe-
schäftigte</t>
    </r>
  </si>
  <si>
    <r>
      <t xml:space="preserve">Kranken-
häuser </t>
    </r>
    <r>
      <rPr>
        <sz val="6"/>
        <rFont val="Arial"/>
        <family val="2"/>
      </rPr>
      <t>9)</t>
    </r>
  </si>
  <si>
    <t xml:space="preserve">Unmittelbarer Bundesdienst 
   zusammen </t>
  </si>
  <si>
    <t xml:space="preserve">   darunter
   Bundesagentur für Arbeit </t>
  </si>
  <si>
    <t xml:space="preserve">   darunter 
   weiblich</t>
  </si>
  <si>
    <t xml:space="preserve">   davon
   Politische Führung und zentrale Verwaltung</t>
  </si>
  <si>
    <t xml:space="preserve">      darunter 
      Politische Führung</t>
  </si>
  <si>
    <t xml:space="preserve">   darunter
   Polizei</t>
  </si>
  <si>
    <t xml:space="preserve">   darunter 
   Gerichte und Staatsanwaltschaften</t>
  </si>
  <si>
    <t xml:space="preserve">      darunter  
      öffentliche Grundschulen</t>
  </si>
  <si>
    <t xml:space="preserve">   darunter
   weiblich</t>
  </si>
  <si>
    <t xml:space="preserve">   darunter 
   Ministerpräsident-Staatskanzlei</t>
  </si>
  <si>
    <t xml:space="preserve">   darunter 
   Ministerium</t>
  </si>
  <si>
    <t xml:space="preserve">   davon 
   Ministerium</t>
  </si>
  <si>
    <t xml:space="preserve">   darunter 
   Ernst-Moritz-Arndt-Universität Greifswald</t>
  </si>
  <si>
    <t>Beschäftigte 
insgesamt</t>
  </si>
  <si>
    <t>Ernährung, Landwirtschaft und Forsten</t>
  </si>
  <si>
    <t xml:space="preserve">   Krankenhäuser der Gemeinden</t>
  </si>
  <si>
    <t>Zuständige Dezernentin: Heidi Knothe, Telefon: 0385 588-56432</t>
  </si>
  <si>
    <t>Personal des öffentlichen Dienstes am 30. Juni
nach Dienstverhältnissen und Beschäftigungsbereichen</t>
  </si>
  <si>
    <t>Personal des Landes am 30. Juni
nach Dienstverhältnissen und Aufgabenbereichen</t>
  </si>
  <si>
    <t>Entwicklung des Personals des Landes am 30. Juni
nach Beschäftigungsbereichen und Dienstverhältnissen</t>
  </si>
  <si>
    <t>Entwicklung des Personals der Gemeinden und Gemeindeverbände am 30. Juni
nach Beschäftigungsbereichen und Dienstverhältnissen</t>
  </si>
  <si>
    <t>Personal der Gemeinden und Gemeindeverbände am 30. Juni nach Dienst-
verhältnissen, Beschäftigungsbereichen und Gemeindegrößenklassen</t>
  </si>
  <si>
    <t>Personal des öffentlichen Dienstes am 30. Juni nach Dienstverhältnissen und Beschäftigungs-
   bereichen</t>
  </si>
  <si>
    <t>Personal des Landes am 30. Juni nach Dienstverhältnissen und Aufgabenbereichen</t>
  </si>
  <si>
    <t>Entwicklung des Personals des Landes am 30. Juni nach Beschäftigungsbereichen und Dienst-
   verhältnissen</t>
  </si>
  <si>
    <t>Entwicklung des Personals der Gemeinden und Gemeindeverbände am 30. Juni nach Beschäfti-
   gungsbereichen und Dienstverhältnissen</t>
  </si>
  <si>
    <t>Personal der Gemeinden und Gemeindeverbände am 30. Juni nach Dienstverhältnissen, 
   Beschäftigungsbereichen und Gemeindegrößenklassen</t>
  </si>
  <si>
    <t>Kennziffer:</t>
  </si>
  <si>
    <t xml:space="preserve">     Auszugsweise Vervielfältigung und Verbreitung mit Quellenangabe gestattet.</t>
  </si>
  <si>
    <t>Jahr am 30.06.
Dienstverhältnis</t>
  </si>
  <si>
    <t xml:space="preserve">  Staatliche Schlösser, Gärten und 
      Kunstsammlungen M-V </t>
  </si>
  <si>
    <t>0506</t>
  </si>
  <si>
    <t>Geschäftsbereich des Ministeriums für
   Inneres und Europa</t>
  </si>
  <si>
    <t>Geschäftsbereich des Ministeriums für
   Wirtschaft, Arbeit und Gesundheit</t>
  </si>
  <si>
    <t>Geschäftsbereich des Ministeriums
   für  Landwirtschaft und Umwelt</t>
  </si>
  <si>
    <t>Geschäftsbereich des Ministeriums für
   Soziales, Integration und Gleichstellung</t>
  </si>
  <si>
    <t>Geschäftsbereich des Ministeriums für
   Energie, Infrastruktur und Digitalisierung</t>
  </si>
  <si>
    <t>Rechtlich unselbstständige Einrich-
   tungen und Unternehmen des Landes</t>
  </si>
  <si>
    <t>0805</t>
  </si>
  <si>
    <t xml:space="preserve">x </t>
  </si>
  <si>
    <t xml:space="preserve">   Landesamt für Finanzen 
</t>
  </si>
  <si>
    <t>Telefon: 0385 588-0, Telefax: 0385 588-56909, www.statistik-mv.de, statistik.post@statistik-mv.de</t>
  </si>
  <si>
    <t>Nichts vorhanden</t>
  </si>
  <si>
    <t>Weniger als die Hälfte von 1 in der letzten besetzten Stelle, jedoch mehr als nichts</t>
  </si>
  <si>
    <t>Keine Angabe, da Zahlenwert nicht ausreichend genau oder nicht repräsentativ</t>
  </si>
  <si>
    <t>Berichtigte Zahl</t>
  </si>
  <si>
    <t>©  Statistisches Amt Mecklenburg-Vorpommern, Schwerin, 2020</t>
  </si>
  <si>
    <t>Einschließlich Berufs- und Zeitsoldaten.</t>
  </si>
  <si>
    <t>Einschließlich Dienstordnungsangestellten.</t>
  </si>
  <si>
    <t>Haushaltspläne des Landes Mecklenburg-Vorpommern.</t>
  </si>
  <si>
    <t>Mit mindestens der Hälfte der regelmäßigen Wochenarbeitszeit eines Vollzeitbeschäftigten, ohne 
Altersteilzeit.</t>
  </si>
  <si>
    <t>Gliederung der staatlichen Haushaltssystematik.</t>
  </si>
  <si>
    <t>Im Haushalt des Landes enthalten.</t>
  </si>
  <si>
    <t>Aus dem Haushalt des Landes ausgegliedert.</t>
  </si>
  <si>
    <t>Mit kaufmännischem Rechnungswesen; ab 2004 bzw. 2006: Anstalt des öffentlichen Rechts.</t>
  </si>
  <si>
    <t xml:space="preserve">   darunter
   Allgemeinbildende und berufliche Schulen</t>
  </si>
  <si>
    <t xml:space="preserve">      öffentliche weiterführende allgemeinbildende
         Schulen (ohne Förderschulen)</t>
  </si>
  <si>
    <t xml:space="preserve">      öffentliche Förderschulen des
         allgemeinbildenden Bereichs</t>
  </si>
  <si>
    <r>
      <t xml:space="preserve">Land
Kreisfreie Stadt
Landkreis
</t>
    </r>
    <r>
      <rPr>
        <i/>
        <sz val="8"/>
        <color indexed="8"/>
        <rFont val="Arial"/>
        <family val="2"/>
      </rPr>
      <t>Große kreisangehörige Stadt</t>
    </r>
  </si>
  <si>
    <t xml:space="preserve">   Rostock, Hansestadt</t>
  </si>
  <si>
    <t xml:space="preserve">   Schwerin, Landeshauptstadt</t>
  </si>
  <si>
    <t xml:space="preserve">   Mecklenburgische Seenplatte</t>
  </si>
  <si>
    <t xml:space="preserve">   Landkreis Rostock</t>
  </si>
  <si>
    <t xml:space="preserve">   Vorpommern-Rügen</t>
  </si>
  <si>
    <t xml:space="preserve">   Nordwestmecklenburg</t>
  </si>
  <si>
    <t xml:space="preserve">   Vorpommern-Greifswald</t>
  </si>
  <si>
    <t xml:space="preserve">   Ludwigslust-Parchim</t>
  </si>
  <si>
    <t>L323 2019 00</t>
  </si>
  <si>
    <t>Personal des Landes am 30. Juni 2019 nach Dienstverhältnissen und Geschäftsbereichen</t>
  </si>
  <si>
    <t>Personal des Landes am 30. Juni 2019 nach Dienstverhältnissen und Kreisen</t>
  </si>
  <si>
    <t>Personal der Gemeinden und Gemeindeverbände am 30. Juni 2019 nach Dienstverhältnissen
   und Kreisen</t>
  </si>
  <si>
    <t>Personal des Landes und der Gemeinden und Gemeindeverbände am 30. Juni 2019 nach Dienst-
   verhältnissen und Alter</t>
  </si>
  <si>
    <t>Personal des Landes am 30. Juni 2019
nach Dienstverhältnissen und Geschäftsbereichen</t>
  </si>
  <si>
    <t xml:space="preserve">   darunter weiblich</t>
  </si>
  <si>
    <t>2019 nach Dienstverhältnissen</t>
  </si>
  <si>
    <t>Personal des Landes am 30. Juni 2019
nach Dienstverhältnissen und Kreisen</t>
  </si>
  <si>
    <t xml:space="preserve">      darunter Neubrandenburg</t>
  </si>
  <si>
    <t xml:space="preserve">      darunter Stralsund</t>
  </si>
  <si>
    <t xml:space="preserve">      darunter Wismar</t>
  </si>
  <si>
    <t xml:space="preserve">      darunter Greifswald</t>
  </si>
  <si>
    <t>Personal der Gemeinden und Gemeindeverbände am 30. Juni 2019
nach Dienstverhältnissen und Kreisen</t>
  </si>
  <si>
    <t>Personal des Landes und der Gemeinden und Gemeindeverbände am 30. Juni 2019
nach Dienstverhältnissen und Alter</t>
  </si>
  <si>
    <t>8. Dezember 2020</t>
  </si>
  <si>
    <t>Ohne Zusatzversorgung, einschließlich Betriebskrankenkassen.</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</si>
</sst>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 ##0;\-#\ ##0;\-"/>
    <numFmt numFmtId="165" formatCode="&quot;2. Personal des Landes am 30.6.&quot;0\ &quot;nach Dienstverhältnissen und Geschäftsbereichen&quot;"/>
    <numFmt numFmtId="166" formatCode="&quot;10. Personal des Landes und der Gemeinden und Gemeindeverbände am 30.6.&quot;0"/>
    <numFmt numFmtId="167" formatCode="0&quot;  &quot;"/>
    <numFmt numFmtId="168" formatCode="#,##0&quot;&quot;;\-\ #,##0&quot;&quot;;0&quot;&quot;;@&quot;&quot;"/>
    <numFmt numFmtId="169" formatCode="#,##0&quot; &quot;;\-\ #,##0&quot; &quot;;0&quot; &quot;;@&quot; &quot;"/>
    <numFmt numFmtId="170" formatCode="#,##0&quot;   &quot;;\-\ #,##0&quot;   &quot;;0&quot;   &quot;;@&quot;   &quot;"/>
    <numFmt numFmtId="171" formatCode="#,##0&quot;  &quot;;\-\ #,##0&quot;  &quot;;0&quot;  &quot;;@&quot;  &quot;"/>
    <numFmt numFmtId="172" formatCode="#,##0&quot;    &quot;;\-\ #,##0&quot;    &quot;;0&quot;    &quot;;@&quot;    &quot;"/>
    <numFmt numFmtId="173" formatCode="#,##0&quot;      &quot;;\-\ #,##0&quot;      &quot;;0&quot;      &quot;;@&quot;      &quot;"/>
    <numFmt numFmtId="174" formatCode="0&quot;    &quot;"/>
  </numFmts>
  <fonts count="49" x14ac:knownFonts="1">
    <font>
      <sz val="10"/>
      <color theme="1"/>
      <name val="Arial"/>
      <family val="2"/>
    </font>
    <font>
      <sz val="8"/>
      <name val="Arial"/>
      <family val="2"/>
    </font>
    <font>
      <sz val="8"/>
      <color indexed="8"/>
      <name val="Arial"/>
      <family val="2"/>
    </font>
    <font>
      <i/>
      <sz val="8"/>
      <color indexed="8"/>
      <name val="Arial"/>
      <family val="2"/>
    </font>
    <font>
      <sz val="10"/>
      <name val="Arial"/>
      <family val="2"/>
    </font>
    <font>
      <sz val="5"/>
      <name val="Arial"/>
      <family val="2"/>
    </font>
    <font>
      <sz val="3"/>
      <name val="Arial"/>
      <family val="2"/>
    </font>
    <font>
      <sz val="9"/>
      <name val="Arial"/>
      <family val="2"/>
    </font>
    <font>
      <sz val="10"/>
      <name val="Arial"/>
      <family val="2"/>
    </font>
    <font>
      <b/>
      <sz val="9"/>
      <name val="Arial"/>
      <family val="2"/>
    </font>
    <font>
      <u/>
      <sz val="9"/>
      <name val="Arial"/>
      <family val="2"/>
    </font>
    <font>
      <b/>
      <sz val="10"/>
      <name val="Arial"/>
      <family val="2"/>
    </font>
    <font>
      <sz val="6"/>
      <name val="Arial"/>
      <family val="2"/>
    </font>
    <font>
      <sz val="7"/>
      <color indexed="81"/>
      <name val="Arial"/>
      <family val="2"/>
    </font>
    <font>
      <sz val="6"/>
      <color indexed="8"/>
      <name val="Arial"/>
      <family val="2"/>
    </font>
    <font>
      <b/>
      <sz val="8"/>
      <name val="Arial"/>
      <family val="2"/>
    </font>
    <font>
      <sz val="10"/>
      <color theme="1"/>
      <name val="Arial"/>
      <family val="2"/>
    </font>
    <font>
      <sz val="10"/>
      <color theme="0"/>
      <name val="Arial"/>
      <family val="2"/>
    </font>
    <font>
      <b/>
      <sz val="10"/>
      <color rgb="FF3F3F3F"/>
      <name val="Arial"/>
      <family val="2"/>
    </font>
    <font>
      <b/>
      <sz val="10"/>
      <color rgb="FFFA7D00"/>
      <name val="Arial"/>
      <family val="2"/>
    </font>
    <font>
      <sz val="10"/>
      <color rgb="FF3F3F76"/>
      <name val="Arial"/>
      <family val="2"/>
    </font>
    <font>
      <b/>
      <sz val="10"/>
      <color theme="1"/>
      <name val="Arial"/>
      <family val="2"/>
    </font>
    <font>
      <i/>
      <sz val="10"/>
      <color rgb="FF7F7F7F"/>
      <name val="Arial"/>
      <family val="2"/>
    </font>
    <font>
      <sz val="10"/>
      <color rgb="FF006100"/>
      <name val="Arial"/>
      <family val="2"/>
    </font>
    <font>
      <sz val="10"/>
      <color rgb="FF9C6500"/>
      <name val="Arial"/>
      <family val="2"/>
    </font>
    <font>
      <sz val="10"/>
      <color rgb="FF9C0006"/>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FA7D00"/>
      <name val="Arial"/>
      <family val="2"/>
    </font>
    <font>
      <sz val="10"/>
      <color rgb="FFFF0000"/>
      <name val="Arial"/>
      <family val="2"/>
    </font>
    <font>
      <b/>
      <sz val="10"/>
      <color theme="0"/>
      <name val="Arial"/>
      <family val="2"/>
    </font>
    <font>
      <sz val="8"/>
      <color theme="1"/>
      <name val="Arial"/>
      <family val="2"/>
    </font>
    <font>
      <b/>
      <sz val="8"/>
      <color theme="1"/>
      <name val="Arial"/>
      <family val="2"/>
    </font>
    <font>
      <i/>
      <sz val="8"/>
      <color theme="1"/>
      <name val="Arial"/>
      <family val="2"/>
    </font>
    <font>
      <sz val="9"/>
      <color theme="1"/>
      <name val="Arial"/>
      <family val="2"/>
    </font>
    <font>
      <b/>
      <sz val="9"/>
      <color theme="1"/>
      <name val="Arial"/>
      <family val="2"/>
    </font>
    <font>
      <sz val="5"/>
      <color theme="1"/>
      <name val="Arial"/>
      <family val="2"/>
    </font>
    <font>
      <sz val="3"/>
      <color theme="1"/>
      <name val="Arial"/>
      <family val="2"/>
    </font>
    <font>
      <sz val="6"/>
      <color theme="1"/>
      <name val="Arial"/>
      <family val="2"/>
    </font>
    <font>
      <sz val="8"/>
      <color rgb="FF000000"/>
      <name val="Arial"/>
      <family val="2"/>
    </font>
    <font>
      <b/>
      <sz val="8"/>
      <color rgb="FF000000"/>
      <name val="Arial"/>
      <family val="2"/>
    </font>
    <font>
      <b/>
      <sz val="35"/>
      <color theme="1"/>
      <name val="Arial"/>
      <family val="2"/>
    </font>
    <font>
      <b/>
      <sz val="12"/>
      <color theme="1"/>
      <name val="Arial"/>
      <family val="2"/>
    </font>
    <font>
      <sz val="12"/>
      <color theme="1"/>
      <name val="Arial"/>
      <family val="2"/>
    </font>
    <font>
      <b/>
      <sz val="20"/>
      <color theme="1"/>
      <name val="Arial"/>
      <family val="2"/>
    </font>
    <font>
      <sz val="20"/>
      <color theme="1"/>
      <name val="Arial"/>
      <family val="2"/>
    </font>
    <font>
      <b/>
      <sz val="30"/>
      <name val="Arial"/>
      <family val="2"/>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rgb="FFFFC7CE"/>
      </patternFill>
    </fill>
    <fill>
      <patternFill patternType="solid">
        <fgColor rgb="FFA5A5A5"/>
      </patternFill>
    </fill>
  </fills>
  <borders count="29">
    <border>
      <left/>
      <right/>
      <top/>
      <bottom/>
      <diagonal/>
    </border>
    <border>
      <left style="hair">
        <color indexed="64"/>
      </left>
      <right style="hair">
        <color indexed="64"/>
      </right>
      <top/>
      <bottom/>
      <diagonal/>
    </border>
    <border>
      <left/>
      <right style="hair">
        <color indexed="64"/>
      </right>
      <top style="hair">
        <color indexed="64"/>
      </top>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bottom/>
      <diagonal/>
    </border>
    <border>
      <left style="hair">
        <color indexed="64"/>
      </left>
      <right/>
      <top style="hair">
        <color indexed="64"/>
      </top>
      <bottom/>
      <diagonal/>
    </border>
    <border>
      <left/>
      <right/>
      <top style="hair">
        <color indexed="64"/>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8" fillId="26" borderId="20" applyNumberFormat="0" applyAlignment="0" applyProtection="0"/>
    <xf numFmtId="0" fontId="19" fillId="26" borderId="21" applyNumberFormat="0" applyAlignment="0" applyProtection="0"/>
    <xf numFmtId="0" fontId="20" fillId="27" borderId="21" applyNumberFormat="0" applyAlignment="0" applyProtection="0"/>
    <xf numFmtId="0" fontId="21" fillId="0" borderId="22" applyNumberFormat="0" applyFill="0" applyAlignment="0" applyProtection="0"/>
    <xf numFmtId="0" fontId="22" fillId="0" borderId="0" applyNumberFormat="0" applyFill="0" applyBorder="0" applyAlignment="0" applyProtection="0"/>
    <xf numFmtId="0" fontId="23" fillId="28" borderId="0" applyNumberFormat="0" applyBorder="0" applyAlignment="0" applyProtection="0"/>
    <xf numFmtId="0" fontId="24" fillId="29" borderId="0" applyNumberFormat="0" applyBorder="0" applyAlignment="0" applyProtection="0"/>
    <xf numFmtId="0" fontId="16" fillId="30" borderId="23" applyNumberFormat="0" applyFont="0" applyAlignment="0" applyProtection="0"/>
    <xf numFmtId="0" fontId="25" fillId="31" borderId="0" applyNumberFormat="0" applyBorder="0" applyAlignment="0" applyProtection="0"/>
    <xf numFmtId="0" fontId="4" fillId="0" borderId="0"/>
    <xf numFmtId="0" fontId="4" fillId="0" borderId="0"/>
    <xf numFmtId="0" fontId="4" fillId="0" borderId="0"/>
    <xf numFmtId="0" fontId="16" fillId="0" borderId="0"/>
    <xf numFmtId="0" fontId="8" fillId="0" borderId="0"/>
    <xf numFmtId="0" fontId="4" fillId="0" borderId="0"/>
    <xf numFmtId="0" fontId="4" fillId="0" borderId="0"/>
    <xf numFmtId="0" fontId="26" fillId="0" borderId="0" applyNumberFormat="0" applyFill="0" applyBorder="0" applyAlignment="0" applyProtection="0"/>
    <xf numFmtId="0" fontId="27" fillId="0" borderId="24" applyNumberFormat="0" applyFill="0" applyAlignment="0" applyProtection="0"/>
    <xf numFmtId="0" fontId="28" fillId="0" borderId="25" applyNumberFormat="0" applyFill="0" applyAlignment="0" applyProtection="0"/>
    <xf numFmtId="0" fontId="29" fillId="0" borderId="26" applyNumberFormat="0" applyFill="0" applyAlignment="0" applyProtection="0"/>
    <xf numFmtId="0" fontId="29" fillId="0" borderId="0" applyNumberFormat="0" applyFill="0" applyBorder="0" applyAlignment="0" applyProtection="0"/>
    <xf numFmtId="0" fontId="30" fillId="0" borderId="27" applyNumberFormat="0" applyFill="0" applyAlignment="0" applyProtection="0"/>
    <xf numFmtId="0" fontId="31" fillId="0" borderId="0" applyNumberFormat="0" applyFill="0" applyBorder="0" applyAlignment="0" applyProtection="0"/>
    <xf numFmtId="0" fontId="32" fillId="32" borderId="28" applyNumberFormat="0" applyAlignment="0" applyProtection="0"/>
  </cellStyleXfs>
  <cellXfs count="255">
    <xf numFmtId="0" fontId="0" fillId="0" borderId="0" xfId="0"/>
    <xf numFmtId="0" fontId="0" fillId="0" borderId="0" xfId="0" applyAlignment="1">
      <alignment horizontal="center"/>
    </xf>
    <xf numFmtId="0" fontId="0" fillId="0" borderId="0" xfId="0"/>
    <xf numFmtId="49" fontId="0" fillId="0" borderId="0" xfId="0" applyNumberFormat="1" applyAlignment="1">
      <alignment horizontal="left"/>
    </xf>
    <xf numFmtId="0" fontId="0" fillId="0" borderId="0" xfId="0"/>
    <xf numFmtId="0" fontId="33" fillId="0" borderId="0" xfId="0" applyFont="1"/>
    <xf numFmtId="164" fontId="33" fillId="0" borderId="0" xfId="0" applyNumberFormat="1" applyFont="1" applyFill="1"/>
    <xf numFmtId="0" fontId="34" fillId="0" borderId="0" xfId="0" applyFont="1"/>
    <xf numFmtId="0" fontId="33" fillId="0" borderId="0" xfId="0" applyFont="1" applyFill="1" applyAlignment="1">
      <alignment horizontal="left"/>
    </xf>
    <xf numFmtId="0" fontId="33" fillId="0" borderId="0" xfId="0" applyFont="1" applyFill="1" applyAlignment="1">
      <alignment horizontal="left" vertical="top" indent="1"/>
    </xf>
    <xf numFmtId="0" fontId="34" fillId="0" borderId="1" xfId="0" quotePrefix="1" applyFont="1" applyFill="1" applyBorder="1" applyAlignment="1"/>
    <xf numFmtId="0" fontId="33" fillId="0" borderId="1" xfId="0" quotePrefix="1" applyFont="1" applyFill="1" applyBorder="1" applyAlignment="1"/>
    <xf numFmtId="0" fontId="33" fillId="0" borderId="1" xfId="0" quotePrefix="1" applyFont="1" applyFill="1" applyBorder="1" applyAlignment="1">
      <alignment wrapText="1"/>
    </xf>
    <xf numFmtId="0" fontId="34" fillId="0" borderId="1" xfId="0" quotePrefix="1" applyFont="1" applyFill="1" applyBorder="1"/>
    <xf numFmtId="0" fontId="33" fillId="0" borderId="1" xfId="0" quotePrefix="1" applyFont="1" applyFill="1" applyBorder="1"/>
    <xf numFmtId="0" fontId="34" fillId="0" borderId="1" xfId="0" quotePrefix="1" applyFont="1" applyFill="1" applyBorder="1" applyAlignment="1">
      <alignment wrapText="1"/>
    </xf>
    <xf numFmtId="0" fontId="33" fillId="0" borderId="0" xfId="0" applyFont="1" applyFill="1"/>
    <xf numFmtId="0" fontId="33" fillId="0" borderId="0" xfId="0" applyFont="1" applyAlignment="1">
      <alignment horizontal="center" vertical="center" wrapText="1"/>
    </xf>
    <xf numFmtId="0" fontId="33" fillId="0" borderId="2" xfId="0" applyFont="1" applyBorder="1"/>
    <xf numFmtId="0" fontId="33" fillId="0" borderId="3" xfId="0" applyFont="1" applyBorder="1"/>
    <xf numFmtId="0" fontId="35" fillId="0" borderId="0" xfId="0" applyFont="1"/>
    <xf numFmtId="0" fontId="4" fillId="0" borderId="0" xfId="34"/>
    <xf numFmtId="0" fontId="36" fillId="0" borderId="0" xfId="0" applyFont="1" applyAlignment="1">
      <alignment vertical="center" wrapText="1"/>
    </xf>
    <xf numFmtId="0" fontId="36" fillId="0" borderId="0" xfId="0" applyFont="1" applyAlignment="1">
      <alignment horizontal="justify" vertical="center"/>
    </xf>
    <xf numFmtId="0" fontId="37" fillId="0" borderId="0" xfId="0" applyFont="1" applyAlignment="1">
      <alignment horizontal="justify" vertical="center"/>
    </xf>
    <xf numFmtId="0" fontId="38" fillId="0" borderId="0" xfId="0" applyFont="1"/>
    <xf numFmtId="0" fontId="5" fillId="0" borderId="0" xfId="34" applyFont="1"/>
    <xf numFmtId="0" fontId="39" fillId="0" borderId="0" xfId="0" applyFont="1"/>
    <xf numFmtId="0" fontId="6" fillId="0" borderId="0" xfId="34" applyFont="1"/>
    <xf numFmtId="0" fontId="33" fillId="0" borderId="0" xfId="0" applyFont="1" applyFill="1" applyBorder="1" applyAlignment="1">
      <alignment horizontal="left" wrapText="1" indent="2"/>
    </xf>
    <xf numFmtId="0" fontId="33" fillId="0" borderId="1" xfId="0" quotePrefix="1" applyFont="1" applyFill="1" applyBorder="1" applyAlignment="1">
      <alignment horizontal="left"/>
    </xf>
    <xf numFmtId="0" fontId="33" fillId="0" borderId="1" xfId="0" quotePrefix="1" applyFont="1" applyFill="1" applyBorder="1" applyAlignment="1">
      <alignment horizontal="left" wrapText="1"/>
    </xf>
    <xf numFmtId="0" fontId="33" fillId="0" borderId="1" xfId="0" applyFont="1" applyFill="1" applyBorder="1" applyAlignment="1">
      <alignment horizontal="left"/>
    </xf>
    <xf numFmtId="0" fontId="33" fillId="0" borderId="1" xfId="0" applyFont="1" applyFill="1" applyBorder="1" applyAlignment="1">
      <alignment horizontal="left" wrapText="1"/>
    </xf>
    <xf numFmtId="0" fontId="7" fillId="0" borderId="0" xfId="34" applyFont="1" applyAlignment="1">
      <alignment wrapText="1"/>
    </xf>
    <xf numFmtId="0" fontId="7" fillId="0" borderId="0" xfId="34" applyFont="1"/>
    <xf numFmtId="0" fontId="33" fillId="0" borderId="4" xfId="0" applyFont="1" applyBorder="1" applyAlignment="1">
      <alignment horizontal="center" vertical="center" wrapText="1"/>
    </xf>
    <xf numFmtId="0" fontId="33" fillId="0" borderId="5" xfId="0" applyFont="1" applyBorder="1" applyAlignment="1">
      <alignment horizontal="center" vertical="center" wrapText="1"/>
    </xf>
    <xf numFmtId="0" fontId="7" fillId="0" borderId="0" xfId="36" applyFont="1" applyAlignment="1">
      <alignment vertical="center"/>
    </xf>
    <xf numFmtId="0" fontId="7" fillId="0" borderId="0" xfId="36" applyFont="1" applyAlignment="1">
      <alignment horizontal="right" vertical="top"/>
    </xf>
    <xf numFmtId="0" fontId="7" fillId="0" borderId="0" xfId="36" applyFont="1" applyAlignment="1">
      <alignment vertical="top" wrapText="1"/>
    </xf>
    <xf numFmtId="0" fontId="7" fillId="0" borderId="0" xfId="36" applyFont="1"/>
    <xf numFmtId="0" fontId="7" fillId="0" borderId="0" xfId="36" applyFont="1" applyAlignment="1">
      <alignment wrapText="1"/>
    </xf>
    <xf numFmtId="0" fontId="7" fillId="0" borderId="0" xfId="36" applyFont="1" applyAlignment="1">
      <alignment horizontal="right" vertical="center"/>
    </xf>
    <xf numFmtId="0" fontId="9" fillId="0" borderId="0" xfId="36" applyFont="1" applyAlignment="1">
      <alignment horizontal="right" vertical="center"/>
    </xf>
    <xf numFmtId="0" fontId="10" fillId="0" borderId="0" xfId="36" applyFont="1" applyAlignment="1">
      <alignment horizontal="right" vertical="center"/>
    </xf>
    <xf numFmtId="0" fontId="7" fillId="0" borderId="0" xfId="36" applyFont="1" applyAlignment="1">
      <alignment horizontal="right"/>
    </xf>
    <xf numFmtId="0" fontId="7" fillId="0" borderId="0" xfId="34" applyFont="1" applyAlignment="1">
      <alignment horizontal="right" vertical="center"/>
    </xf>
    <xf numFmtId="0" fontId="7" fillId="0" borderId="0" xfId="34" applyFont="1" applyAlignment="1">
      <alignment horizontal="left" vertical="center"/>
    </xf>
    <xf numFmtId="0" fontId="7" fillId="0" borderId="0" xfId="34" applyFont="1" applyAlignment="1">
      <alignment vertical="center"/>
    </xf>
    <xf numFmtId="0" fontId="7" fillId="0" borderId="0" xfId="34" applyFont="1" applyAlignment="1">
      <alignment horizontal="right"/>
    </xf>
    <xf numFmtId="0" fontId="7" fillId="0" borderId="0" xfId="34" applyFont="1" applyAlignment="1">
      <alignment horizontal="left" vertical="top"/>
    </xf>
    <xf numFmtId="0" fontId="11" fillId="0" borderId="0" xfId="34" applyFont="1" applyAlignment="1">
      <alignment horizontal="left" vertical="center"/>
    </xf>
    <xf numFmtId="0" fontId="21" fillId="0" borderId="0" xfId="0" applyFont="1" applyAlignment="1">
      <alignment vertical="center"/>
    </xf>
    <xf numFmtId="0" fontId="11" fillId="0" borderId="0" xfId="34" applyFont="1" applyAlignment="1">
      <alignment vertical="center"/>
    </xf>
    <xf numFmtId="0" fontId="40" fillId="0" borderId="6" xfId="0" applyFont="1" applyBorder="1" applyAlignment="1">
      <alignment horizontal="center" vertical="center"/>
    </xf>
    <xf numFmtId="0" fontId="40" fillId="0" borderId="4" xfId="0" applyFont="1" applyBorder="1" applyAlignment="1">
      <alignment horizontal="center" vertical="center"/>
    </xf>
    <xf numFmtId="0" fontId="40" fillId="0" borderId="5" xfId="0" applyFont="1" applyBorder="1" applyAlignment="1">
      <alignment horizontal="center" vertical="center"/>
    </xf>
    <xf numFmtId="0" fontId="40" fillId="0" borderId="7" xfId="0" applyFont="1" applyBorder="1" applyAlignment="1">
      <alignment horizontal="left" wrapText="1"/>
    </xf>
    <xf numFmtId="0" fontId="33" fillId="0" borderId="1" xfId="0" applyFont="1" applyBorder="1" applyAlignment="1">
      <alignment horizontal="left" wrapText="1"/>
    </xf>
    <xf numFmtId="0" fontId="40" fillId="0" borderId="4" xfId="0" applyFont="1" applyBorder="1" applyAlignment="1">
      <alignment horizontal="center" vertical="center" wrapText="1"/>
    </xf>
    <xf numFmtId="0" fontId="34" fillId="0" borderId="0" xfId="0" applyFont="1" applyAlignment="1">
      <alignment horizontal="center" vertical="top" wrapText="1"/>
    </xf>
    <xf numFmtId="0" fontId="33" fillId="0" borderId="1" xfId="0" applyFont="1" applyBorder="1"/>
    <xf numFmtId="169" fontId="33" fillId="0" borderId="0" xfId="0" applyNumberFormat="1" applyFont="1" applyBorder="1" applyAlignment="1">
      <alignment horizontal="right"/>
    </xf>
    <xf numFmtId="0" fontId="33" fillId="0" borderId="2" xfId="0" applyFont="1" applyBorder="1" applyAlignment="1"/>
    <xf numFmtId="0" fontId="33" fillId="0" borderId="0" xfId="0" applyFont="1" applyAlignment="1">
      <alignment horizontal="center" vertical="top" wrapText="1"/>
    </xf>
    <xf numFmtId="0" fontId="40" fillId="0" borderId="3" xfId="0" applyFont="1" applyBorder="1" applyAlignment="1">
      <alignment horizontal="center"/>
    </xf>
    <xf numFmtId="0" fontId="40" fillId="0" borderId="0" xfId="0" applyFont="1" applyBorder="1" applyAlignment="1">
      <alignment horizontal="center" wrapText="1"/>
    </xf>
    <xf numFmtId="0" fontId="40" fillId="0" borderId="1" xfId="0" applyFont="1" applyBorder="1" applyAlignment="1">
      <alignment horizontal="center"/>
    </xf>
    <xf numFmtId="0" fontId="40" fillId="0" borderId="0" xfId="0" applyFont="1" applyBorder="1" applyAlignment="1">
      <alignment horizontal="center"/>
    </xf>
    <xf numFmtId="0" fontId="33" fillId="0" borderId="1" xfId="0" applyFont="1" applyBorder="1" applyAlignment="1">
      <alignment wrapText="1"/>
    </xf>
    <xf numFmtId="170" fontId="33" fillId="0" borderId="0" xfId="0" applyNumberFormat="1" applyFont="1" applyBorder="1" applyAlignment="1">
      <alignment horizontal="right"/>
    </xf>
    <xf numFmtId="0" fontId="33" fillId="0" borderId="7" xfId="0" applyFont="1" applyBorder="1"/>
    <xf numFmtId="0" fontId="33" fillId="0" borderId="0" xfId="0" applyNumberFormat="1" applyFont="1" applyAlignment="1">
      <alignment horizontal="center" vertical="top"/>
    </xf>
    <xf numFmtId="171" fontId="33" fillId="0" borderId="0" xfId="0" applyNumberFormat="1" applyFont="1" applyBorder="1" applyAlignment="1">
      <alignment horizontal="right"/>
    </xf>
    <xf numFmtId="172" fontId="33" fillId="0" borderId="0" xfId="0" applyNumberFormat="1" applyFont="1" applyBorder="1" applyAlignment="1">
      <alignment horizontal="right"/>
    </xf>
    <xf numFmtId="0" fontId="33" fillId="0" borderId="7" xfId="0" applyFont="1" applyBorder="1" applyAlignment="1"/>
    <xf numFmtId="0" fontId="33" fillId="0" borderId="1" xfId="0" applyFont="1" applyBorder="1" applyAlignment="1"/>
    <xf numFmtId="0" fontId="35" fillId="0" borderId="1" xfId="0" applyFont="1" applyBorder="1" applyAlignment="1"/>
    <xf numFmtId="0" fontId="34" fillId="0" borderId="1" xfId="0" applyFont="1" applyBorder="1" applyAlignment="1"/>
    <xf numFmtId="168" fontId="41" fillId="0" borderId="8" xfId="0" applyNumberFormat="1" applyFont="1" applyBorder="1" applyAlignment="1">
      <alignment horizontal="right"/>
    </xf>
    <xf numFmtId="168" fontId="41" fillId="0" borderId="9" xfId="0" applyNumberFormat="1" applyFont="1" applyBorder="1" applyAlignment="1">
      <alignment horizontal="right"/>
    </xf>
    <xf numFmtId="168" fontId="41" fillId="0" borderId="10" xfId="0" applyNumberFormat="1" applyFont="1" applyBorder="1" applyAlignment="1">
      <alignment horizontal="right"/>
    </xf>
    <xf numFmtId="168" fontId="41" fillId="0" borderId="0" xfId="0" applyNumberFormat="1" applyFont="1" applyBorder="1" applyAlignment="1">
      <alignment horizontal="right"/>
    </xf>
    <xf numFmtId="0" fontId="33" fillId="0" borderId="4" xfId="0" quotePrefix="1" applyNumberFormat="1" applyFont="1" applyFill="1" applyBorder="1" applyAlignment="1">
      <alignment horizontal="center" vertical="center"/>
    </xf>
    <xf numFmtId="172" fontId="1" fillId="0" borderId="0" xfId="0" applyNumberFormat="1" applyFont="1" applyBorder="1" applyAlignment="1">
      <alignment horizontal="right"/>
    </xf>
    <xf numFmtId="173" fontId="1" fillId="0" borderId="0" xfId="0" applyNumberFormat="1" applyFont="1" applyBorder="1" applyAlignment="1">
      <alignment horizontal="right"/>
    </xf>
    <xf numFmtId="169" fontId="41" fillId="0" borderId="10" xfId="0" applyNumberFormat="1" applyFont="1" applyBorder="1" applyAlignment="1">
      <alignment horizontal="right"/>
    </xf>
    <xf numFmtId="169" fontId="41" fillId="0" borderId="0" xfId="0" applyNumberFormat="1" applyFont="1" applyBorder="1" applyAlignment="1">
      <alignment horizontal="right"/>
    </xf>
    <xf numFmtId="0" fontId="15" fillId="0" borderId="0" xfId="0" applyFont="1" applyAlignment="1">
      <alignment horizontal="center" vertical="top" wrapText="1"/>
    </xf>
    <xf numFmtId="0" fontId="1" fillId="0" borderId="0" xfId="0" applyFont="1" applyAlignment="1">
      <alignment horizontal="center" vertical="center" wrapText="1"/>
    </xf>
    <xf numFmtId="0" fontId="12" fillId="0" borderId="6" xfId="0" applyFont="1" applyBorder="1" applyAlignment="1">
      <alignment horizontal="center" vertical="center"/>
    </xf>
    <xf numFmtId="0" fontId="12" fillId="0" borderId="4" xfId="0" applyFont="1" applyBorder="1" applyAlignment="1">
      <alignment horizontal="center" vertical="center" wrapText="1"/>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 fillId="0" borderId="0" xfId="0" applyFont="1"/>
    <xf numFmtId="0" fontId="1" fillId="0" borderId="2" xfId="0" applyFont="1" applyBorder="1"/>
    <xf numFmtId="0" fontId="1" fillId="0" borderId="7" xfId="0" applyFont="1" applyBorder="1"/>
    <xf numFmtId="170" fontId="1" fillId="0" borderId="0" xfId="0" applyNumberFormat="1" applyFont="1" applyBorder="1" applyAlignment="1">
      <alignment horizontal="right"/>
    </xf>
    <xf numFmtId="0" fontId="1" fillId="0" borderId="1" xfId="0" applyFont="1" applyBorder="1" applyAlignment="1">
      <alignment wrapText="1"/>
    </xf>
    <xf numFmtId="0" fontId="1" fillId="0" borderId="1" xfId="0" applyFont="1" applyBorder="1"/>
    <xf numFmtId="0" fontId="4" fillId="0" borderId="0" xfId="0" applyFont="1"/>
    <xf numFmtId="0" fontId="15" fillId="0" borderId="0" xfId="0" applyFont="1" applyAlignment="1">
      <alignment horizontal="center" vertical="center" wrapText="1"/>
    </xf>
    <xf numFmtId="0" fontId="4" fillId="0" borderId="2" xfId="0" applyFont="1" applyBorder="1"/>
    <xf numFmtId="0" fontId="33" fillId="0" borderId="5" xfId="0" applyFont="1" applyBorder="1" applyAlignment="1">
      <alignment horizontal="center" vertical="center" wrapText="1"/>
    </xf>
    <xf numFmtId="0" fontId="34" fillId="0" borderId="1" xfId="0" applyFont="1" applyBorder="1" applyAlignment="1">
      <alignment vertical="center" wrapText="1"/>
    </xf>
    <xf numFmtId="0" fontId="33" fillId="0" borderId="0" xfId="0" applyFont="1" applyAlignment="1">
      <alignment vertical="center"/>
    </xf>
    <xf numFmtId="0" fontId="33" fillId="0" borderId="1" xfId="0" applyFont="1" applyBorder="1" applyAlignment="1">
      <alignment vertical="center" wrapText="1"/>
    </xf>
    <xf numFmtId="0" fontId="33" fillId="0" borderId="1" xfId="0" quotePrefix="1" applyFont="1" applyFill="1" applyBorder="1" applyAlignment="1">
      <alignment vertical="center"/>
    </xf>
    <xf numFmtId="0" fontId="34" fillId="0" borderId="1" xfId="0" quotePrefix="1" applyFont="1" applyFill="1" applyBorder="1" applyAlignment="1">
      <alignment vertical="center"/>
    </xf>
    <xf numFmtId="0" fontId="34" fillId="0" borderId="0" xfId="0" applyFont="1" applyAlignment="1">
      <alignment vertical="center"/>
    </xf>
    <xf numFmtId="167" fontId="12" fillId="0" borderId="0" xfId="0" applyNumberFormat="1" applyFont="1" applyAlignment="1" applyProtection="1">
      <alignment horizontal="center" vertical="center"/>
    </xf>
    <xf numFmtId="167" fontId="12" fillId="0" borderId="0" xfId="0" applyNumberFormat="1" applyFont="1" applyAlignment="1" applyProtection="1">
      <alignment horizontal="center"/>
    </xf>
    <xf numFmtId="167" fontId="12" fillId="0" borderId="3" xfId="0" applyNumberFormat="1" applyFont="1" applyBorder="1" applyAlignment="1" applyProtection="1">
      <alignment horizontal="center"/>
    </xf>
    <xf numFmtId="0" fontId="33" fillId="0" borderId="4" xfId="0" quotePrefix="1" applyNumberFormat="1" applyFont="1" applyFill="1" applyBorder="1" applyAlignment="1">
      <alignment horizontal="center" vertical="center" wrapText="1"/>
    </xf>
    <xf numFmtId="0" fontId="33" fillId="0" borderId="4" xfId="0" applyNumberFormat="1" applyFont="1" applyBorder="1" applyAlignment="1">
      <alignment horizontal="center" vertical="center" wrapText="1"/>
    </xf>
    <xf numFmtId="0" fontId="1" fillId="0" borderId="0" xfId="0" applyFont="1"/>
    <xf numFmtId="22" fontId="1" fillId="0" borderId="0" xfId="0" applyNumberFormat="1" applyFont="1"/>
    <xf numFmtId="174" fontId="12" fillId="0" borderId="3" xfId="0" applyNumberFormat="1" applyFont="1" applyBorder="1" applyAlignment="1" applyProtection="1">
      <alignment horizontal="right"/>
    </xf>
    <xf numFmtId="174" fontId="12" fillId="0" borderId="3" xfId="0" applyNumberFormat="1" applyFont="1" applyBorder="1" applyAlignment="1" applyProtection="1">
      <alignment horizontal="right"/>
    </xf>
    <xf numFmtId="169" fontId="42" fillId="0" borderId="8" xfId="0" applyNumberFormat="1" applyFont="1" applyBorder="1" applyAlignment="1">
      <alignment horizontal="right" vertical="center"/>
    </xf>
    <xf numFmtId="169" fontId="41" fillId="0" borderId="8" xfId="0" applyNumberFormat="1" applyFont="1" applyBorder="1" applyAlignment="1">
      <alignment horizontal="right" vertical="center"/>
    </xf>
    <xf numFmtId="169" fontId="41" fillId="0" borderId="8" xfId="0" applyNumberFormat="1" applyFont="1" applyBorder="1" applyAlignment="1">
      <alignment horizontal="right"/>
    </xf>
    <xf numFmtId="169" fontId="42" fillId="0" borderId="0" xfId="0" applyNumberFormat="1" applyFont="1" applyBorder="1" applyAlignment="1">
      <alignment horizontal="right" vertical="center"/>
    </xf>
    <xf numFmtId="169" fontId="41" fillId="0" borderId="0" xfId="0" applyNumberFormat="1" applyFont="1" applyBorder="1" applyAlignment="1">
      <alignment horizontal="right" vertical="center"/>
    </xf>
    <xf numFmtId="169" fontId="34" fillId="0" borderId="0" xfId="0" applyNumberFormat="1" applyFont="1" applyBorder="1" applyAlignment="1">
      <alignment horizontal="right"/>
    </xf>
    <xf numFmtId="0" fontId="16" fillId="0" borderId="0" xfId="37" applyFont="1"/>
    <xf numFmtId="0" fontId="36" fillId="0" borderId="0" xfId="37" applyFont="1" applyAlignment="1">
      <alignment horizontal="left" vertical="center" indent="33"/>
    </xf>
    <xf numFmtId="49" fontId="36" fillId="0" borderId="0" xfId="37" applyNumberFormat="1" applyFont="1" applyAlignment="1">
      <alignment horizontal="right"/>
    </xf>
    <xf numFmtId="49" fontId="16" fillId="0" borderId="0" xfId="37" applyNumberFormat="1" applyFont="1" applyAlignment="1">
      <alignment horizontal="right"/>
    </xf>
    <xf numFmtId="0" fontId="37" fillId="0" borderId="0" xfId="37" applyFont="1" applyAlignment="1">
      <alignment vertical="center"/>
    </xf>
    <xf numFmtId="0" fontId="16" fillId="0" borderId="0" xfId="37" applyFont="1" applyAlignment="1"/>
    <xf numFmtId="49" fontId="36" fillId="0" borderId="0" xfId="37" applyNumberFormat="1" applyFont="1" applyAlignment="1">
      <alignment horizontal="left" vertical="center"/>
    </xf>
    <xf numFmtId="0" fontId="36" fillId="0" borderId="0" xfId="37" applyNumberFormat="1" applyFont="1" applyAlignment="1">
      <alignment horizontal="left" vertical="center"/>
    </xf>
    <xf numFmtId="0" fontId="36" fillId="0" borderId="0" xfId="37" applyFont="1" applyAlignment="1">
      <alignment horizontal="left" vertical="center"/>
    </xf>
    <xf numFmtId="0" fontId="4" fillId="0" borderId="0" xfId="0" applyFont="1"/>
    <xf numFmtId="0" fontId="33" fillId="0" borderId="1" xfId="0" quotePrefix="1" applyFont="1" applyFill="1" applyBorder="1" applyAlignment="1">
      <alignment wrapText="1"/>
    </xf>
    <xf numFmtId="174" fontId="12" fillId="0" borderId="3" xfId="0" applyNumberFormat="1" applyFont="1" applyBorder="1" applyAlignment="1" applyProtection="1">
      <alignment horizontal="right"/>
    </xf>
    <xf numFmtId="0" fontId="33" fillId="0" borderId="1" xfId="0" applyFont="1" applyBorder="1" applyAlignment="1">
      <alignment horizontal="center" vertical="center" wrapText="1"/>
    </xf>
    <xf numFmtId="0" fontId="33" fillId="0" borderId="1" xfId="0" applyFont="1" applyBorder="1" applyAlignment="1">
      <alignment horizontal="center" wrapText="1"/>
    </xf>
    <xf numFmtId="49" fontId="33" fillId="0" borderId="1" xfId="0" applyNumberFormat="1" applyFont="1" applyFill="1" applyBorder="1" applyAlignment="1">
      <alignment horizontal="center"/>
    </xf>
    <xf numFmtId="0" fontId="34" fillId="0" borderId="1" xfId="0" applyFont="1" applyFill="1" applyBorder="1" applyAlignment="1">
      <alignment horizontal="center" vertical="center"/>
    </xf>
    <xf numFmtId="0" fontId="33" fillId="0" borderId="1" xfId="0" applyFont="1" applyFill="1" applyBorder="1" applyAlignment="1">
      <alignment horizontal="center" vertical="center"/>
    </xf>
    <xf numFmtId="0" fontId="33" fillId="0" borderId="1" xfId="0" applyFont="1" applyFill="1" applyBorder="1" applyAlignment="1">
      <alignment horizontal="center"/>
    </xf>
    <xf numFmtId="0" fontId="33" fillId="0" borderId="7" xfId="0" applyFont="1" applyBorder="1" applyAlignment="1">
      <alignment horizontal="center"/>
    </xf>
    <xf numFmtId="0" fontId="33" fillId="0" borderId="1" xfId="0" applyFont="1" applyBorder="1" applyAlignment="1">
      <alignment horizontal="center"/>
    </xf>
    <xf numFmtId="49" fontId="1" fillId="0" borderId="1" xfId="0" applyNumberFormat="1" applyFont="1" applyFill="1" applyBorder="1" applyAlignment="1">
      <alignment horizontal="center"/>
    </xf>
    <xf numFmtId="49" fontId="34" fillId="0" borderId="1" xfId="0" applyNumberFormat="1" applyFont="1" applyFill="1" applyBorder="1" applyAlignment="1">
      <alignment horizontal="center"/>
    </xf>
    <xf numFmtId="49" fontId="34" fillId="0" borderId="0" xfId="0" applyNumberFormat="1" applyFont="1" applyFill="1" applyAlignment="1">
      <alignment horizontal="center"/>
    </xf>
    <xf numFmtId="49" fontId="33" fillId="0" borderId="0" xfId="0" applyNumberFormat="1" applyFont="1" applyFill="1" applyAlignment="1">
      <alignment horizontal="center"/>
    </xf>
    <xf numFmtId="49" fontId="1" fillId="0" borderId="0" xfId="0" applyNumberFormat="1" applyFont="1" applyFill="1" applyAlignment="1">
      <alignment horizontal="center"/>
    </xf>
    <xf numFmtId="0" fontId="34" fillId="0" borderId="0" xfId="0" applyFont="1" applyFill="1" applyAlignment="1">
      <alignment horizontal="center"/>
    </xf>
    <xf numFmtId="0" fontId="33" fillId="0" borderId="0" xfId="0" applyFont="1" applyFill="1" applyAlignment="1">
      <alignment horizontal="center"/>
    </xf>
    <xf numFmtId="49" fontId="33" fillId="0" borderId="1" xfId="0" applyNumberFormat="1" applyFont="1" applyBorder="1" applyAlignment="1">
      <alignment horizontal="center"/>
    </xf>
    <xf numFmtId="169" fontId="41" fillId="0" borderId="0" xfId="0" applyNumberFormat="1" applyFont="1" applyBorder="1" applyAlignment="1">
      <alignment horizontal="right"/>
    </xf>
    <xf numFmtId="169" fontId="42" fillId="0" borderId="8" xfId="0" applyNumberFormat="1" applyFont="1" applyBorder="1" applyAlignment="1">
      <alignment horizontal="right" vertical="center"/>
    </xf>
    <xf numFmtId="169" fontId="41" fillId="0" borderId="8" xfId="0" applyNumberFormat="1" applyFont="1" applyBorder="1" applyAlignment="1">
      <alignment horizontal="right" vertical="center"/>
    </xf>
    <xf numFmtId="169" fontId="41" fillId="0" borderId="8" xfId="0" applyNumberFormat="1" applyFont="1" applyBorder="1" applyAlignment="1">
      <alignment horizontal="right"/>
    </xf>
    <xf numFmtId="169" fontId="42" fillId="0" borderId="0" xfId="0" applyNumberFormat="1" applyFont="1" applyBorder="1" applyAlignment="1">
      <alignment horizontal="right" vertical="center"/>
    </xf>
    <xf numFmtId="169" fontId="41" fillId="0" borderId="0" xfId="0" applyNumberFormat="1" applyFont="1" applyBorder="1" applyAlignment="1">
      <alignment horizontal="right" vertical="center"/>
    </xf>
    <xf numFmtId="49" fontId="36" fillId="0" borderId="0" xfId="37" applyNumberFormat="1" applyFont="1" applyAlignment="1">
      <alignment horizontal="left" vertical="center"/>
    </xf>
    <xf numFmtId="169" fontId="33" fillId="0" borderId="0" xfId="0" applyNumberFormat="1" applyFont="1" applyFill="1" applyBorder="1" applyAlignment="1">
      <alignment horizontal="right"/>
    </xf>
    <xf numFmtId="169" fontId="0" fillId="0" borderId="0" xfId="0" applyNumberFormat="1"/>
    <xf numFmtId="0" fontId="1" fillId="0" borderId="1" xfId="0" applyFont="1" applyBorder="1" applyAlignment="1">
      <alignment horizontal="left"/>
    </xf>
    <xf numFmtId="0" fontId="1" fillId="0" borderId="1" xfId="0" applyNumberFormat="1" applyFont="1" applyBorder="1" applyAlignment="1">
      <alignment horizontal="left"/>
    </xf>
    <xf numFmtId="170" fontId="1" fillId="0" borderId="0" xfId="0" applyNumberFormat="1" applyFont="1" applyFill="1" applyBorder="1" applyAlignment="1">
      <alignment horizontal="right"/>
    </xf>
    <xf numFmtId="0" fontId="1" fillId="0" borderId="1" xfId="0" applyFont="1" applyFill="1" applyBorder="1" applyAlignment="1">
      <alignment horizontal="left"/>
    </xf>
    <xf numFmtId="0" fontId="1" fillId="0" borderId="1" xfId="0" applyFont="1" applyBorder="1" applyAlignment="1">
      <alignment horizontal="left" wrapText="1"/>
    </xf>
    <xf numFmtId="0" fontId="33" fillId="0" borderId="1" xfId="0" applyFont="1" applyBorder="1" applyAlignment="1">
      <alignment horizontal="left" indent="1"/>
    </xf>
    <xf numFmtId="0" fontId="34" fillId="0" borderId="1" xfId="0" applyFont="1" applyBorder="1" applyAlignment="1">
      <alignment horizontal="left" indent="1"/>
    </xf>
    <xf numFmtId="170" fontId="15" fillId="0" borderId="0" xfId="0" applyNumberFormat="1" applyFont="1" applyBorder="1" applyAlignment="1">
      <alignment horizontal="right"/>
    </xf>
    <xf numFmtId="0" fontId="46" fillId="0" borderId="0" xfId="34" applyFont="1" applyAlignment="1">
      <alignment vertical="center" wrapText="1"/>
    </xf>
    <xf numFmtId="0" fontId="46" fillId="0" borderId="0" xfId="34" applyFont="1" applyAlignment="1">
      <alignment vertical="center"/>
    </xf>
    <xf numFmtId="0" fontId="47" fillId="0" borderId="0" xfId="37" quotePrefix="1" applyNumberFormat="1" applyFont="1" applyAlignment="1">
      <alignment horizontal="left"/>
    </xf>
    <xf numFmtId="0" fontId="47" fillId="0" borderId="0" xfId="37" applyNumberFormat="1" applyFont="1" applyAlignment="1">
      <alignment horizontal="left"/>
    </xf>
    <xf numFmtId="0" fontId="48" fillId="0" borderId="11" xfId="37" applyFont="1" applyBorder="1" applyAlignment="1">
      <alignment horizontal="left" wrapText="1"/>
    </xf>
    <xf numFmtId="0" fontId="43" fillId="0" borderId="11" xfId="37" applyFont="1" applyBorder="1" applyAlignment="1">
      <alignment horizontal="center" vertical="center" wrapText="1"/>
    </xf>
    <xf numFmtId="0" fontId="44" fillId="0" borderId="12" xfId="38" applyFont="1" applyBorder="1" applyAlignment="1">
      <alignment horizontal="left" vertical="center" wrapText="1"/>
    </xf>
    <xf numFmtId="0" fontId="45" fillId="0" borderId="12" xfId="38" applyFont="1" applyBorder="1" applyAlignment="1">
      <alignment horizontal="right" vertical="center" wrapText="1"/>
    </xf>
    <xf numFmtId="0" fontId="44" fillId="0" borderId="0" xfId="38" applyFont="1" applyBorder="1" applyAlignment="1">
      <alignment horizontal="center" vertical="center" wrapText="1"/>
    </xf>
    <xf numFmtId="0" fontId="46" fillId="0" borderId="0" xfId="37" applyFont="1" applyAlignment="1">
      <alignment horizontal="left" vertical="center"/>
    </xf>
    <xf numFmtId="49" fontId="47" fillId="0" borderId="0" xfId="37" quotePrefix="1" applyNumberFormat="1" applyFont="1" applyAlignment="1">
      <alignment horizontal="left"/>
    </xf>
    <xf numFmtId="0" fontId="36" fillId="0" borderId="0" xfId="37" applyFont="1" applyAlignment="1">
      <alignment horizontal="right"/>
    </xf>
    <xf numFmtId="0" fontId="37" fillId="0" borderId="13" xfId="37" applyFont="1" applyBorder="1" applyAlignment="1">
      <alignment horizontal="right"/>
    </xf>
    <xf numFmtId="0" fontId="36" fillId="0" borderId="0" xfId="37" applyFont="1" applyAlignment="1">
      <alignment horizontal="center" vertical="center"/>
    </xf>
    <xf numFmtId="49" fontId="36" fillId="0" borderId="0" xfId="37" applyNumberFormat="1" applyFont="1" applyAlignment="1">
      <alignment horizontal="left" vertical="center"/>
    </xf>
    <xf numFmtId="0" fontId="38" fillId="0" borderId="14" xfId="37" applyFont="1" applyBorder="1" applyAlignment="1">
      <alignment horizontal="center" vertical="center"/>
    </xf>
    <xf numFmtId="0" fontId="36" fillId="0" borderId="0" xfId="37" applyFont="1" applyBorder="1" applyAlignment="1">
      <alignment horizontal="center" vertical="center"/>
    </xf>
    <xf numFmtId="0" fontId="38" fillId="0" borderId="0" xfId="37" applyFont="1" applyBorder="1" applyAlignment="1">
      <alignment horizontal="center" vertical="center"/>
    </xf>
    <xf numFmtId="0" fontId="36" fillId="0" borderId="0" xfId="34" applyFont="1" applyBorder="1" applyAlignment="1">
      <alignment horizontal="center" vertical="center"/>
    </xf>
    <xf numFmtId="0" fontId="33" fillId="0" borderId="0" xfId="37" applyFont="1" applyBorder="1" applyAlignment="1">
      <alignment horizontal="left" vertical="center"/>
    </xf>
    <xf numFmtId="0" fontId="38" fillId="0" borderId="13" xfId="37" applyFont="1" applyBorder="1" applyAlignment="1">
      <alignment horizontal="center" vertical="center"/>
    </xf>
    <xf numFmtId="0" fontId="36" fillId="0" borderId="14" xfId="37" applyFont="1" applyBorder="1" applyAlignment="1">
      <alignment horizontal="center" vertical="center"/>
    </xf>
    <xf numFmtId="0" fontId="37" fillId="0" borderId="0" xfId="37" applyFont="1" applyAlignment="1">
      <alignment horizontal="center" vertical="center"/>
    </xf>
    <xf numFmtId="0" fontId="16" fillId="0" borderId="0" xfId="37" applyFont="1" applyAlignment="1">
      <alignment horizontal="center"/>
    </xf>
    <xf numFmtId="0" fontId="36" fillId="0" borderId="0" xfId="37" applyFont="1" applyAlignment="1">
      <alignment horizontal="left" vertical="center"/>
    </xf>
    <xf numFmtId="49" fontId="36" fillId="0" borderId="0" xfId="37" applyNumberFormat="1" applyFont="1" applyAlignment="1">
      <alignment horizontal="center" vertical="center"/>
    </xf>
    <xf numFmtId="0" fontId="21" fillId="0" borderId="0" xfId="34" applyFont="1" applyFill="1" applyAlignment="1">
      <alignment horizontal="left" vertical="center"/>
    </xf>
    <xf numFmtId="0" fontId="7" fillId="0" borderId="0" xfId="34" applyFont="1" applyAlignment="1">
      <alignment horizontal="left" vertical="center"/>
    </xf>
    <xf numFmtId="0" fontId="33" fillId="0" borderId="6" xfId="0" applyFont="1" applyBorder="1" applyAlignment="1">
      <alignment horizontal="center" vertical="center" wrapText="1"/>
    </xf>
    <xf numFmtId="0" fontId="34" fillId="0" borderId="6" xfId="0" applyFont="1" applyBorder="1" applyAlignment="1">
      <alignment horizontal="left" vertical="center" wrapText="1"/>
    </xf>
    <xf numFmtId="0" fontId="34" fillId="0" borderId="4" xfId="0" applyFont="1" applyBorder="1" applyAlignment="1">
      <alignment horizontal="left" vertical="center" wrapText="1"/>
    </xf>
    <xf numFmtId="0" fontId="34" fillId="0" borderId="5" xfId="0" applyFont="1" applyBorder="1" applyAlignment="1">
      <alignment horizontal="center" vertical="center" wrapText="1"/>
    </xf>
    <xf numFmtId="0" fontId="34" fillId="0" borderId="15" xfId="0" applyFont="1" applyBorder="1" applyAlignment="1">
      <alignment horizontal="center" vertical="center" wrapText="1"/>
    </xf>
    <xf numFmtId="0" fontId="33" fillId="0" borderId="4"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4" xfId="0" applyNumberFormat="1" applyFont="1" applyFill="1" applyBorder="1" applyAlignment="1">
      <alignment horizontal="center" vertical="center" wrapText="1"/>
    </xf>
    <xf numFmtId="0" fontId="33" fillId="0" borderId="5" xfId="0" applyNumberFormat="1" applyFont="1" applyFill="1" applyBorder="1" applyAlignment="1">
      <alignment horizontal="center" vertical="center" wrapText="1"/>
    </xf>
    <xf numFmtId="0" fontId="33" fillId="0" borderId="6" xfId="0" applyFont="1" applyBorder="1" applyAlignment="1">
      <alignment horizontal="center" vertical="center"/>
    </xf>
    <xf numFmtId="165" fontId="34" fillId="0" borderId="4" xfId="0" applyNumberFormat="1" applyFont="1" applyBorder="1" applyAlignment="1">
      <alignment horizontal="center" vertical="center" wrapText="1"/>
    </xf>
    <xf numFmtId="165" fontId="34" fillId="0" borderId="5" xfId="0" applyNumberFormat="1" applyFont="1" applyBorder="1" applyAlignment="1">
      <alignment horizontal="center" vertical="center" wrapText="1"/>
    </xf>
    <xf numFmtId="49" fontId="33" fillId="0" borderId="4" xfId="0" applyNumberFormat="1" applyFont="1" applyBorder="1" applyAlignment="1">
      <alignment horizontal="center" vertical="center" wrapText="1"/>
    </xf>
    <xf numFmtId="49" fontId="33" fillId="0" borderId="4" xfId="0" applyNumberFormat="1" applyFont="1" applyBorder="1" applyAlignment="1">
      <alignment horizontal="center" vertical="center"/>
    </xf>
    <xf numFmtId="0" fontId="33" fillId="0" borderId="4" xfId="0" applyFont="1" applyBorder="1" applyAlignment="1">
      <alignment horizontal="center" vertical="center"/>
    </xf>
    <xf numFmtId="0" fontId="33" fillId="0" borderId="9"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16" xfId="0" applyFont="1" applyBorder="1" applyAlignment="1">
      <alignment horizontal="center" vertical="center" wrapText="1"/>
    </xf>
    <xf numFmtId="0" fontId="33" fillId="0" borderId="10"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17" xfId="0" applyFont="1" applyBorder="1" applyAlignment="1">
      <alignment horizontal="center" vertical="center" wrapText="1"/>
    </xf>
    <xf numFmtId="0" fontId="33" fillId="0" borderId="18" xfId="0" applyFont="1" applyBorder="1" applyAlignment="1">
      <alignment horizontal="center" vertical="center" wrapText="1"/>
    </xf>
    <xf numFmtId="0" fontId="34" fillId="0" borderId="15" xfId="0" applyFont="1" applyBorder="1" applyAlignment="1">
      <alignment horizontal="left" vertical="center" wrapText="1"/>
    </xf>
    <xf numFmtId="0" fontId="33" fillId="0" borderId="4" xfId="0" quotePrefix="1" applyNumberFormat="1" applyFont="1" applyFill="1" applyBorder="1" applyAlignment="1">
      <alignment horizontal="center" vertical="center"/>
    </xf>
    <xf numFmtId="0" fontId="33" fillId="0" borderId="4" xfId="0" applyNumberFormat="1" applyFont="1" applyFill="1" applyBorder="1" applyAlignment="1">
      <alignment horizontal="center" vertical="center"/>
    </xf>
    <xf numFmtId="0" fontId="33" fillId="0" borderId="5" xfId="0" applyNumberFormat="1" applyFont="1" applyFill="1" applyBorder="1" applyAlignment="1">
      <alignment horizontal="center" vertical="center"/>
    </xf>
    <xf numFmtId="0" fontId="33" fillId="0" borderId="4" xfId="0" applyFont="1" applyFill="1" applyBorder="1" applyAlignment="1">
      <alignment horizontal="center" vertical="center" wrapText="1"/>
    </xf>
    <xf numFmtId="0" fontId="33" fillId="0" borderId="7"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19" xfId="0" applyFont="1" applyBorder="1" applyAlignment="1">
      <alignment horizontal="center" vertical="center" wrapText="1"/>
    </xf>
    <xf numFmtId="0" fontId="15" fillId="0" borderId="6" xfId="0" applyFont="1" applyBorder="1" applyAlignment="1">
      <alignment horizontal="left" vertical="center" wrapText="1"/>
    </xf>
    <xf numFmtId="0" fontId="15" fillId="0" borderId="4" xfId="0" applyFont="1" applyBorder="1" applyAlignment="1">
      <alignment horizontal="left" vertical="center" wrapText="1"/>
    </xf>
    <xf numFmtId="0" fontId="15" fillId="0" borderId="5" xfId="0" applyFont="1" applyBorder="1" applyAlignment="1">
      <alignment horizontal="center" vertical="center" wrapText="1"/>
    </xf>
    <xf numFmtId="0" fontId="15" fillId="0" borderId="1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4" xfId="0" applyFont="1" applyBorder="1" applyAlignment="1">
      <alignment horizontal="center" vertical="center" wrapText="1"/>
    </xf>
    <xf numFmtId="0" fontId="15" fillId="0" borderId="8" xfId="0" applyNumberFormat="1" applyFont="1" applyBorder="1" applyAlignment="1">
      <alignment horizontal="center" vertical="center"/>
    </xf>
    <xf numFmtId="0" fontId="15" fillId="0" borderId="0" xfId="0" applyNumberFormat="1" applyFont="1" applyAlignment="1">
      <alignment horizontal="center" vertical="center"/>
    </xf>
    <xf numFmtId="0" fontId="1" fillId="0" borderId="5"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0" xfId="0" applyNumberFormat="1" applyFont="1" applyBorder="1" applyAlignment="1">
      <alignment horizontal="center" vertical="center"/>
    </xf>
    <xf numFmtId="0" fontId="1" fillId="0" borderId="6" xfId="0" applyFont="1" applyBorder="1" applyAlignment="1">
      <alignment horizontal="center" vertical="center"/>
    </xf>
    <xf numFmtId="0" fontId="34" fillId="0" borderId="4" xfId="0" applyNumberFormat="1" applyFont="1" applyBorder="1" applyAlignment="1">
      <alignment horizontal="center" vertical="center" wrapText="1"/>
    </xf>
    <xf numFmtId="0" fontId="34" fillId="0" borderId="4" xfId="0" applyNumberFormat="1" applyFont="1" applyBorder="1" applyAlignment="1">
      <alignment horizontal="center" vertical="center"/>
    </xf>
    <xf numFmtId="0" fontId="34" fillId="0" borderId="5" xfId="0" applyNumberFormat="1" applyFont="1" applyBorder="1" applyAlignment="1">
      <alignment horizontal="center" vertical="center"/>
    </xf>
    <xf numFmtId="0" fontId="34" fillId="0" borderId="6" xfId="0" applyNumberFormat="1" applyFont="1" applyBorder="1" applyAlignment="1">
      <alignment horizontal="left" vertical="center"/>
    </xf>
    <xf numFmtId="0" fontId="34" fillId="0" borderId="4" xfId="0" applyNumberFormat="1" applyFont="1" applyBorder="1" applyAlignment="1">
      <alignment horizontal="left" vertical="center"/>
    </xf>
    <xf numFmtId="0" fontId="33" fillId="0" borderId="3" xfId="0" applyFont="1" applyBorder="1" applyAlignment="1">
      <alignment horizontal="center" vertical="center"/>
    </xf>
    <xf numFmtId="0" fontId="33" fillId="0" borderId="18" xfId="0" applyFont="1" applyBorder="1" applyAlignment="1">
      <alignment horizontal="center" vertical="center"/>
    </xf>
    <xf numFmtId="0" fontId="34" fillId="0" borderId="5" xfId="0" applyNumberFormat="1" applyFont="1" applyBorder="1" applyAlignment="1">
      <alignment horizontal="center" vertical="center" wrapText="1"/>
    </xf>
    <xf numFmtId="0" fontId="34" fillId="0" borderId="15" xfId="0" applyNumberFormat="1" applyFont="1" applyBorder="1" applyAlignment="1">
      <alignment horizontal="center" vertical="center" wrapText="1"/>
    </xf>
    <xf numFmtId="166" fontId="34" fillId="0" borderId="5" xfId="0" applyNumberFormat="1" applyFont="1" applyBorder="1" applyAlignment="1">
      <alignment horizontal="center" vertical="center" wrapText="1"/>
    </xf>
    <xf numFmtId="166" fontId="34" fillId="0" borderId="15" xfId="0" applyNumberFormat="1" applyFont="1" applyBorder="1" applyAlignment="1">
      <alignment horizontal="center" vertical="center" wrapText="1"/>
    </xf>
    <xf numFmtId="0" fontId="33" fillId="0" borderId="4" xfId="0" applyNumberFormat="1" applyFont="1" applyBorder="1" applyAlignment="1">
      <alignment horizontal="center" vertical="center" wrapText="1"/>
    </xf>
    <xf numFmtId="0" fontId="33" fillId="0" borderId="5" xfId="0" applyNumberFormat="1" applyFont="1" applyBorder="1" applyAlignment="1">
      <alignment horizontal="center" vertical="center" wrapText="1"/>
    </xf>
    <xf numFmtId="0" fontId="11" fillId="0" borderId="0" xfId="36" applyFont="1" applyAlignment="1">
      <alignment horizontal="left" vertical="center"/>
    </xf>
  </cellXfs>
  <cellStyles count="49">
    <cellStyle name="20 % - Akzent1" xfId="1" builtinId="30" customBuiltin="1"/>
    <cellStyle name="20 % - Akzent2" xfId="2" builtinId="34" customBuiltin="1"/>
    <cellStyle name="20 % - Akzent3" xfId="3" builtinId="38" customBuiltin="1"/>
    <cellStyle name="20 % - Akzent4" xfId="4" builtinId="42" customBuiltin="1"/>
    <cellStyle name="20 % - Akzent5" xfId="5" builtinId="46" customBuiltin="1"/>
    <cellStyle name="20 % - Akzent6" xfId="6" builtinId="50" customBuiltin="1"/>
    <cellStyle name="40 % - Akzent1" xfId="7" builtinId="31" customBuiltin="1"/>
    <cellStyle name="40 % - Akzent2" xfId="8" builtinId="35" customBuiltin="1"/>
    <cellStyle name="40 % - Akzent3" xfId="9" builtinId="39" customBuiltin="1"/>
    <cellStyle name="40 % - Akzent4" xfId="10" builtinId="43" customBuiltin="1"/>
    <cellStyle name="40 % - Akzent5" xfId="11" builtinId="47" customBuiltin="1"/>
    <cellStyle name="40 % - Akzent6" xfId="12" builtinId="51" customBuiltin="1"/>
    <cellStyle name="60 % - Akzent1" xfId="13" builtinId="32" customBuiltin="1"/>
    <cellStyle name="60 % - Akzent2" xfId="14" builtinId="36" customBuiltin="1"/>
    <cellStyle name="60 % - Akzent3" xfId="15" builtinId="40" customBuiltin="1"/>
    <cellStyle name="60 % - Akzent4" xfId="16" builtinId="44" customBuiltin="1"/>
    <cellStyle name="60 % - Akzent5" xfId="17" builtinId="48" customBuiltin="1"/>
    <cellStyle name="60 % - Akzent6" xfId="18" builtinId="52" customBuiltin="1"/>
    <cellStyle name="Akzent1" xfId="19" builtinId="29" customBuiltin="1"/>
    <cellStyle name="Akzent2" xfId="20" builtinId="33" customBuiltin="1"/>
    <cellStyle name="Akzent3" xfId="21" builtinId="37" customBuiltin="1"/>
    <cellStyle name="Akzent4" xfId="22" builtinId="41" customBuiltin="1"/>
    <cellStyle name="Akzent5" xfId="23" builtinId="45" customBuiltin="1"/>
    <cellStyle name="Akzent6" xfId="24" builtinId="49" customBuiltin="1"/>
    <cellStyle name="Ausgabe" xfId="25" builtinId="21" customBuiltin="1"/>
    <cellStyle name="Berechnung" xfId="26" builtinId="22" customBuiltin="1"/>
    <cellStyle name="Eingabe" xfId="27" builtinId="20" customBuiltin="1"/>
    <cellStyle name="Ergebnis" xfId="28" builtinId="25" customBuiltin="1"/>
    <cellStyle name="Erklärender Text" xfId="29" builtinId="53" customBuiltin="1"/>
    <cellStyle name="Gut" xfId="30" builtinId="26" customBuiltin="1"/>
    <cellStyle name="Neutral" xfId="31" builtinId="28" customBuiltin="1"/>
    <cellStyle name="Notiz" xfId="32" builtinId="10" customBuiltin="1"/>
    <cellStyle name="Schlecht" xfId="33" builtinId="27" customBuiltin="1"/>
    <cellStyle name="Standard" xfId="0" builtinId="0"/>
    <cellStyle name="Standard 2" xfId="34"/>
    <cellStyle name="Standard 2 2" xfId="35"/>
    <cellStyle name="Standard 2 2 2" xfId="36"/>
    <cellStyle name="Standard 2 3" xfId="37"/>
    <cellStyle name="Standard 3" xfId="38"/>
    <cellStyle name="Standard 3 2" xfId="39"/>
    <cellStyle name="Standard 3 3" xfId="40"/>
    <cellStyle name="Überschrift" xfId="41" builtinId="15" customBuiltin="1"/>
    <cellStyle name="Überschrift 1" xfId="42" builtinId="16" customBuiltin="1"/>
    <cellStyle name="Überschrift 2" xfId="43" builtinId="17" customBuiltin="1"/>
    <cellStyle name="Überschrift 3" xfId="44" builtinId="18" customBuiltin="1"/>
    <cellStyle name="Überschrift 4" xfId="45" builtinId="19" customBuiltin="1"/>
    <cellStyle name="Verknüpfte Zelle" xfId="46" builtinId="24" customBuiltin="1"/>
    <cellStyle name="Warnender Text" xfId="47" builtinId="11" customBuiltin="1"/>
    <cellStyle name="Zelle überprüfen" xfId="48"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13555"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6794</xdr:colOff>
      <xdr:row>1</xdr:row>
      <xdr:rowOff>6792</xdr:rowOff>
    </xdr:from>
    <xdr:to>
      <xdr:col>0</xdr:col>
      <xdr:colOff>6130017</xdr:colOff>
      <xdr:row>14</xdr:row>
      <xdr:rowOff>74839</xdr:rowOff>
    </xdr:to>
    <xdr:sp macro="" textlink="">
      <xdr:nvSpPr>
        <xdr:cNvPr id="2" name="Textfeld 1"/>
        <xdr:cNvSpPr txBox="1"/>
      </xdr:nvSpPr>
      <xdr:spPr>
        <a:xfrm>
          <a:off x="6794" y="387792"/>
          <a:ext cx="6123223" cy="19594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lstStyle/>
        <a:p>
          <a:r>
            <a:rPr lang="de-DE" sz="900">
              <a:latin typeface="Arial" pitchFamily="34" charset="0"/>
              <a:cs typeface="Arial" pitchFamily="34" charset="0"/>
            </a:rPr>
            <a:t>Mit dem Stichtag 30. Juni wird der Personalbestand des öffentlichen Dienstes in Mecklenburg-Vorpommern im Rahmen der Personalstandstatistik erhoben.</a:t>
          </a:r>
        </a:p>
        <a:p>
          <a:r>
            <a:rPr lang="de-DE" sz="900">
              <a:latin typeface="Arial" pitchFamily="34" charset="0"/>
              <a:cs typeface="Arial" pitchFamily="34" charset="0"/>
            </a:rPr>
            <a:t>Aus Geheimhaltungsgründen wird ein Rundungsverfahren auf alle Tabellen angewendet. Jede absolute Fallzahl wird auf ein Vielfaches von 5 auf- oder abgerundet. Dadurch kann es zu Rundungsdifferenzen in den Summen kommen.</a:t>
          </a:r>
        </a:p>
        <a:p>
          <a:endParaRPr lang="de-DE" sz="900" b="1">
            <a:latin typeface="Arial" pitchFamily="34" charset="0"/>
            <a:cs typeface="Arial" pitchFamily="34" charset="0"/>
          </a:endParaRPr>
        </a:p>
        <a:p>
          <a:r>
            <a:rPr lang="de-DE" sz="900" b="1">
              <a:latin typeface="Arial" pitchFamily="34" charset="0"/>
              <a:cs typeface="Arial" pitchFamily="34" charset="0"/>
            </a:rPr>
            <a:t>Gesetzliche Grundlagen</a:t>
          </a:r>
        </a:p>
        <a:p>
          <a:r>
            <a:rPr lang="de-DE" sz="600">
              <a:latin typeface="Arial" pitchFamily="34" charset="0"/>
              <a:cs typeface="Arial" pitchFamily="34" charset="0"/>
            </a:rPr>
            <a:t> </a:t>
          </a:r>
        </a:p>
        <a:p>
          <a:r>
            <a:rPr lang="de-DE" sz="900">
              <a:latin typeface="Arial" pitchFamily="34" charset="0"/>
              <a:cs typeface="Arial" pitchFamily="34" charset="0"/>
            </a:rPr>
            <a:t>Gesetzliche Grundlage der Statistik ist das Gesetz über die Statistiken der öffentlichen Finanzen und des Personals im öffentlichen Dienst (Finanz- und Personalstatistikgesetz - FPStatG) vom 22. Februar 2006 (BGBl. I S. 438), in Verbindung mit dem Gesetz über die Statistik für Bundeszwecke (Bundesstatistikgesetz - BStatG) vom 22. Januar 1987 (BGBl. I S. 462, 565) in der jeweils geltenden Fassung.</a:t>
          </a:r>
        </a:p>
        <a:p>
          <a:r>
            <a:rPr lang="de-DE" sz="600">
              <a:latin typeface="Arial" pitchFamily="34" charset="0"/>
              <a:cs typeface="Arial" pitchFamily="34" charset="0"/>
            </a:rPr>
            <a:t> </a:t>
          </a:r>
        </a:p>
        <a:p>
          <a:r>
            <a:rPr lang="de-DE" sz="900">
              <a:latin typeface="Arial" pitchFamily="34" charset="0"/>
              <a:cs typeface="Arial" pitchFamily="34" charset="0"/>
            </a:rPr>
            <a:t>Die Zuordnung der Regionaldaten erfolgte im staatlichen und im kommunalen Bereich nach der organisatorischen Zuordnung des Personals.</a:t>
          </a:r>
        </a:p>
        <a:p>
          <a:endParaRPr lang="de-DE" sz="800">
            <a:latin typeface="Arial" pitchFamily="34" charset="0"/>
            <a:cs typeface="Arial" pitchFamily="34" charset="0"/>
          </a:endParaRPr>
        </a:p>
      </xdr:txBody>
    </xdr:sp>
    <xdr:clientData/>
  </xdr:twoCellAnchor>
  <xdr:twoCellAnchor>
    <xdr:from>
      <xdr:col>0</xdr:col>
      <xdr:colOff>0</xdr:colOff>
      <xdr:row>15</xdr:row>
      <xdr:rowOff>13608</xdr:rowOff>
    </xdr:from>
    <xdr:to>
      <xdr:col>0</xdr:col>
      <xdr:colOff>6120000</xdr:colOff>
      <xdr:row>61</xdr:row>
      <xdr:rowOff>136070</xdr:rowOff>
    </xdr:to>
    <xdr:sp macro="" textlink="">
      <xdr:nvSpPr>
        <xdr:cNvPr id="3" name="Textfeld 2"/>
        <xdr:cNvSpPr txBox="1"/>
      </xdr:nvSpPr>
      <xdr:spPr>
        <a:xfrm>
          <a:off x="0" y="2667001"/>
          <a:ext cx="6120000" cy="70076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lstStyle/>
        <a:p>
          <a:r>
            <a:rPr lang="de-DE" sz="900" b="1">
              <a:solidFill>
                <a:schemeClr val="dk1"/>
              </a:solidFill>
              <a:effectLst/>
              <a:latin typeface="Arial" pitchFamily="34" charset="0"/>
              <a:ea typeface="+mn-ea"/>
              <a:cs typeface="Arial" pitchFamily="34" charset="0"/>
            </a:rPr>
            <a:t>Personalbestand</a:t>
          </a:r>
          <a:endParaRPr lang="de-DE" sz="900">
            <a:solidFill>
              <a:schemeClr val="dk1"/>
            </a:solidFill>
            <a:effectLst/>
            <a:latin typeface="Arial" pitchFamily="34" charset="0"/>
            <a:ea typeface="+mn-ea"/>
            <a:cs typeface="Arial" pitchFamily="34" charset="0"/>
          </a:endParaRPr>
        </a:p>
        <a:p>
          <a:r>
            <a:rPr lang="de-DE" sz="600" b="1">
              <a:solidFill>
                <a:schemeClr val="dk1"/>
              </a:solidFill>
              <a:effectLst/>
              <a:latin typeface="Arial" pitchFamily="34" charset="0"/>
              <a:ea typeface="+mn-ea"/>
              <a:cs typeface="Arial" pitchFamily="34" charset="0"/>
            </a:rPr>
            <a:t> </a:t>
          </a:r>
          <a:endParaRPr lang="de-DE" sz="600">
            <a:solidFill>
              <a:schemeClr val="dk1"/>
            </a:solidFill>
            <a:effectLst/>
            <a:latin typeface="Arial" pitchFamily="34" charset="0"/>
            <a:ea typeface="+mn-ea"/>
            <a:cs typeface="Arial" pitchFamily="34" charset="0"/>
          </a:endParaRPr>
        </a:p>
        <a:p>
          <a:r>
            <a:rPr lang="de-DE" sz="900">
              <a:solidFill>
                <a:schemeClr val="dk1"/>
              </a:solidFill>
              <a:effectLst/>
              <a:latin typeface="Arial" panose="020B0604020202020204" pitchFamily="34" charset="0"/>
              <a:ea typeface="+mn-ea"/>
              <a:cs typeface="Arial" panose="020B0604020202020204" pitchFamily="34" charset="0"/>
            </a:rPr>
            <a:t>Alle Beschäftigten, die am Stichtag in einem unmittelbaren, grundsätzlich entgeltpflichtigen Dienst- bzw. Arbeitsvertragsverhältnis zu einer berichtspflichtigen Dienststelle stehen und in der Regel Gehalt, Entgelt bzw. Vergütung oder Lohn aus Haushaltsmitteln der Berichtsstelle beziehen. Hierzu gehören neben den Dauerbeschäftigten die Beschäftigten in Ausbildung, mit Zeitvertrag sowie AFG-Beschäftigte nach §§ 260 ff. Drittes Buch Sozialgesetzbuch - Arbeitsförderung - (Artikel 1 des Gesetzes vom 24. März 1997, BGBl. I S. 594, 595), das zuletzt durch Artikel 4 des Gesetzes vom 26. März 2007 (BGBl. I S. 378) geändert worden ist.</a:t>
          </a:r>
          <a:endParaRPr lang="de-DE" sz="900">
            <a:effectLst/>
            <a:latin typeface="Arial" panose="020B0604020202020204" pitchFamily="34" charset="0"/>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 </a:t>
          </a:r>
          <a:endParaRPr lang="de-DE" sz="900">
            <a:effectLst/>
            <a:latin typeface="Arial" panose="020B0604020202020204" pitchFamily="34" charset="0"/>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Nachrichtlich dargestellt werden die geringfügig (Allein)beschäftigten.</a:t>
          </a:r>
          <a:endParaRPr lang="de-DE" sz="900">
            <a:effectLst/>
            <a:latin typeface="Arial" panose="020B0604020202020204" pitchFamily="34" charset="0"/>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 </a:t>
          </a:r>
          <a:endParaRPr lang="de-DE" sz="900">
            <a:effectLst/>
            <a:latin typeface="Arial" panose="020B0604020202020204" pitchFamily="34" charset="0"/>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Beschäftigte, die </a:t>
          </a:r>
          <a:r>
            <a:rPr lang="de-DE" sz="900" b="1">
              <a:solidFill>
                <a:schemeClr val="dk1"/>
              </a:solidFill>
              <a:effectLst/>
              <a:latin typeface="Arial" panose="020B0604020202020204" pitchFamily="34" charset="0"/>
              <a:ea typeface="+mn-ea"/>
              <a:cs typeface="Arial" panose="020B0604020202020204" pitchFamily="34" charset="0"/>
            </a:rPr>
            <a:t>Mutterschaftsgeld </a:t>
          </a:r>
          <a:r>
            <a:rPr lang="de-DE" sz="900">
              <a:solidFill>
                <a:schemeClr val="dk1"/>
              </a:solidFill>
              <a:effectLst/>
              <a:latin typeface="Arial" panose="020B0604020202020204" pitchFamily="34" charset="0"/>
              <a:ea typeface="+mn-ea"/>
              <a:cs typeface="Arial" panose="020B0604020202020204" pitchFamily="34" charset="0"/>
            </a:rPr>
            <a:t>oder wegen längerer Arbeitsunfähigkeit </a:t>
          </a:r>
          <a:r>
            <a:rPr lang="de-DE" sz="900" b="1">
              <a:solidFill>
                <a:schemeClr val="dk1"/>
              </a:solidFill>
              <a:effectLst/>
              <a:latin typeface="Arial" panose="020B0604020202020204" pitchFamily="34" charset="0"/>
              <a:ea typeface="+mn-ea"/>
              <a:cs typeface="Arial" panose="020B0604020202020204" pitchFamily="34" charset="0"/>
            </a:rPr>
            <a:t>Krankengeld</a:t>
          </a:r>
          <a:r>
            <a:rPr lang="de-DE" sz="900">
              <a:solidFill>
                <a:schemeClr val="dk1"/>
              </a:solidFill>
              <a:effectLst/>
              <a:latin typeface="Arial" panose="020B0604020202020204" pitchFamily="34" charset="0"/>
              <a:ea typeface="+mn-ea"/>
              <a:cs typeface="Arial" panose="020B0604020202020204" pitchFamily="34" charset="0"/>
            </a:rPr>
            <a:t> erhalten, sind in den Personalbestand einbezogen, auch nach Ende des Krankengeldbezuges (Aussteuerung).</a:t>
          </a:r>
          <a:endParaRPr lang="de-DE" sz="900">
            <a:effectLst/>
            <a:latin typeface="Arial" panose="020B0604020202020204" pitchFamily="34" charset="0"/>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 </a:t>
          </a:r>
          <a:endParaRPr lang="de-DE" sz="900">
            <a:effectLst/>
            <a:latin typeface="Arial" panose="020B0604020202020204" pitchFamily="34" charset="0"/>
            <a:cs typeface="Arial" panose="020B0604020202020204" pitchFamily="34" charset="0"/>
          </a:endParaRPr>
        </a:p>
        <a:p>
          <a:r>
            <a:rPr lang="de-DE" sz="900" b="1">
              <a:solidFill>
                <a:schemeClr val="dk1"/>
              </a:solidFill>
              <a:effectLst/>
              <a:latin typeface="Arial" panose="020B0604020202020204" pitchFamily="34" charset="0"/>
              <a:ea typeface="+mn-ea"/>
              <a:cs typeface="Arial" panose="020B0604020202020204" pitchFamily="34" charset="0"/>
            </a:rPr>
            <a:t>Nicht</a:t>
          </a:r>
          <a:r>
            <a:rPr lang="de-DE" sz="900">
              <a:solidFill>
                <a:schemeClr val="dk1"/>
              </a:solidFill>
              <a:effectLst/>
              <a:latin typeface="Arial" panose="020B0604020202020204" pitchFamily="34" charset="0"/>
              <a:ea typeface="+mn-ea"/>
              <a:cs typeface="Arial" panose="020B0604020202020204" pitchFamily="34" charset="0"/>
            </a:rPr>
            <a:t> in die Personalstandstatistik einbezogen werden die folgenden Personengruppen:</a:t>
          </a:r>
          <a:endParaRPr lang="de-DE" sz="900">
            <a:effectLst/>
            <a:latin typeface="Arial" panose="020B0604020202020204" pitchFamily="34" charset="0"/>
            <a:cs typeface="Arial" panose="020B0604020202020204" pitchFamily="34" charset="0"/>
          </a:endParaRPr>
        </a:p>
        <a:p>
          <a:r>
            <a:rPr lang="de-DE" sz="600" b="1">
              <a:solidFill>
                <a:schemeClr val="dk1"/>
              </a:solidFill>
              <a:effectLst/>
              <a:latin typeface="Arial" pitchFamily="34" charset="0"/>
              <a:ea typeface="+mn-ea"/>
              <a:cs typeface="Arial" pitchFamily="34" charset="0"/>
            </a:rPr>
            <a:t> </a:t>
          </a:r>
          <a:endParaRPr lang="de-DE" sz="600">
            <a:solidFill>
              <a:schemeClr val="dk1"/>
            </a:solidFill>
            <a:effectLst/>
            <a:latin typeface="Arial" pitchFamily="34" charset="0"/>
            <a:ea typeface="+mn-ea"/>
            <a:cs typeface="Arial" pitchFamily="34" charset="0"/>
          </a:endParaRPr>
        </a:p>
        <a:p>
          <a:r>
            <a:rPr lang="de-DE" sz="900" b="1">
              <a:solidFill>
                <a:schemeClr val="dk1"/>
              </a:solidFill>
              <a:effectLst/>
              <a:latin typeface="Arial" pitchFamily="34" charset="0"/>
              <a:ea typeface="+mn-ea"/>
              <a:cs typeface="Arial" pitchFamily="34" charset="0"/>
            </a:rPr>
            <a:t>Geringfügig Beschäftigte mit Mehrfachbeschäftigungen</a:t>
          </a:r>
          <a:r>
            <a:rPr lang="de-DE" sz="900">
              <a:solidFill>
                <a:schemeClr val="dk1"/>
              </a:solidFill>
              <a:effectLst/>
              <a:latin typeface="Arial" pitchFamily="34" charset="0"/>
              <a:ea typeface="+mn-ea"/>
              <a:cs typeface="Arial" pitchFamily="34" charset="0"/>
            </a:rPr>
            <a:t> sowie </a:t>
          </a:r>
          <a:r>
            <a:rPr lang="de-DE" sz="900" b="1">
              <a:solidFill>
                <a:schemeClr val="dk1"/>
              </a:solidFill>
              <a:effectLst/>
              <a:latin typeface="Arial" pitchFamily="34" charset="0"/>
              <a:ea typeface="+mn-ea"/>
              <a:cs typeface="Arial" pitchFamily="34" charset="0"/>
            </a:rPr>
            <a:t>kurzfristige Beschäftigungsverhältnisse</a:t>
          </a:r>
          <a:r>
            <a:rPr lang="de-DE" sz="900">
              <a:solidFill>
                <a:schemeClr val="dk1"/>
              </a:solidFill>
              <a:effectLst/>
              <a:latin typeface="Arial" pitchFamily="34" charset="0"/>
              <a:ea typeface="+mn-ea"/>
              <a:cs typeface="Arial" pitchFamily="34" charset="0"/>
            </a:rPr>
            <a:t>,</a:t>
          </a:r>
        </a:p>
        <a:p>
          <a:endParaRPr lang="de-DE" sz="200">
            <a:solidFill>
              <a:schemeClr val="dk1"/>
            </a:solidFill>
            <a:effectLst/>
            <a:latin typeface="Arial" pitchFamily="34" charset="0"/>
            <a:ea typeface="+mn-ea"/>
            <a:cs typeface="Arial" pitchFamily="34" charset="0"/>
          </a:endParaRPr>
        </a:p>
        <a:p>
          <a:r>
            <a:rPr lang="de-DE" sz="900">
              <a:solidFill>
                <a:schemeClr val="dk1"/>
              </a:solidFill>
              <a:effectLst/>
              <a:latin typeface="Arial" pitchFamily="34" charset="0"/>
              <a:ea typeface="+mn-ea"/>
              <a:cs typeface="Arial" pitchFamily="34" charset="0"/>
            </a:rPr>
            <a:t> - Personen, die </a:t>
          </a:r>
          <a:r>
            <a:rPr lang="de-DE" sz="900" b="1">
              <a:solidFill>
                <a:schemeClr val="dk1"/>
              </a:solidFill>
              <a:effectLst/>
              <a:latin typeface="Arial" pitchFamily="34" charset="0"/>
              <a:ea typeface="+mn-ea"/>
              <a:cs typeface="Arial" pitchFamily="34" charset="0"/>
            </a:rPr>
            <a:t>ehrenamtliche</a:t>
          </a:r>
          <a:r>
            <a:rPr lang="de-DE" sz="900">
              <a:solidFill>
                <a:schemeClr val="dk1"/>
              </a:solidFill>
              <a:effectLst/>
              <a:latin typeface="Arial" pitchFamily="34" charset="0"/>
              <a:ea typeface="+mn-ea"/>
              <a:cs typeface="Arial" pitchFamily="34" charset="0"/>
            </a:rPr>
            <a:t> Tätigkeit ausüben,</a:t>
          </a:r>
        </a:p>
        <a:p>
          <a:r>
            <a:rPr lang="de-DE" sz="900">
              <a:solidFill>
                <a:schemeClr val="dk1"/>
              </a:solidFill>
              <a:effectLst/>
              <a:latin typeface="Arial" pitchFamily="34" charset="0"/>
              <a:ea typeface="+mn-ea"/>
              <a:cs typeface="Arial" pitchFamily="34" charset="0"/>
            </a:rPr>
            <a:t> - Beschäftigte, die keinen Arbeitsvertrag mit der Berichtsstelle abgeschlossen haben und von einem Mitarbeiter der </a:t>
          </a:r>
          <a:br>
            <a:rPr lang="de-DE" sz="900">
              <a:solidFill>
                <a:schemeClr val="dk1"/>
              </a:solidFill>
              <a:effectLst/>
              <a:latin typeface="Arial" pitchFamily="34" charset="0"/>
              <a:ea typeface="+mn-ea"/>
              <a:cs typeface="Arial" pitchFamily="34" charset="0"/>
            </a:rPr>
          </a:br>
          <a:r>
            <a:rPr lang="de-DE" sz="900">
              <a:solidFill>
                <a:schemeClr val="dk1"/>
              </a:solidFill>
              <a:effectLst/>
              <a:latin typeface="Arial" pitchFamily="34" charset="0"/>
              <a:ea typeface="+mn-ea"/>
              <a:cs typeface="Arial" pitchFamily="34" charset="0"/>
            </a:rPr>
            <a:t>   Berichtsstelle aus eigenen Mitteln beschäftigt werden,</a:t>
          </a:r>
        </a:p>
        <a:p>
          <a:r>
            <a:rPr lang="de-DE" sz="900">
              <a:solidFill>
                <a:schemeClr val="dk1"/>
              </a:solidFill>
              <a:effectLst/>
              <a:latin typeface="Arial" pitchFamily="34" charset="0"/>
              <a:ea typeface="+mn-ea"/>
              <a:cs typeface="Arial" pitchFamily="34" charset="0"/>
            </a:rPr>
            <a:t> - Beschäftigte in einem </a:t>
          </a:r>
          <a:r>
            <a:rPr lang="de-DE" sz="900" b="1">
              <a:solidFill>
                <a:schemeClr val="dk1"/>
              </a:solidFill>
              <a:effectLst/>
              <a:latin typeface="Arial" pitchFamily="34" charset="0"/>
              <a:ea typeface="+mn-ea"/>
              <a:cs typeface="Arial" pitchFamily="34" charset="0"/>
            </a:rPr>
            <a:t>indirekten Beschäftigungsverhältnis </a:t>
          </a:r>
          <a:r>
            <a:rPr lang="de-DE" sz="900">
              <a:solidFill>
                <a:schemeClr val="dk1"/>
              </a:solidFill>
              <a:effectLst/>
              <a:latin typeface="Arial" pitchFamily="34" charset="0"/>
              <a:ea typeface="+mn-ea"/>
              <a:cs typeface="Arial" pitchFamily="34" charset="0"/>
            </a:rPr>
            <a:t>zur Beschäftigungsgestelle (z. B. Krankenschwestern, </a:t>
          </a:r>
        </a:p>
        <a:p>
          <a:r>
            <a:rPr lang="de-DE" sz="900">
              <a:solidFill>
                <a:schemeClr val="dk1"/>
              </a:solidFill>
              <a:effectLst/>
              <a:latin typeface="Arial" pitchFamily="34" charset="0"/>
              <a:ea typeface="+mn-ea"/>
              <a:cs typeface="Arial" pitchFamily="34" charset="0"/>
            </a:rPr>
            <a:t>   die nicht auf Grund eines Einzeldienstvertrages, sondern eines Kollektivvertrages mit einem Mutterhaus beschäftigt </a:t>
          </a:r>
        </a:p>
        <a:p>
          <a:r>
            <a:rPr lang="de-DE" sz="900">
              <a:solidFill>
                <a:schemeClr val="dk1"/>
              </a:solidFill>
              <a:effectLst/>
              <a:latin typeface="Arial" pitchFamily="34" charset="0"/>
              <a:ea typeface="+mn-ea"/>
              <a:cs typeface="Arial" pitchFamily="34" charset="0"/>
            </a:rPr>
            <a:t>   werden),</a:t>
          </a:r>
        </a:p>
        <a:p>
          <a:r>
            <a:rPr lang="de-DE" sz="900">
              <a:solidFill>
                <a:schemeClr val="dk1"/>
              </a:solidFill>
              <a:effectLst/>
              <a:latin typeface="Arial" pitchFamily="34" charset="0"/>
              <a:ea typeface="+mn-ea"/>
              <a:cs typeface="Arial" pitchFamily="34" charset="0"/>
            </a:rPr>
            <a:t> - Beschäftigte mit </a:t>
          </a:r>
          <a:r>
            <a:rPr lang="de-DE" sz="900" b="1">
              <a:solidFill>
                <a:schemeClr val="dk1"/>
              </a:solidFill>
              <a:effectLst/>
              <a:latin typeface="Arial" pitchFamily="34" charset="0"/>
              <a:ea typeface="+mn-ea"/>
              <a:cs typeface="Arial" pitchFamily="34" charset="0"/>
            </a:rPr>
            <a:t>Werkvertrag</a:t>
          </a:r>
          <a:r>
            <a:rPr lang="de-DE" sz="900">
              <a:solidFill>
                <a:schemeClr val="dk1"/>
              </a:solidFill>
              <a:effectLst/>
              <a:latin typeface="Arial" pitchFamily="34" charset="0"/>
              <a:ea typeface="+mn-ea"/>
              <a:cs typeface="Arial" pitchFamily="34" charset="0"/>
            </a:rPr>
            <a:t>,</a:t>
          </a:r>
        </a:p>
        <a:p>
          <a:r>
            <a:rPr lang="de-DE" sz="900">
              <a:solidFill>
                <a:schemeClr val="dk1"/>
              </a:solidFill>
              <a:effectLst/>
              <a:latin typeface="Arial" pitchFamily="34" charset="0"/>
              <a:ea typeface="+mn-ea"/>
              <a:cs typeface="Arial" pitchFamily="34" charset="0"/>
            </a:rPr>
            <a:t> - Personen, die Arbeitsgelegenheiten nach § 16 Absatz 3 Satz 2 SGB II (</a:t>
          </a:r>
          <a:r>
            <a:rPr lang="de-DE" sz="900" b="1">
              <a:solidFill>
                <a:schemeClr val="dk1"/>
              </a:solidFill>
              <a:effectLst/>
              <a:latin typeface="Arial" pitchFamily="34" charset="0"/>
              <a:ea typeface="+mn-ea"/>
              <a:cs typeface="Arial" pitchFamily="34" charset="0"/>
            </a:rPr>
            <a:t>"Ein-Euro-Jobs"</a:t>
          </a:r>
          <a:r>
            <a:rPr lang="de-DE" sz="900">
              <a:solidFill>
                <a:schemeClr val="dk1"/>
              </a:solidFill>
              <a:effectLst/>
              <a:latin typeface="Arial" pitchFamily="34" charset="0"/>
              <a:ea typeface="+mn-ea"/>
              <a:cs typeface="Arial" pitchFamily="34" charset="0"/>
            </a:rPr>
            <a:t>) wahrnehmen,  da hierbei </a:t>
          </a:r>
        </a:p>
        <a:p>
          <a:r>
            <a:rPr lang="de-DE" sz="900">
              <a:solidFill>
                <a:schemeClr val="dk1"/>
              </a:solidFill>
              <a:effectLst/>
              <a:latin typeface="Arial" pitchFamily="34" charset="0"/>
              <a:ea typeface="+mn-ea"/>
              <a:cs typeface="Arial" pitchFamily="34" charset="0"/>
            </a:rPr>
            <a:t>   keine Arbeitsverhältnis vorliegt,</a:t>
          </a:r>
        </a:p>
        <a:p>
          <a:r>
            <a:rPr lang="de-DE" sz="900">
              <a:solidFill>
                <a:schemeClr val="dk1"/>
              </a:solidFill>
              <a:effectLst/>
              <a:latin typeface="Arial" pitchFamily="34" charset="0"/>
              <a:ea typeface="+mn-ea"/>
              <a:cs typeface="Arial" pitchFamily="34" charset="0"/>
            </a:rPr>
            <a:t> - Beschäftigte mit ruhendem Arbeitsverhältnis wegen Erwerbsunfähigkeit (EWR-Rente bzw. Rente auf Zeit),  sowie </a:t>
          </a:r>
        </a:p>
        <a:p>
          <a:r>
            <a:rPr lang="de-DE" sz="900">
              <a:solidFill>
                <a:schemeClr val="dk1"/>
              </a:solidFill>
              <a:effectLst/>
              <a:latin typeface="Arial" pitchFamily="34" charset="0"/>
              <a:ea typeface="+mn-ea"/>
              <a:cs typeface="Arial" pitchFamily="34" charset="0"/>
            </a:rPr>
            <a:t>   Beamte im Vorruhestand (Artikel 9 ENeuG).</a:t>
          </a:r>
        </a:p>
        <a:p>
          <a:r>
            <a:rPr lang="de-DE" sz="900">
              <a:solidFill>
                <a:schemeClr val="dk1"/>
              </a:solidFill>
              <a:effectLst/>
              <a:latin typeface="Arial" pitchFamily="34" charset="0"/>
              <a:ea typeface="+mn-ea"/>
              <a:cs typeface="Arial" pitchFamily="34" charset="0"/>
            </a:rPr>
            <a:t> </a:t>
          </a:r>
        </a:p>
        <a:p>
          <a:r>
            <a:rPr lang="de-DE" sz="900" b="1">
              <a:solidFill>
                <a:schemeClr val="dk1"/>
              </a:solidFill>
              <a:effectLst/>
              <a:latin typeface="Arial" pitchFamily="34" charset="0"/>
              <a:ea typeface="+mn-ea"/>
              <a:cs typeface="Arial" pitchFamily="34" charset="0"/>
            </a:rPr>
            <a:t>Öffentlicher Dienst</a:t>
          </a:r>
          <a:endParaRPr lang="de-DE" sz="900">
            <a:solidFill>
              <a:schemeClr val="dk1"/>
            </a:solidFill>
            <a:effectLst/>
            <a:latin typeface="Arial" pitchFamily="34" charset="0"/>
            <a:ea typeface="+mn-ea"/>
            <a:cs typeface="Arial" pitchFamily="34" charset="0"/>
          </a:endParaRPr>
        </a:p>
        <a:p>
          <a:r>
            <a:rPr lang="de-DE" sz="600">
              <a:solidFill>
                <a:schemeClr val="dk1"/>
              </a:solidFill>
              <a:effectLst/>
              <a:latin typeface="Arial" pitchFamily="34" charset="0"/>
              <a:ea typeface="+mn-ea"/>
              <a:cs typeface="Arial" pitchFamily="34" charset="0"/>
            </a:rPr>
            <a:t> </a:t>
          </a:r>
        </a:p>
        <a:p>
          <a:r>
            <a:rPr lang="de-DE" sz="900">
              <a:solidFill>
                <a:schemeClr val="dk1"/>
              </a:solidFill>
              <a:effectLst/>
              <a:latin typeface="Arial" pitchFamily="34" charset="0"/>
              <a:ea typeface="+mn-ea"/>
              <a:cs typeface="Arial" pitchFamily="34" charset="0"/>
            </a:rPr>
            <a:t>Unmittelbarer und mittelbarer öffentlicher Dienst.</a:t>
          </a:r>
        </a:p>
        <a:p>
          <a:r>
            <a:rPr lang="de-DE" sz="900">
              <a:solidFill>
                <a:schemeClr val="dk1"/>
              </a:solidFill>
              <a:effectLst/>
              <a:latin typeface="Arial" pitchFamily="34" charset="0"/>
              <a:ea typeface="+mn-ea"/>
              <a:cs typeface="Arial" pitchFamily="34" charset="0"/>
            </a:rPr>
            <a:t> </a:t>
          </a:r>
        </a:p>
        <a:p>
          <a:r>
            <a:rPr lang="de-DE" sz="900" b="1">
              <a:solidFill>
                <a:schemeClr val="dk1"/>
              </a:solidFill>
              <a:effectLst/>
              <a:latin typeface="Arial" pitchFamily="34" charset="0"/>
              <a:ea typeface="+mn-ea"/>
              <a:cs typeface="Arial" pitchFamily="34" charset="0"/>
            </a:rPr>
            <a:t>Unmittelbarer öffentlicher Dienst</a:t>
          </a:r>
          <a:endParaRPr lang="de-DE" sz="900">
            <a:solidFill>
              <a:schemeClr val="dk1"/>
            </a:solidFill>
            <a:effectLst/>
            <a:latin typeface="Arial" pitchFamily="34" charset="0"/>
            <a:ea typeface="+mn-ea"/>
            <a:cs typeface="Arial" pitchFamily="34" charset="0"/>
          </a:endParaRPr>
        </a:p>
        <a:p>
          <a:r>
            <a:rPr lang="de-DE" sz="600">
              <a:solidFill>
                <a:schemeClr val="dk1"/>
              </a:solidFill>
              <a:effectLst/>
              <a:latin typeface="Arial" pitchFamily="34" charset="0"/>
              <a:ea typeface="+mn-ea"/>
              <a:cs typeface="Arial" pitchFamily="34" charset="0"/>
            </a:rPr>
            <a:t> </a:t>
          </a:r>
        </a:p>
        <a:p>
          <a:r>
            <a:rPr lang="de-DE" sz="900">
              <a:solidFill>
                <a:schemeClr val="dk1"/>
              </a:solidFill>
              <a:effectLst/>
              <a:latin typeface="Arial" pitchFamily="34" charset="0"/>
              <a:ea typeface="+mn-ea"/>
              <a:cs typeface="Arial" pitchFamily="34" charset="0"/>
            </a:rPr>
            <a:t>Kernhaushalte und Sonderrechnungen des Bundes und der Länder, Gemeinden/Gemeindeverbände, Zweckverbände. Hierzu gehören Ämter, Behörden, Gerichte und rechtlich unselbstständige Einrichtungen (z. B. Eigen- und Landesbetriebe) einschließlich des Bundeseisenbahnvermögens.</a:t>
          </a:r>
        </a:p>
        <a:p>
          <a:r>
            <a:rPr lang="de-DE" sz="900" b="1">
              <a:solidFill>
                <a:schemeClr val="dk1"/>
              </a:solidFill>
              <a:effectLst/>
              <a:latin typeface="Arial" pitchFamily="34" charset="0"/>
              <a:ea typeface="+mn-ea"/>
              <a:cs typeface="Arial" pitchFamily="34" charset="0"/>
            </a:rPr>
            <a:t> </a:t>
          </a:r>
          <a:endParaRPr lang="de-DE" sz="900">
            <a:solidFill>
              <a:schemeClr val="dk1"/>
            </a:solidFill>
            <a:effectLst/>
            <a:latin typeface="Arial" pitchFamily="34" charset="0"/>
            <a:ea typeface="+mn-ea"/>
            <a:cs typeface="Arial" pitchFamily="34" charset="0"/>
          </a:endParaRPr>
        </a:p>
        <a:p>
          <a:r>
            <a:rPr lang="de-DE" sz="900" b="1">
              <a:solidFill>
                <a:schemeClr val="dk1"/>
              </a:solidFill>
              <a:effectLst/>
              <a:latin typeface="Arial" pitchFamily="34" charset="0"/>
              <a:ea typeface="+mn-ea"/>
              <a:cs typeface="Arial" pitchFamily="34" charset="0"/>
            </a:rPr>
            <a:t>Mittelbarer öffentlicher Dienst</a:t>
          </a:r>
          <a:endParaRPr lang="de-DE" sz="900">
            <a:solidFill>
              <a:schemeClr val="dk1"/>
            </a:solidFill>
            <a:effectLst/>
            <a:latin typeface="Arial" pitchFamily="34" charset="0"/>
            <a:ea typeface="+mn-ea"/>
            <a:cs typeface="Arial" pitchFamily="34" charset="0"/>
          </a:endParaRPr>
        </a:p>
        <a:p>
          <a:r>
            <a:rPr lang="de-DE" sz="600">
              <a:solidFill>
                <a:schemeClr val="dk1"/>
              </a:solidFill>
              <a:effectLst/>
              <a:latin typeface="Arial" pitchFamily="34" charset="0"/>
              <a:ea typeface="+mn-ea"/>
              <a:cs typeface="Arial" pitchFamily="34" charset="0"/>
            </a:rPr>
            <a:t> </a:t>
          </a:r>
        </a:p>
        <a:p>
          <a:r>
            <a:rPr lang="de-DE" sz="900">
              <a:solidFill>
                <a:schemeClr val="dk1"/>
              </a:solidFill>
              <a:effectLst/>
              <a:latin typeface="Arial" pitchFamily="34" charset="0"/>
              <a:ea typeface="+mn-ea"/>
              <a:cs typeface="Arial" pitchFamily="34" charset="0"/>
            </a:rPr>
            <a:t>Bundesagentur für Arbeit, Deutsche Bundesbank, Sozialversicherungsträger und andere Einrichtungen in öffentlich-rechtlicher Rechtsform, die unter der Rechtsaufsicht des Bundes, der Länder oder der Gemeinden/Gemeindeverbände stehen.</a:t>
          </a:r>
        </a:p>
        <a:p>
          <a:r>
            <a:rPr lang="de-DE" sz="900">
              <a:solidFill>
                <a:schemeClr val="dk1"/>
              </a:solidFill>
              <a:effectLst/>
              <a:latin typeface="Arial" pitchFamily="34" charset="0"/>
              <a:ea typeface="+mn-ea"/>
              <a:cs typeface="Arial" pitchFamily="34" charset="0"/>
            </a:rPr>
            <a:t> </a:t>
          </a:r>
        </a:p>
        <a:p>
          <a:r>
            <a:rPr lang="de-DE" sz="900" b="1">
              <a:solidFill>
                <a:schemeClr val="dk1"/>
              </a:solidFill>
              <a:effectLst/>
              <a:latin typeface="Arial" pitchFamily="34" charset="0"/>
              <a:ea typeface="+mn-ea"/>
              <a:cs typeface="Arial" pitchFamily="34" charset="0"/>
            </a:rPr>
            <a:t>Kernhaushalte</a:t>
          </a:r>
          <a:endParaRPr lang="de-DE" sz="900">
            <a:solidFill>
              <a:schemeClr val="dk1"/>
            </a:solidFill>
            <a:effectLst/>
            <a:latin typeface="Arial" pitchFamily="34" charset="0"/>
            <a:ea typeface="+mn-ea"/>
            <a:cs typeface="Arial" pitchFamily="34" charset="0"/>
          </a:endParaRPr>
        </a:p>
        <a:p>
          <a:r>
            <a:rPr lang="de-DE" sz="600">
              <a:solidFill>
                <a:schemeClr val="dk1"/>
              </a:solidFill>
              <a:effectLst/>
              <a:latin typeface="Arial" pitchFamily="34" charset="0"/>
              <a:ea typeface="+mn-ea"/>
              <a:cs typeface="Arial" pitchFamily="34" charset="0"/>
            </a:rPr>
            <a:t> </a:t>
          </a:r>
        </a:p>
        <a:p>
          <a:r>
            <a:rPr lang="de-DE" sz="900">
              <a:solidFill>
                <a:schemeClr val="dk1"/>
              </a:solidFill>
              <a:effectLst/>
              <a:latin typeface="Arial" pitchFamily="34" charset="0"/>
              <a:ea typeface="+mn-ea"/>
              <a:cs typeface="Arial" pitchFamily="34" charset="0"/>
            </a:rPr>
            <a:t>Alle Ämter, Behörden, Gerichte und Einrichtungen, für die in den Haushaltsplänen des Bundes, der Länder, der Gemeinden/Gemeindeverbände und der Zweckverbände die Ausgaben und Einnahmen brutto veranschlagt wurden.</a:t>
          </a:r>
        </a:p>
        <a:p>
          <a:r>
            <a:rPr lang="de-DE" sz="900" b="1">
              <a:solidFill>
                <a:schemeClr val="dk1"/>
              </a:solidFill>
              <a:effectLst/>
              <a:latin typeface="Arial" pitchFamily="34" charset="0"/>
              <a:ea typeface="+mn-ea"/>
              <a:cs typeface="Arial" pitchFamily="34" charset="0"/>
            </a:rPr>
            <a:t> </a:t>
          </a:r>
          <a:endParaRPr lang="de-DE" sz="900">
            <a:solidFill>
              <a:schemeClr val="dk1"/>
            </a:solidFill>
            <a:effectLst/>
            <a:latin typeface="Arial" pitchFamily="34" charset="0"/>
            <a:ea typeface="+mn-ea"/>
            <a:cs typeface="Arial" pitchFamily="34" charset="0"/>
          </a:endParaRPr>
        </a:p>
        <a:p>
          <a:r>
            <a:rPr lang="de-DE" sz="900" b="1">
              <a:solidFill>
                <a:schemeClr val="dk1"/>
              </a:solidFill>
              <a:effectLst/>
              <a:latin typeface="Arial" pitchFamily="34" charset="0"/>
              <a:ea typeface="+mn-ea"/>
              <a:cs typeface="Arial" pitchFamily="34" charset="0"/>
            </a:rPr>
            <a:t>Sonderrechnungen</a:t>
          </a:r>
          <a:endParaRPr lang="de-DE" sz="900">
            <a:solidFill>
              <a:schemeClr val="dk1"/>
            </a:solidFill>
            <a:effectLst/>
            <a:latin typeface="Arial" pitchFamily="34" charset="0"/>
            <a:ea typeface="+mn-ea"/>
            <a:cs typeface="Arial" pitchFamily="34" charset="0"/>
          </a:endParaRPr>
        </a:p>
        <a:p>
          <a:r>
            <a:rPr lang="de-DE" sz="600">
              <a:solidFill>
                <a:schemeClr val="dk1"/>
              </a:solidFill>
              <a:effectLst/>
              <a:latin typeface="Arial" pitchFamily="34" charset="0"/>
              <a:ea typeface="+mn-ea"/>
              <a:cs typeface="Arial" pitchFamily="34" charset="0"/>
            </a:rPr>
            <a:t> </a:t>
          </a:r>
        </a:p>
        <a:p>
          <a:r>
            <a:rPr lang="de-DE" sz="900">
              <a:solidFill>
                <a:schemeClr val="dk1"/>
              </a:solidFill>
              <a:effectLst/>
              <a:latin typeface="Arial" pitchFamily="34" charset="0"/>
              <a:ea typeface="+mn-ea"/>
              <a:cs typeface="Arial" pitchFamily="34" charset="0"/>
            </a:rPr>
            <a:t>Alle aus den Kernhaushalten ausgegliederten rechtlich unselbstständigen Einrichtungen mit kaufmännischem Rechnungswesen (i.d.R. Eigenbetriebe, Landes- oder Bundesbetriebe und Sondervermögen).</a:t>
          </a:r>
        </a:p>
        <a:p>
          <a:endParaRPr lang="de-DE" sz="900">
            <a:latin typeface="Arial" pitchFamily="34" charset="0"/>
            <a:cs typeface="Arial" pitchFamily="34" charset="0"/>
          </a:endParaRPr>
        </a:p>
      </xdr:txBody>
    </xdr:sp>
    <xdr:clientData/>
  </xdr:twoCellAnchor>
  <xdr:twoCellAnchor>
    <xdr:from>
      <xdr:col>0</xdr:col>
      <xdr:colOff>0</xdr:colOff>
      <xdr:row>63</xdr:row>
      <xdr:rowOff>13608</xdr:rowOff>
    </xdr:from>
    <xdr:to>
      <xdr:col>0</xdr:col>
      <xdr:colOff>6120000</xdr:colOff>
      <xdr:row>124</xdr:row>
      <xdr:rowOff>74839</xdr:rowOff>
    </xdr:to>
    <xdr:sp macro="" textlink="">
      <xdr:nvSpPr>
        <xdr:cNvPr id="4" name="Textfeld 3"/>
        <xdr:cNvSpPr txBox="1"/>
      </xdr:nvSpPr>
      <xdr:spPr>
        <a:xfrm>
          <a:off x="0" y="9987644"/>
          <a:ext cx="6120000" cy="91916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lstStyle/>
        <a:p>
          <a:r>
            <a:rPr lang="de-DE" sz="900" b="1">
              <a:solidFill>
                <a:schemeClr val="dk1"/>
              </a:solidFill>
              <a:effectLst/>
              <a:latin typeface="Arial" pitchFamily="34" charset="0"/>
              <a:ea typeface="+mn-ea"/>
              <a:cs typeface="Arial" pitchFamily="34" charset="0"/>
            </a:rPr>
            <a:t>Vollzeitbeschäftigte</a:t>
          </a:r>
          <a:endParaRPr lang="de-DE" sz="900">
            <a:solidFill>
              <a:schemeClr val="dk1"/>
            </a:solidFill>
            <a:effectLst/>
            <a:latin typeface="Arial" pitchFamily="34" charset="0"/>
            <a:ea typeface="+mn-ea"/>
            <a:cs typeface="Arial" pitchFamily="34" charset="0"/>
          </a:endParaRPr>
        </a:p>
        <a:p>
          <a:endParaRPr lang="de-DE" sz="600">
            <a:solidFill>
              <a:schemeClr val="dk1"/>
            </a:solidFill>
            <a:effectLst/>
            <a:latin typeface="Arial" pitchFamily="34" charset="0"/>
            <a:ea typeface="+mn-ea"/>
            <a:cs typeface="Arial" pitchFamily="34" charset="0"/>
          </a:endParaRPr>
        </a:p>
        <a:p>
          <a:r>
            <a:rPr lang="de-DE" sz="900">
              <a:solidFill>
                <a:schemeClr val="dk1"/>
              </a:solidFill>
              <a:effectLst/>
              <a:latin typeface="Arial" pitchFamily="34" charset="0"/>
              <a:ea typeface="+mn-ea"/>
              <a:cs typeface="Arial" pitchFamily="34" charset="0"/>
            </a:rPr>
            <a:t>Beschäftigte, deren regelmäßige Arbeitszeit die übliche volle Wochenarbeitsstundenzahl (bei Lehrkräften entsprechende Anzahl von Wochenlehrstunden) beträgt. Als Vollzeitbeschäftigte gelten auch diejenigen, deren Arbeitszeit aus arbeitsmarktpolitischen Gründen auf Grundlage eines Anwendungstarifvertrags verkürzt wurde, die ansonsten aber die für sie tarifvertraglich höchst mögliche Arbeitszeit vereinbart haben. Nicht enthalten sind Beschäftigte in Altersteilzeit, auch wenn sie sich in der Arbeitsphase des Blockmodells befinden.</a:t>
          </a:r>
        </a:p>
        <a:p>
          <a:r>
            <a:rPr lang="de-DE" sz="900" b="1">
              <a:solidFill>
                <a:schemeClr val="dk1"/>
              </a:solidFill>
              <a:effectLst/>
              <a:latin typeface="Arial" pitchFamily="34" charset="0"/>
              <a:ea typeface="+mn-ea"/>
              <a:cs typeface="Arial" pitchFamily="34" charset="0"/>
            </a:rPr>
            <a:t> </a:t>
          </a:r>
          <a:endParaRPr lang="de-DE" sz="900">
            <a:solidFill>
              <a:schemeClr val="dk1"/>
            </a:solidFill>
            <a:effectLst/>
            <a:latin typeface="Arial" pitchFamily="34" charset="0"/>
            <a:ea typeface="+mn-ea"/>
            <a:cs typeface="Arial" pitchFamily="34" charset="0"/>
          </a:endParaRPr>
        </a:p>
        <a:p>
          <a:r>
            <a:rPr lang="de-DE" sz="900" b="1">
              <a:solidFill>
                <a:schemeClr val="dk1"/>
              </a:solidFill>
              <a:effectLst/>
              <a:latin typeface="Arial" pitchFamily="34" charset="0"/>
              <a:ea typeface="+mn-ea"/>
              <a:cs typeface="Arial" pitchFamily="34" charset="0"/>
            </a:rPr>
            <a:t>Teilzeitbeschäftigte</a:t>
          </a:r>
          <a:endParaRPr lang="de-DE" sz="900">
            <a:solidFill>
              <a:schemeClr val="dk1"/>
            </a:solidFill>
            <a:effectLst/>
            <a:latin typeface="Arial" pitchFamily="34" charset="0"/>
            <a:ea typeface="+mn-ea"/>
            <a:cs typeface="Arial" pitchFamily="34" charset="0"/>
          </a:endParaRPr>
        </a:p>
        <a:p>
          <a:r>
            <a:rPr lang="de-DE" sz="600">
              <a:solidFill>
                <a:schemeClr val="dk1"/>
              </a:solidFill>
              <a:effectLst/>
              <a:latin typeface="Arial" pitchFamily="34" charset="0"/>
              <a:ea typeface="+mn-ea"/>
              <a:cs typeface="Arial" pitchFamily="34" charset="0"/>
            </a:rPr>
            <a:t> </a:t>
          </a:r>
        </a:p>
        <a:p>
          <a:r>
            <a:rPr lang="de-DE" sz="900">
              <a:solidFill>
                <a:schemeClr val="dk1"/>
              </a:solidFill>
              <a:effectLst/>
              <a:latin typeface="Arial" pitchFamily="34" charset="0"/>
              <a:ea typeface="+mn-ea"/>
              <a:cs typeface="Arial" pitchFamily="34" charset="0"/>
            </a:rPr>
            <a:t>Beschäftigte, deren regelmäßige Arbeitszeit weniger als die übliche volle Wochenarbeitszeit eines Vollzeitbeschäftigten beträgt (einschl. aller Beschäftigten, die sich in Altersteilzeit befinden unabhängig vom gewählten Modell).</a:t>
          </a:r>
        </a:p>
        <a:p>
          <a:r>
            <a:rPr lang="de-DE" sz="900" b="1">
              <a:solidFill>
                <a:schemeClr val="dk1"/>
              </a:solidFill>
              <a:effectLst/>
              <a:latin typeface="Arial" pitchFamily="34" charset="0"/>
              <a:ea typeface="+mn-ea"/>
              <a:cs typeface="Arial" pitchFamily="34" charset="0"/>
            </a:rPr>
            <a:t> </a:t>
          </a:r>
          <a:endParaRPr lang="de-DE" sz="900">
            <a:solidFill>
              <a:schemeClr val="dk1"/>
            </a:solidFill>
            <a:effectLst/>
            <a:latin typeface="Arial" pitchFamily="34" charset="0"/>
            <a:ea typeface="+mn-ea"/>
            <a:cs typeface="Arial" pitchFamily="34" charset="0"/>
          </a:endParaRPr>
        </a:p>
        <a:p>
          <a:r>
            <a:rPr lang="de-DE" sz="900" b="1">
              <a:solidFill>
                <a:schemeClr val="dk1"/>
              </a:solidFill>
              <a:effectLst/>
              <a:latin typeface="Arial" pitchFamily="34" charset="0"/>
              <a:ea typeface="+mn-ea"/>
              <a:cs typeface="Arial" pitchFamily="34" charset="0"/>
            </a:rPr>
            <a:t>Altersteilzeit</a:t>
          </a:r>
          <a:r>
            <a:rPr lang="de-DE" sz="900">
              <a:solidFill>
                <a:schemeClr val="dk1"/>
              </a:solidFill>
              <a:effectLst/>
              <a:latin typeface="Arial" pitchFamily="34" charset="0"/>
              <a:ea typeface="+mn-ea"/>
              <a:cs typeface="Arial" pitchFamily="34" charset="0"/>
            </a:rPr>
            <a:t> </a:t>
          </a:r>
        </a:p>
        <a:p>
          <a:r>
            <a:rPr lang="de-DE" sz="600">
              <a:solidFill>
                <a:schemeClr val="dk1"/>
              </a:solidFill>
              <a:effectLst/>
              <a:latin typeface="Arial" pitchFamily="34" charset="0"/>
              <a:ea typeface="+mn-ea"/>
              <a:cs typeface="Arial" pitchFamily="34" charset="0"/>
            </a:rPr>
            <a:t> </a:t>
          </a:r>
        </a:p>
        <a:p>
          <a:r>
            <a:rPr lang="de-DE" sz="900">
              <a:solidFill>
                <a:schemeClr val="dk1"/>
              </a:solidFill>
              <a:effectLst/>
              <a:latin typeface="Arial" pitchFamily="34" charset="0"/>
              <a:ea typeface="+mn-ea"/>
              <a:cs typeface="Arial" pitchFamily="34" charset="0"/>
            </a:rPr>
            <a:t>Die Altersteilzeit ermöglicht älteren Beschäftigten eine frühere Beendigung des aktiven Berufslebens (Blockmodell) oder einen gleitenden Übergang in den Ruhestand (Teilzeitmodell). Altersteilzeit kann überwiegend mit Vollzeit- oder Teilzeitbeschäftigten, die das 55. Lebensjahr vollendet haben, vereinbart werden. Während der Gesamtlaufzeit der Altersteilzeit wird die Arbeitszeit auf die Hälfte der bisherigen Arbeitszeit reduziert. In der Personalstandstatistik werden alle Altersteilzeitbeschäftigten als Teilzeitbeschäftigte nachgewiesen, unabhängig davon, welches Modell gewählt wurde und in welcher Phase sie sich befinden.</a:t>
          </a:r>
        </a:p>
        <a:p>
          <a:r>
            <a:rPr lang="de-DE" sz="900" b="1">
              <a:solidFill>
                <a:schemeClr val="dk1"/>
              </a:solidFill>
              <a:effectLst/>
              <a:latin typeface="Arial" pitchFamily="34" charset="0"/>
              <a:ea typeface="+mn-ea"/>
              <a:cs typeface="Arial" pitchFamily="34" charset="0"/>
            </a:rPr>
            <a:t> </a:t>
          </a:r>
          <a:endParaRPr lang="de-DE" sz="900">
            <a:solidFill>
              <a:schemeClr val="dk1"/>
            </a:solidFill>
            <a:effectLst/>
            <a:latin typeface="Arial" pitchFamily="34" charset="0"/>
            <a:ea typeface="+mn-ea"/>
            <a:cs typeface="Arial" pitchFamily="34" charset="0"/>
          </a:endParaRPr>
        </a:p>
        <a:p>
          <a:r>
            <a:rPr lang="de-DE" sz="900" b="1">
              <a:solidFill>
                <a:schemeClr val="dk1"/>
              </a:solidFill>
              <a:effectLst/>
              <a:latin typeface="Arial" pitchFamily="34" charset="0"/>
              <a:ea typeface="+mn-ea"/>
              <a:cs typeface="Arial" pitchFamily="34" charset="0"/>
            </a:rPr>
            <a:t>Geringfügig Beschäftigte</a:t>
          </a:r>
          <a:endParaRPr lang="de-DE" sz="900">
            <a:solidFill>
              <a:schemeClr val="dk1"/>
            </a:solidFill>
            <a:effectLst/>
            <a:latin typeface="Arial" pitchFamily="34" charset="0"/>
            <a:ea typeface="+mn-ea"/>
            <a:cs typeface="Arial" pitchFamily="34" charset="0"/>
          </a:endParaRPr>
        </a:p>
        <a:p>
          <a:r>
            <a:rPr lang="de-DE" sz="600">
              <a:solidFill>
                <a:schemeClr val="dk1"/>
              </a:solidFill>
              <a:effectLst/>
              <a:latin typeface="Arial" pitchFamily="34" charset="0"/>
              <a:ea typeface="+mn-ea"/>
              <a:cs typeface="Arial" pitchFamily="34" charset="0"/>
            </a:rPr>
            <a:t> </a:t>
          </a:r>
        </a:p>
        <a:p>
          <a:r>
            <a:rPr lang="de-DE" sz="900">
              <a:solidFill>
                <a:schemeClr val="dk1"/>
              </a:solidFill>
              <a:effectLst/>
              <a:latin typeface="Arial" pitchFamily="34" charset="0"/>
              <a:ea typeface="+mn-ea"/>
              <a:cs typeface="Arial" pitchFamily="34" charset="0"/>
            </a:rPr>
            <a:t>Beschäftigungsverhältnisse im Sinne der Sozialversicherung (§ 8 Absatz 1 Nummer 1 SGB IV), wenn das Arbeitsentgelt aus dieser Beschäftigung regelmäßig im Monat 450 Euro nicht übersteigt. Es sind nur geringfügig Beschäftigte enthalten, bei denen es sich um die einzige Erwerbsquelle handelt.</a:t>
          </a:r>
        </a:p>
        <a:p>
          <a:r>
            <a:rPr lang="de-DE" sz="900" b="1">
              <a:solidFill>
                <a:schemeClr val="dk1"/>
              </a:solidFill>
              <a:effectLst/>
              <a:latin typeface="Arial" pitchFamily="34" charset="0"/>
              <a:ea typeface="+mn-ea"/>
              <a:cs typeface="Arial" pitchFamily="34" charset="0"/>
            </a:rPr>
            <a:t> </a:t>
          </a:r>
          <a:endParaRPr lang="de-DE" sz="900">
            <a:solidFill>
              <a:schemeClr val="dk1"/>
            </a:solidFill>
            <a:effectLst/>
            <a:latin typeface="Arial" pitchFamily="34" charset="0"/>
            <a:ea typeface="+mn-ea"/>
            <a:cs typeface="Arial" pitchFamily="34" charset="0"/>
          </a:endParaRPr>
        </a:p>
        <a:p>
          <a:r>
            <a:rPr lang="de-DE" sz="900" b="1">
              <a:solidFill>
                <a:schemeClr val="dk1"/>
              </a:solidFill>
              <a:effectLst/>
              <a:latin typeface="Arial" pitchFamily="34" charset="0"/>
              <a:ea typeface="+mn-ea"/>
              <a:cs typeface="Arial" pitchFamily="34" charset="0"/>
            </a:rPr>
            <a:t>Arbeitszeitfaktor</a:t>
          </a:r>
          <a:endParaRPr lang="de-DE" sz="900">
            <a:solidFill>
              <a:schemeClr val="dk1"/>
            </a:solidFill>
            <a:effectLst/>
            <a:latin typeface="Arial" pitchFamily="34" charset="0"/>
            <a:ea typeface="+mn-ea"/>
            <a:cs typeface="Arial" pitchFamily="34" charset="0"/>
          </a:endParaRPr>
        </a:p>
        <a:p>
          <a:r>
            <a:rPr lang="de-DE" sz="600">
              <a:solidFill>
                <a:schemeClr val="dk1"/>
              </a:solidFill>
              <a:effectLst/>
              <a:latin typeface="Arial" pitchFamily="34" charset="0"/>
              <a:ea typeface="+mn-ea"/>
              <a:cs typeface="Arial" pitchFamily="34" charset="0"/>
            </a:rPr>
            <a:t> </a:t>
          </a:r>
        </a:p>
        <a:p>
          <a:r>
            <a:rPr lang="de-DE" sz="900">
              <a:solidFill>
                <a:schemeClr val="dk1"/>
              </a:solidFill>
              <a:effectLst/>
              <a:latin typeface="Arial" pitchFamily="34" charset="0"/>
              <a:ea typeface="+mn-ea"/>
              <a:cs typeface="Arial" pitchFamily="34" charset="0"/>
            </a:rPr>
            <a:t>Der Faktor gibt den Umfang der vereinbarten Arbeitszeit, bezogen auf die Arbeitszeit eines Vollzeitbeschäftigten, an. Bei Lehrkräften gilt die entsprechende Anzahl der Wochenlehrstunden. Der Arbeitszeitfaktor wird zur Berechnung des Vollzeitäquivalents verwendet. Tarifliche Vereinbarungen, die die Arbeitszeit von Vollzeitbeschäftigten bei gleichzeitiger Absenkung der Bezüge beschränken, führen zu einer Absenkung des Arbeitszeitfaktors. Da die Arbeitszeiten, die mit einem Arbeitszeitfaktor von 100 % korrespondieren, vertraglich oder gesetzlich unterschiedlich festgelegt sind, kann das Arbeitsvolumen (in Stunden) nicht mit Hilfe dieses Faktors errechnet werden.</a:t>
          </a:r>
        </a:p>
        <a:p>
          <a:r>
            <a:rPr lang="de-DE" sz="900" b="1">
              <a:solidFill>
                <a:schemeClr val="dk1"/>
              </a:solidFill>
              <a:effectLst/>
              <a:latin typeface="Arial" pitchFamily="34" charset="0"/>
              <a:ea typeface="+mn-ea"/>
              <a:cs typeface="Arial" pitchFamily="34" charset="0"/>
            </a:rPr>
            <a:t> </a:t>
          </a:r>
          <a:endParaRPr lang="de-DE" sz="900">
            <a:solidFill>
              <a:schemeClr val="dk1"/>
            </a:solidFill>
            <a:effectLst/>
            <a:latin typeface="Arial" pitchFamily="34" charset="0"/>
            <a:ea typeface="+mn-ea"/>
            <a:cs typeface="Arial" pitchFamily="34" charset="0"/>
          </a:endParaRPr>
        </a:p>
        <a:p>
          <a:r>
            <a:rPr lang="de-DE" sz="900" b="1">
              <a:solidFill>
                <a:schemeClr val="dk1"/>
              </a:solidFill>
              <a:effectLst/>
              <a:latin typeface="Arial" pitchFamily="34" charset="0"/>
              <a:ea typeface="+mn-ea"/>
              <a:cs typeface="Arial" pitchFamily="34" charset="0"/>
            </a:rPr>
            <a:t>Vollzeitäquivalente</a:t>
          </a:r>
          <a:endParaRPr lang="de-DE" sz="900">
            <a:solidFill>
              <a:schemeClr val="dk1"/>
            </a:solidFill>
            <a:effectLst/>
            <a:latin typeface="Arial" pitchFamily="34" charset="0"/>
            <a:ea typeface="+mn-ea"/>
            <a:cs typeface="Arial" pitchFamily="34" charset="0"/>
          </a:endParaRPr>
        </a:p>
        <a:p>
          <a:r>
            <a:rPr lang="de-DE" sz="600">
              <a:solidFill>
                <a:schemeClr val="dk1"/>
              </a:solidFill>
              <a:effectLst/>
              <a:latin typeface="Arial" pitchFamily="34" charset="0"/>
              <a:ea typeface="+mn-ea"/>
              <a:cs typeface="Arial" pitchFamily="34" charset="0"/>
            </a:rPr>
            <a:t> </a:t>
          </a:r>
        </a:p>
        <a:p>
          <a:r>
            <a:rPr lang="de-DE" sz="900">
              <a:solidFill>
                <a:schemeClr val="dk1"/>
              </a:solidFill>
              <a:effectLst/>
              <a:latin typeface="Arial" pitchFamily="34" charset="0"/>
              <a:ea typeface="+mn-ea"/>
              <a:cs typeface="Arial" pitchFamily="34" charset="0"/>
            </a:rPr>
            <a:t>Bei der Ermittlung der Vollzeitäquivalenten werden Teilzeitbeschäftigte nur mit ihrem Anteil an der Arbeitszeit eines Vollzeitbeschäftigten berücksichtigt. Beschäftigte in Altersteilzeit fließen jeweils mit der Hälfte ihrer regulären Arbeitszeit ein, unabhängig davon, ob sie sich in der Arbeits- oder Freistellungsphase befinden. Auszubildende gehen in die Berechnung überwiegend als Vollzeitbeschäftigte ein. Die Vollzeitäquivalente werden mit Hilfe des Arbeitszeitfaktors berechnet.</a:t>
          </a:r>
        </a:p>
        <a:p>
          <a:r>
            <a:rPr lang="de-DE" sz="900" b="1">
              <a:solidFill>
                <a:schemeClr val="dk1"/>
              </a:solidFill>
              <a:effectLst/>
              <a:latin typeface="Arial" pitchFamily="34" charset="0"/>
              <a:ea typeface="+mn-ea"/>
              <a:cs typeface="Arial" pitchFamily="34" charset="0"/>
            </a:rPr>
            <a:t> </a:t>
          </a:r>
          <a:endParaRPr lang="de-DE" sz="900">
            <a:solidFill>
              <a:schemeClr val="dk1"/>
            </a:solidFill>
            <a:effectLst/>
            <a:latin typeface="Arial" pitchFamily="34" charset="0"/>
            <a:ea typeface="+mn-ea"/>
            <a:cs typeface="Arial" pitchFamily="34" charset="0"/>
          </a:endParaRPr>
        </a:p>
        <a:p>
          <a:r>
            <a:rPr lang="de-DE" sz="900" b="1">
              <a:solidFill>
                <a:schemeClr val="dk1"/>
              </a:solidFill>
              <a:effectLst/>
              <a:latin typeface="Arial" pitchFamily="34" charset="0"/>
              <a:ea typeface="+mn-ea"/>
              <a:cs typeface="Arial" pitchFamily="34" charset="0"/>
            </a:rPr>
            <a:t>Beamte</a:t>
          </a:r>
          <a:endParaRPr lang="de-DE" sz="900">
            <a:solidFill>
              <a:schemeClr val="dk1"/>
            </a:solidFill>
            <a:effectLst/>
            <a:latin typeface="Arial" pitchFamily="34" charset="0"/>
            <a:ea typeface="+mn-ea"/>
            <a:cs typeface="Arial" pitchFamily="34" charset="0"/>
          </a:endParaRPr>
        </a:p>
        <a:p>
          <a:r>
            <a:rPr lang="de-DE" sz="600">
              <a:solidFill>
                <a:schemeClr val="dk1"/>
              </a:solidFill>
              <a:effectLst/>
              <a:latin typeface="Arial" pitchFamily="34" charset="0"/>
              <a:ea typeface="+mn-ea"/>
              <a:cs typeface="Arial" pitchFamily="34" charset="0"/>
            </a:rPr>
            <a:t> </a:t>
          </a:r>
        </a:p>
        <a:p>
          <a:r>
            <a:rPr lang="de-DE" sz="900">
              <a:solidFill>
                <a:schemeClr val="dk1"/>
              </a:solidFill>
              <a:effectLst/>
              <a:latin typeface="Arial" pitchFamily="34" charset="0"/>
              <a:ea typeface="+mn-ea"/>
              <a:cs typeface="Arial" pitchFamily="34" charset="0"/>
            </a:rPr>
            <a:t>sind Bedienstete, die - auf Widerruf, Probe, Zeit, Lebenszeit - durch eine Ernennungsurkunde ausdrücklich in das Beamtenverhältnis berufen worden sind.</a:t>
          </a:r>
        </a:p>
        <a:p>
          <a:r>
            <a:rPr lang="de-DE" sz="900">
              <a:solidFill>
                <a:schemeClr val="dk1"/>
              </a:solidFill>
              <a:effectLst/>
              <a:latin typeface="Arial" pitchFamily="34" charset="0"/>
              <a:ea typeface="+mn-ea"/>
              <a:cs typeface="Arial" pitchFamily="34" charset="0"/>
            </a:rPr>
            <a:t>Bürgermeister und Beigeordnete sind (als Wahlbeamte) zu erfassen, wenn sie hauptamtlich tätig sind.</a:t>
          </a:r>
        </a:p>
        <a:p>
          <a:r>
            <a:rPr lang="de-DE" sz="900" b="1">
              <a:solidFill>
                <a:schemeClr val="dk1"/>
              </a:solidFill>
              <a:effectLst/>
              <a:latin typeface="Arial" pitchFamily="34" charset="0"/>
              <a:ea typeface="+mn-ea"/>
              <a:cs typeface="Arial" pitchFamily="34" charset="0"/>
            </a:rPr>
            <a:t> </a:t>
          </a:r>
          <a:endParaRPr lang="de-DE" sz="900">
            <a:solidFill>
              <a:schemeClr val="dk1"/>
            </a:solidFill>
            <a:effectLst/>
            <a:latin typeface="Arial" pitchFamily="34" charset="0"/>
            <a:ea typeface="+mn-ea"/>
            <a:cs typeface="Arial" pitchFamily="34" charset="0"/>
          </a:endParaRPr>
        </a:p>
        <a:p>
          <a:r>
            <a:rPr lang="de-DE" sz="900" b="1">
              <a:solidFill>
                <a:schemeClr val="dk1"/>
              </a:solidFill>
              <a:effectLst/>
              <a:latin typeface="Arial" pitchFamily="34" charset="0"/>
              <a:ea typeface="+mn-ea"/>
              <a:cs typeface="Arial" pitchFamily="34" charset="0"/>
            </a:rPr>
            <a:t>Richter</a:t>
          </a:r>
          <a:endParaRPr lang="de-DE" sz="900">
            <a:solidFill>
              <a:schemeClr val="dk1"/>
            </a:solidFill>
            <a:effectLst/>
            <a:latin typeface="Arial" pitchFamily="34" charset="0"/>
            <a:ea typeface="+mn-ea"/>
            <a:cs typeface="Arial" pitchFamily="34" charset="0"/>
          </a:endParaRPr>
        </a:p>
        <a:p>
          <a:r>
            <a:rPr lang="de-DE" sz="600">
              <a:solidFill>
                <a:schemeClr val="dk1"/>
              </a:solidFill>
              <a:effectLst/>
              <a:latin typeface="Arial" pitchFamily="34" charset="0"/>
              <a:ea typeface="+mn-ea"/>
              <a:cs typeface="Arial" pitchFamily="34" charset="0"/>
            </a:rPr>
            <a:t> </a:t>
          </a:r>
        </a:p>
        <a:p>
          <a:r>
            <a:rPr lang="de-DE" sz="900">
              <a:solidFill>
                <a:schemeClr val="dk1"/>
              </a:solidFill>
              <a:effectLst/>
              <a:latin typeface="Arial" pitchFamily="34" charset="0"/>
              <a:ea typeface="+mn-ea"/>
              <a:cs typeface="Arial" pitchFamily="34" charset="0"/>
            </a:rPr>
            <a:t>Berufsrichter im Sinne des Deutschen Richtergesetzes, die sowohl bei Gerichten als auch Behörden (z. B. Ministerien) tätig sind; auch zu "Richtern aus Probe" ernannte Gerichtsassessoren.</a:t>
          </a:r>
        </a:p>
        <a:p>
          <a:r>
            <a:rPr lang="de-DE" sz="900">
              <a:solidFill>
                <a:schemeClr val="dk1"/>
              </a:solidFill>
              <a:effectLst/>
              <a:latin typeface="Arial" pitchFamily="34" charset="0"/>
              <a:ea typeface="+mn-ea"/>
              <a:cs typeface="Arial" pitchFamily="34" charset="0"/>
            </a:rPr>
            <a:t>Nicht zu den Richten zählen Richter an Gemeindegerichten sowie Richter kraft Auftrags und Staatsanwälte, die statusmäßig Beamte sind.</a:t>
          </a:r>
        </a:p>
        <a:p>
          <a:r>
            <a:rPr lang="de-DE" sz="900" b="1">
              <a:solidFill>
                <a:schemeClr val="dk1"/>
              </a:solidFill>
              <a:effectLst/>
              <a:latin typeface="Arial" pitchFamily="34" charset="0"/>
              <a:ea typeface="+mn-ea"/>
              <a:cs typeface="Arial" pitchFamily="34" charset="0"/>
            </a:rPr>
            <a:t> </a:t>
          </a:r>
          <a:endParaRPr lang="de-DE" sz="900">
            <a:solidFill>
              <a:schemeClr val="dk1"/>
            </a:solidFill>
            <a:effectLst/>
            <a:latin typeface="Arial" pitchFamily="34" charset="0"/>
            <a:ea typeface="+mn-ea"/>
            <a:cs typeface="Arial" pitchFamily="34" charset="0"/>
          </a:endParaRPr>
        </a:p>
        <a:p>
          <a:r>
            <a:rPr lang="de-DE" sz="900" b="1">
              <a:solidFill>
                <a:schemeClr val="dk1"/>
              </a:solidFill>
              <a:effectLst/>
              <a:latin typeface="Arial" pitchFamily="34" charset="0"/>
              <a:ea typeface="+mn-ea"/>
              <a:cs typeface="Arial" pitchFamily="34" charset="0"/>
            </a:rPr>
            <a:t>Arbeitnehmer</a:t>
          </a:r>
          <a:endParaRPr lang="de-DE" sz="900">
            <a:solidFill>
              <a:schemeClr val="dk1"/>
            </a:solidFill>
            <a:effectLst/>
            <a:latin typeface="Arial" pitchFamily="34" charset="0"/>
            <a:ea typeface="+mn-ea"/>
            <a:cs typeface="Arial" pitchFamily="34" charset="0"/>
          </a:endParaRPr>
        </a:p>
        <a:p>
          <a:r>
            <a:rPr lang="de-DE" sz="600">
              <a:solidFill>
                <a:schemeClr val="dk1"/>
              </a:solidFill>
              <a:effectLst/>
              <a:latin typeface="Arial" pitchFamily="34" charset="0"/>
              <a:ea typeface="+mn-ea"/>
              <a:cs typeface="Arial" pitchFamily="34" charset="0"/>
            </a:rPr>
            <a:t> </a:t>
          </a:r>
        </a:p>
        <a:p>
          <a:r>
            <a:rPr lang="de-DE" sz="900">
              <a:solidFill>
                <a:schemeClr val="dk1"/>
              </a:solidFill>
              <a:effectLst/>
              <a:latin typeface="Arial" pitchFamily="34" charset="0"/>
              <a:ea typeface="+mn-ea"/>
              <a:cs typeface="Arial" pitchFamily="34" charset="0"/>
            </a:rPr>
            <a:t>Beschäftigte in einem privatrechtlichen Arbeitsvertragsverhältnis. Arbeitnehmer in Ausbildung und mit Zeitvertrag sind jeweils enthalten. Geringfügig Beschäftigte werden hingegen nur nachrichtlich dargestellt.</a:t>
          </a:r>
        </a:p>
        <a:p>
          <a:r>
            <a:rPr lang="de-DE" sz="900" b="1">
              <a:solidFill>
                <a:schemeClr val="dk1"/>
              </a:solidFill>
              <a:effectLst/>
              <a:latin typeface="Arial" pitchFamily="34" charset="0"/>
              <a:ea typeface="+mn-ea"/>
              <a:cs typeface="Arial" pitchFamily="34" charset="0"/>
            </a:rPr>
            <a:t> </a:t>
          </a:r>
          <a:endParaRPr lang="de-DE" sz="900">
            <a:solidFill>
              <a:schemeClr val="dk1"/>
            </a:solidFill>
            <a:effectLst/>
            <a:latin typeface="Arial" pitchFamily="34" charset="0"/>
            <a:ea typeface="+mn-ea"/>
            <a:cs typeface="Arial" pitchFamily="34" charset="0"/>
          </a:endParaRPr>
        </a:p>
        <a:p>
          <a:r>
            <a:rPr lang="de-DE" sz="900" b="1">
              <a:solidFill>
                <a:schemeClr val="dk1"/>
              </a:solidFill>
              <a:effectLst/>
              <a:latin typeface="Arial" pitchFamily="34" charset="0"/>
              <a:ea typeface="+mn-ea"/>
              <a:cs typeface="Arial" pitchFamily="34" charset="0"/>
            </a:rPr>
            <a:t>Dienstordnungsangestellte</a:t>
          </a:r>
          <a:endParaRPr lang="de-DE" sz="900">
            <a:solidFill>
              <a:schemeClr val="dk1"/>
            </a:solidFill>
            <a:effectLst/>
            <a:latin typeface="Arial" pitchFamily="34" charset="0"/>
            <a:ea typeface="+mn-ea"/>
            <a:cs typeface="Arial" pitchFamily="34" charset="0"/>
          </a:endParaRPr>
        </a:p>
        <a:p>
          <a:r>
            <a:rPr lang="de-DE" sz="600">
              <a:solidFill>
                <a:schemeClr val="dk1"/>
              </a:solidFill>
              <a:effectLst/>
              <a:latin typeface="Arial" pitchFamily="34" charset="0"/>
              <a:ea typeface="+mn-ea"/>
              <a:cs typeface="Arial" pitchFamily="34" charset="0"/>
            </a:rPr>
            <a:t> </a:t>
          </a:r>
        </a:p>
        <a:p>
          <a:r>
            <a:rPr lang="de-DE" sz="900">
              <a:solidFill>
                <a:schemeClr val="dk1"/>
              </a:solidFill>
              <a:effectLst/>
              <a:latin typeface="Arial" pitchFamily="34" charset="0"/>
              <a:ea typeface="+mn-ea"/>
              <a:cs typeface="Arial" pitchFamily="34" charset="0"/>
            </a:rPr>
            <a:t>Angestellte mit Beamtenbesoldung, die aufgrund einer Dienstordnung bei einem Sozialversicherungsträger beschäftigt sind, einschließlich DO-Angestellte in Ausbildung. Sie werden bei den Arbeitnehmern nachgewiesen.</a:t>
          </a:r>
          <a:endParaRPr lang="de-DE" sz="900">
            <a:latin typeface="Arial" pitchFamily="34" charset="0"/>
            <a:cs typeface="Arial" pitchFamily="34" charset="0"/>
          </a:endParaRPr>
        </a:p>
      </xdr:txBody>
    </xdr: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D47"/>
  <sheetViews>
    <sheetView tabSelected="1" zoomScale="140" zoomScaleNormal="140" workbookViewId="0">
      <selection sqref="A1:B1"/>
    </sheetView>
  </sheetViews>
  <sheetFormatPr baseColWidth="10" defaultRowHeight="12.75" x14ac:dyDescent="0.2"/>
  <cols>
    <col min="1" max="1" width="10.5703125" style="126" customWidth="1"/>
    <col min="2" max="2" width="55.7109375" style="126" customWidth="1"/>
    <col min="3" max="3" width="8.7109375" style="126" customWidth="1"/>
    <col min="4" max="4" width="16.7109375" style="126" customWidth="1"/>
    <col min="5" max="16384" width="11.42578125" style="126"/>
  </cols>
  <sheetData>
    <row r="1" spans="1:4" ht="50.1" customHeight="1" thickBot="1" x14ac:dyDescent="0.55000000000000004">
      <c r="A1" s="175" t="s">
        <v>163</v>
      </c>
      <c r="B1" s="175"/>
      <c r="C1" s="176"/>
      <c r="D1" s="176"/>
    </row>
    <row r="2" spans="1:4" ht="35.1" customHeight="1" thickTop="1" x14ac:dyDescent="0.2">
      <c r="A2" s="177" t="s">
        <v>179</v>
      </c>
      <c r="B2" s="177"/>
      <c r="C2" s="178" t="s">
        <v>232</v>
      </c>
      <c r="D2" s="178"/>
    </row>
    <row r="3" spans="1:4" ht="24.95" customHeight="1" x14ac:dyDescent="0.2">
      <c r="A3" s="179"/>
      <c r="B3" s="179"/>
      <c r="C3" s="179"/>
      <c r="D3" s="179"/>
    </row>
    <row r="4" spans="1:4" ht="24.95" customHeight="1" x14ac:dyDescent="0.2">
      <c r="A4" s="171" t="s">
        <v>180</v>
      </c>
      <c r="B4" s="171"/>
      <c r="C4" s="171"/>
      <c r="D4" s="172"/>
    </row>
    <row r="5" spans="1:4" ht="24.95" customHeight="1" x14ac:dyDescent="0.2">
      <c r="A5" s="171" t="s">
        <v>164</v>
      </c>
      <c r="B5" s="171"/>
      <c r="C5" s="171"/>
      <c r="D5" s="172"/>
    </row>
    <row r="6" spans="1:4" ht="39.950000000000003" customHeight="1" x14ac:dyDescent="0.35">
      <c r="A6" s="173">
        <v>2019</v>
      </c>
      <c r="B6" s="174"/>
      <c r="C6" s="174"/>
      <c r="D6" s="174"/>
    </row>
    <row r="7" spans="1:4" ht="24.95" customHeight="1" x14ac:dyDescent="0.35">
      <c r="A7" s="181"/>
      <c r="B7" s="181"/>
      <c r="C7" s="181"/>
      <c r="D7" s="181"/>
    </row>
    <row r="8" spans="1:4" ht="24.95" customHeight="1" x14ac:dyDescent="0.35">
      <c r="A8" s="181"/>
      <c r="B8" s="181"/>
      <c r="C8" s="181"/>
      <c r="D8" s="181"/>
    </row>
    <row r="9" spans="1:4" ht="24.95" customHeight="1" x14ac:dyDescent="0.35">
      <c r="A9" s="181"/>
      <c r="B9" s="181"/>
      <c r="C9" s="181"/>
      <c r="D9" s="181"/>
    </row>
    <row r="10" spans="1:4" ht="24.95" customHeight="1" x14ac:dyDescent="0.2">
      <c r="A10" s="180"/>
      <c r="B10" s="180"/>
      <c r="C10" s="180"/>
      <c r="D10" s="180"/>
    </row>
    <row r="11" spans="1:4" ht="24.95" customHeight="1" x14ac:dyDescent="0.2">
      <c r="A11" s="180"/>
      <c r="B11" s="180"/>
      <c r="C11" s="180"/>
      <c r="D11" s="180"/>
    </row>
    <row r="12" spans="1:4" ht="24.95" customHeight="1" x14ac:dyDescent="0.2">
      <c r="A12" s="180"/>
      <c r="B12" s="180"/>
      <c r="C12" s="180"/>
      <c r="D12" s="180"/>
    </row>
    <row r="13" spans="1:4" ht="12" customHeight="1" x14ac:dyDescent="0.2">
      <c r="A13" s="127"/>
      <c r="B13" s="182" t="s">
        <v>324</v>
      </c>
      <c r="C13" s="182"/>
      <c r="D13" s="128" t="s">
        <v>364</v>
      </c>
    </row>
    <row r="14" spans="1:4" ht="12" customHeight="1" x14ac:dyDescent="0.2">
      <c r="A14" s="127"/>
      <c r="B14" s="182"/>
      <c r="C14" s="182"/>
      <c r="D14" s="129"/>
    </row>
    <row r="15" spans="1:4" ht="12" customHeight="1" x14ac:dyDescent="0.2">
      <c r="A15" s="127"/>
      <c r="B15" s="182" t="s">
        <v>165</v>
      </c>
      <c r="C15" s="182"/>
      <c r="D15" s="128" t="s">
        <v>379</v>
      </c>
    </row>
    <row r="16" spans="1:4" ht="12" customHeight="1" x14ac:dyDescent="0.2">
      <c r="A16" s="127"/>
      <c r="B16" s="182"/>
      <c r="C16" s="182"/>
      <c r="D16" s="128"/>
    </row>
    <row r="17" spans="1:4" ht="12" customHeight="1" x14ac:dyDescent="0.2">
      <c r="A17" s="130"/>
      <c r="B17" s="183"/>
      <c r="C17" s="183"/>
      <c r="D17" s="131"/>
    </row>
    <row r="18" spans="1:4" ht="12" customHeight="1" x14ac:dyDescent="0.2">
      <c r="A18" s="186"/>
      <c r="B18" s="186"/>
      <c r="C18" s="186"/>
      <c r="D18" s="186"/>
    </row>
    <row r="19" spans="1:4" ht="12" customHeight="1" x14ac:dyDescent="0.2">
      <c r="A19" s="187" t="s">
        <v>166</v>
      </c>
      <c r="B19" s="187"/>
      <c r="C19" s="187"/>
      <c r="D19" s="187"/>
    </row>
    <row r="20" spans="1:4" ht="12" customHeight="1" x14ac:dyDescent="0.2">
      <c r="A20" s="187" t="s">
        <v>338</v>
      </c>
      <c r="B20" s="187"/>
      <c r="C20" s="187"/>
      <c r="D20" s="187"/>
    </row>
    <row r="21" spans="1:4" ht="12" customHeight="1" x14ac:dyDescent="0.2">
      <c r="A21" s="188"/>
      <c r="B21" s="188"/>
      <c r="C21" s="188"/>
      <c r="D21" s="188"/>
    </row>
    <row r="22" spans="1:4" ht="12" customHeight="1" x14ac:dyDescent="0.2">
      <c r="A22" s="189" t="s">
        <v>313</v>
      </c>
      <c r="B22" s="189"/>
      <c r="C22" s="189"/>
      <c r="D22" s="189"/>
    </row>
    <row r="23" spans="1:4" ht="12" customHeight="1" x14ac:dyDescent="0.2">
      <c r="A23" s="187"/>
      <c r="B23" s="187"/>
      <c r="C23" s="187"/>
      <c r="D23" s="187"/>
    </row>
    <row r="24" spans="1:4" ht="12" customHeight="1" x14ac:dyDescent="0.2">
      <c r="A24" s="190" t="s">
        <v>343</v>
      </c>
      <c r="B24" s="190"/>
      <c r="C24" s="190"/>
      <c r="D24" s="190"/>
    </row>
    <row r="25" spans="1:4" ht="12" customHeight="1" x14ac:dyDescent="0.2">
      <c r="A25" s="190" t="s">
        <v>325</v>
      </c>
      <c r="B25" s="190"/>
      <c r="C25" s="190"/>
      <c r="D25" s="190"/>
    </row>
    <row r="26" spans="1:4" ht="12" customHeight="1" x14ac:dyDescent="0.2">
      <c r="A26" s="191"/>
      <c r="B26" s="191"/>
      <c r="C26" s="191"/>
      <c r="D26" s="191"/>
    </row>
    <row r="27" spans="1:4" ht="12" customHeight="1" x14ac:dyDescent="0.2">
      <c r="A27" s="192"/>
      <c r="B27" s="192"/>
      <c r="C27" s="192"/>
      <c r="D27" s="192"/>
    </row>
    <row r="28" spans="1:4" ht="12" customHeight="1" x14ac:dyDescent="0.2">
      <c r="A28" s="193" t="s">
        <v>167</v>
      </c>
      <c r="B28" s="193"/>
      <c r="C28" s="193"/>
      <c r="D28" s="193"/>
    </row>
    <row r="29" spans="1:4" ht="12" customHeight="1" x14ac:dyDescent="0.2">
      <c r="A29" s="184"/>
      <c r="B29" s="184"/>
      <c r="C29" s="184"/>
      <c r="D29" s="184"/>
    </row>
    <row r="30" spans="1:4" ht="12" customHeight="1" x14ac:dyDescent="0.2">
      <c r="A30" s="160" t="s">
        <v>168</v>
      </c>
      <c r="B30" s="185" t="s">
        <v>339</v>
      </c>
      <c r="C30" s="185"/>
      <c r="D30" s="185"/>
    </row>
    <row r="31" spans="1:4" ht="12" customHeight="1" x14ac:dyDescent="0.2">
      <c r="A31" s="133">
        <v>0</v>
      </c>
      <c r="B31" s="185" t="s">
        <v>340</v>
      </c>
      <c r="C31" s="185"/>
      <c r="D31" s="185"/>
    </row>
    <row r="32" spans="1:4" ht="12" customHeight="1" x14ac:dyDescent="0.2">
      <c r="A32" s="160" t="s">
        <v>169</v>
      </c>
      <c r="B32" s="185" t="s">
        <v>170</v>
      </c>
      <c r="C32" s="185"/>
      <c r="D32" s="185"/>
    </row>
    <row r="33" spans="1:4" ht="12" customHeight="1" x14ac:dyDescent="0.2">
      <c r="A33" s="160" t="s">
        <v>171</v>
      </c>
      <c r="B33" s="185" t="s">
        <v>172</v>
      </c>
      <c r="C33" s="185"/>
      <c r="D33" s="185"/>
    </row>
    <row r="34" spans="1:4" ht="12" customHeight="1" x14ac:dyDescent="0.2">
      <c r="A34" s="160" t="s">
        <v>173</v>
      </c>
      <c r="B34" s="185" t="s">
        <v>174</v>
      </c>
      <c r="C34" s="185"/>
      <c r="D34" s="185"/>
    </row>
    <row r="35" spans="1:4" ht="12" customHeight="1" x14ac:dyDescent="0.2">
      <c r="A35" s="160" t="s">
        <v>175</v>
      </c>
      <c r="B35" s="185" t="s">
        <v>341</v>
      </c>
      <c r="C35" s="185"/>
      <c r="D35" s="185"/>
    </row>
    <row r="36" spans="1:4" ht="12" customHeight="1" x14ac:dyDescent="0.2">
      <c r="A36" s="160" t="s">
        <v>176</v>
      </c>
      <c r="B36" s="185" t="s">
        <v>177</v>
      </c>
      <c r="C36" s="185"/>
      <c r="D36" s="185"/>
    </row>
    <row r="37" spans="1:4" ht="12" customHeight="1" x14ac:dyDescent="0.2">
      <c r="A37" s="160" t="s">
        <v>231</v>
      </c>
      <c r="B37" s="185" t="s">
        <v>342</v>
      </c>
      <c r="C37" s="185"/>
      <c r="D37" s="185"/>
    </row>
    <row r="38" spans="1:4" ht="12" customHeight="1" x14ac:dyDescent="0.2">
      <c r="A38" s="132"/>
      <c r="B38" s="185"/>
      <c r="C38" s="185"/>
      <c r="D38" s="185"/>
    </row>
    <row r="39" spans="1:4" ht="12" customHeight="1" x14ac:dyDescent="0.2">
      <c r="A39" s="132"/>
      <c r="B39" s="185"/>
      <c r="C39" s="185"/>
      <c r="D39" s="185"/>
    </row>
    <row r="40" spans="1:4" ht="12" customHeight="1" x14ac:dyDescent="0.2">
      <c r="A40" s="132"/>
      <c r="B40" s="132"/>
      <c r="C40" s="132"/>
      <c r="D40" s="132"/>
    </row>
    <row r="41" spans="1:4" ht="12" customHeight="1" x14ac:dyDescent="0.2">
      <c r="A41" s="132"/>
      <c r="B41" s="132"/>
      <c r="C41" s="132"/>
      <c r="D41" s="132"/>
    </row>
    <row r="42" spans="1:4" ht="12" customHeight="1" x14ac:dyDescent="0.2">
      <c r="A42" s="132"/>
      <c r="B42" s="132"/>
      <c r="C42" s="132"/>
      <c r="D42" s="132"/>
    </row>
    <row r="43" spans="1:4" ht="12" customHeight="1" x14ac:dyDescent="0.2">
      <c r="A43" s="132"/>
      <c r="B43" s="196"/>
      <c r="C43" s="196"/>
      <c r="D43" s="196"/>
    </row>
    <row r="44" spans="1:4" ht="12" customHeight="1" x14ac:dyDescent="0.2">
      <c r="A44" s="134"/>
      <c r="B44" s="195"/>
      <c r="C44" s="195"/>
      <c r="D44" s="195"/>
    </row>
    <row r="45" spans="1:4" ht="12" customHeight="1" x14ac:dyDescent="0.2">
      <c r="A45" s="134"/>
      <c r="B45" s="195"/>
      <c r="C45" s="195"/>
      <c r="D45" s="195"/>
    </row>
    <row r="46" spans="1:4" x14ac:dyDescent="0.2">
      <c r="A46" s="185" t="s">
        <v>178</v>
      </c>
      <c r="B46" s="185"/>
      <c r="C46" s="185"/>
      <c r="D46" s="185"/>
    </row>
    <row r="47" spans="1:4" x14ac:dyDescent="0.2">
      <c r="A47" s="194"/>
      <c r="B47" s="194"/>
      <c r="C47" s="194"/>
      <c r="D47" s="194"/>
    </row>
  </sheetData>
  <mergeCells count="46">
    <mergeCell ref="B33:D33"/>
    <mergeCell ref="B34:D34"/>
    <mergeCell ref="B44:D44"/>
    <mergeCell ref="B45:D45"/>
    <mergeCell ref="A46:D46"/>
    <mergeCell ref="B43:D43"/>
    <mergeCell ref="A47:D47"/>
    <mergeCell ref="B35:D35"/>
    <mergeCell ref="B36:D36"/>
    <mergeCell ref="B37:D37"/>
    <mergeCell ref="B38:D38"/>
    <mergeCell ref="B39:D39"/>
    <mergeCell ref="B30:D30"/>
    <mergeCell ref="B31:D31"/>
    <mergeCell ref="B32:D32"/>
    <mergeCell ref="A18:D18"/>
    <mergeCell ref="A19:D19"/>
    <mergeCell ref="A20:D20"/>
    <mergeCell ref="A21:D21"/>
    <mergeCell ref="A22:D22"/>
    <mergeCell ref="A23:D23"/>
    <mergeCell ref="A24:D24"/>
    <mergeCell ref="A25:D25"/>
    <mergeCell ref="A26:D26"/>
    <mergeCell ref="A27:D27"/>
    <mergeCell ref="A28:D28"/>
    <mergeCell ref="B14:C14"/>
    <mergeCell ref="B15:C15"/>
    <mergeCell ref="B16:C16"/>
    <mergeCell ref="B17:C17"/>
    <mergeCell ref="A29:D29"/>
    <mergeCell ref="A12:D12"/>
    <mergeCell ref="A7:D7"/>
    <mergeCell ref="A9:D9"/>
    <mergeCell ref="A10:D10"/>
    <mergeCell ref="B13:C13"/>
    <mergeCell ref="A11:D11"/>
    <mergeCell ref="A8:D8"/>
    <mergeCell ref="A4:D4"/>
    <mergeCell ref="A5:D5"/>
    <mergeCell ref="A6:D6"/>
    <mergeCell ref="A1:B1"/>
    <mergeCell ref="C1:D1"/>
    <mergeCell ref="A2:B2"/>
    <mergeCell ref="C2:D2"/>
    <mergeCell ref="A3:D3"/>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K56"/>
  <sheetViews>
    <sheetView zoomScale="140" zoomScaleNormal="140" workbookViewId="0">
      <pane xSplit="2" ySplit="9" topLeftCell="C10" activePane="bottomRight" state="frozen"/>
      <selection pane="topRight" activeCell="C1" sqref="C1"/>
      <selection pane="bottomLeft" activeCell="A10" sqref="A10"/>
      <selection pane="bottomRight" activeCell="C10" sqref="C10"/>
    </sheetView>
  </sheetViews>
  <sheetFormatPr baseColWidth="10" defaultRowHeight="12.75" x14ac:dyDescent="0.2"/>
  <cols>
    <col min="1" max="1" width="3.7109375" style="4" customWidth="1"/>
    <col min="2" max="2" width="24.7109375" style="4" customWidth="1"/>
    <col min="3" max="3" width="6.7109375" style="4" customWidth="1"/>
    <col min="4" max="4" width="7.7109375" style="4" customWidth="1"/>
    <col min="5" max="9" width="6.7109375" style="4" customWidth="1"/>
    <col min="10" max="11" width="7.7109375" style="4" customWidth="1"/>
    <col min="12" max="16384" width="11.42578125" style="4"/>
  </cols>
  <sheetData>
    <row r="1" spans="1:11" s="65" customFormat="1" ht="30" customHeight="1" x14ac:dyDescent="0.2">
      <c r="A1" s="200" t="s">
        <v>250</v>
      </c>
      <c r="B1" s="201"/>
      <c r="C1" s="248" t="s">
        <v>377</v>
      </c>
      <c r="D1" s="249"/>
      <c r="E1" s="249"/>
      <c r="F1" s="249"/>
      <c r="G1" s="249"/>
      <c r="H1" s="249"/>
      <c r="I1" s="249"/>
      <c r="J1" s="249"/>
      <c r="K1" s="249"/>
    </row>
    <row r="2" spans="1:11" s="5" customFormat="1" ht="11.45" customHeight="1" x14ac:dyDescent="0.2">
      <c r="A2" s="199" t="s">
        <v>255</v>
      </c>
      <c r="B2" s="204" t="s">
        <v>355</v>
      </c>
      <c r="C2" s="204" t="s">
        <v>23</v>
      </c>
      <c r="D2" s="204"/>
      <c r="E2" s="204" t="s">
        <v>6</v>
      </c>
      <c r="F2" s="204"/>
      <c r="G2" s="204"/>
      <c r="H2" s="204"/>
      <c r="I2" s="204" t="s">
        <v>16</v>
      </c>
      <c r="J2" s="204"/>
      <c r="K2" s="104" t="s">
        <v>10</v>
      </c>
    </row>
    <row r="3" spans="1:11" s="5" customFormat="1" ht="11.45" customHeight="1" x14ac:dyDescent="0.2">
      <c r="A3" s="208"/>
      <c r="B3" s="204"/>
      <c r="C3" s="204"/>
      <c r="D3" s="204"/>
      <c r="E3" s="204" t="s">
        <v>15</v>
      </c>
      <c r="F3" s="204"/>
      <c r="G3" s="204" t="s">
        <v>11</v>
      </c>
      <c r="H3" s="204"/>
      <c r="I3" s="204"/>
      <c r="J3" s="204"/>
      <c r="K3" s="205" t="s">
        <v>14</v>
      </c>
    </row>
    <row r="4" spans="1:11" s="5" customFormat="1" ht="11.45" customHeight="1" x14ac:dyDescent="0.2">
      <c r="A4" s="208"/>
      <c r="B4" s="204"/>
      <c r="C4" s="204"/>
      <c r="D4" s="204"/>
      <c r="E4" s="204" t="s">
        <v>284</v>
      </c>
      <c r="F4" s="204" t="s">
        <v>12</v>
      </c>
      <c r="G4" s="204" t="s">
        <v>284</v>
      </c>
      <c r="H4" s="204" t="s">
        <v>12</v>
      </c>
      <c r="I4" s="204"/>
      <c r="J4" s="204"/>
      <c r="K4" s="205"/>
    </row>
    <row r="5" spans="1:11" s="5" customFormat="1" ht="11.45" customHeight="1" x14ac:dyDescent="0.2">
      <c r="A5" s="208"/>
      <c r="B5" s="204"/>
      <c r="C5" s="204"/>
      <c r="D5" s="204"/>
      <c r="E5" s="204"/>
      <c r="F5" s="204"/>
      <c r="G5" s="204"/>
      <c r="H5" s="204"/>
      <c r="I5" s="204"/>
      <c r="J5" s="204"/>
      <c r="K5" s="205"/>
    </row>
    <row r="6" spans="1:11" s="5" customFormat="1" ht="11.45" customHeight="1" x14ac:dyDescent="0.2">
      <c r="A6" s="208"/>
      <c r="B6" s="204"/>
      <c r="C6" s="204"/>
      <c r="D6" s="204"/>
      <c r="E6" s="204"/>
      <c r="F6" s="204"/>
      <c r="G6" s="204"/>
      <c r="H6" s="204"/>
      <c r="I6" s="204"/>
      <c r="J6" s="204"/>
      <c r="K6" s="205"/>
    </row>
    <row r="7" spans="1:11" s="5" customFormat="1" ht="11.45" customHeight="1" x14ac:dyDescent="0.2">
      <c r="A7" s="208"/>
      <c r="B7" s="204"/>
      <c r="C7" s="204" t="s">
        <v>19</v>
      </c>
      <c r="D7" s="225" t="s">
        <v>294</v>
      </c>
      <c r="E7" s="204" t="s">
        <v>19</v>
      </c>
      <c r="F7" s="204"/>
      <c r="G7" s="204"/>
      <c r="H7" s="204"/>
      <c r="I7" s="204"/>
      <c r="J7" s="225" t="s">
        <v>294</v>
      </c>
      <c r="K7" s="205" t="s">
        <v>19</v>
      </c>
    </row>
    <row r="8" spans="1:11" s="5" customFormat="1" ht="11.45" customHeight="1" x14ac:dyDescent="0.2">
      <c r="A8" s="208"/>
      <c r="B8" s="204"/>
      <c r="C8" s="204"/>
      <c r="D8" s="225"/>
      <c r="E8" s="204"/>
      <c r="F8" s="204"/>
      <c r="G8" s="204"/>
      <c r="H8" s="204"/>
      <c r="I8" s="204"/>
      <c r="J8" s="225"/>
      <c r="K8" s="205"/>
    </row>
    <row r="9" spans="1:11" s="5" customFormat="1" ht="11.45" customHeight="1" x14ac:dyDescent="0.2">
      <c r="A9" s="55">
        <v>1</v>
      </c>
      <c r="B9" s="60">
        <v>2</v>
      </c>
      <c r="C9" s="56">
        <v>3</v>
      </c>
      <c r="D9" s="56">
        <v>4</v>
      </c>
      <c r="E9" s="56">
        <v>5</v>
      </c>
      <c r="F9" s="56">
        <v>6</v>
      </c>
      <c r="G9" s="56">
        <v>7</v>
      </c>
      <c r="H9" s="56">
        <v>8</v>
      </c>
      <c r="I9" s="56">
        <v>9</v>
      </c>
      <c r="J9" s="56">
        <v>10</v>
      </c>
      <c r="K9" s="57">
        <v>11</v>
      </c>
    </row>
    <row r="10" spans="1:11" s="5" customFormat="1" ht="11.45" customHeight="1" x14ac:dyDescent="0.2">
      <c r="B10" s="72"/>
      <c r="C10" s="63"/>
      <c r="D10" s="75"/>
      <c r="E10" s="74"/>
      <c r="F10" s="63"/>
      <c r="G10" s="75"/>
      <c r="H10" s="63"/>
      <c r="I10" s="63"/>
      <c r="J10" s="75"/>
      <c r="K10" s="74"/>
    </row>
    <row r="11" spans="1:11" s="7" customFormat="1" ht="11.45" customHeight="1" x14ac:dyDescent="0.2">
      <c r="A11" s="137">
        <f>IF(E11&lt;&gt;"",COUNTA($E11:E$11),"")</f>
        <v>1</v>
      </c>
      <c r="B11" s="79" t="s">
        <v>153</v>
      </c>
      <c r="C11" s="125">
        <v>24780</v>
      </c>
      <c r="D11" s="125">
        <v>15</v>
      </c>
      <c r="E11" s="125">
        <v>1875</v>
      </c>
      <c r="F11" s="125">
        <v>14660</v>
      </c>
      <c r="G11" s="125">
        <v>170</v>
      </c>
      <c r="H11" s="125">
        <v>8075</v>
      </c>
      <c r="I11" s="125">
        <v>22810</v>
      </c>
      <c r="J11" s="125">
        <v>14</v>
      </c>
      <c r="K11" s="125">
        <v>1540</v>
      </c>
    </row>
    <row r="12" spans="1:11" s="5" customFormat="1" ht="30" customHeight="1" x14ac:dyDescent="0.2">
      <c r="A12" s="137">
        <f>IF(E12&lt;&gt;"",COUNTA($E$11:E12),"")</f>
        <v>2</v>
      </c>
      <c r="B12" s="77" t="s">
        <v>356</v>
      </c>
      <c r="C12" s="63">
        <v>3770</v>
      </c>
      <c r="D12" s="63">
        <v>18</v>
      </c>
      <c r="E12" s="63">
        <v>450</v>
      </c>
      <c r="F12" s="63">
        <v>2565</v>
      </c>
      <c r="G12" s="63">
        <v>15</v>
      </c>
      <c r="H12" s="63">
        <v>740</v>
      </c>
      <c r="I12" s="63">
        <v>3590</v>
      </c>
      <c r="J12" s="63">
        <v>17</v>
      </c>
      <c r="K12" s="63">
        <v>65</v>
      </c>
    </row>
    <row r="13" spans="1:11" s="5" customFormat="1" ht="12" customHeight="1" x14ac:dyDescent="0.2">
      <c r="A13" s="137">
        <f>IF(E13&lt;&gt;"",COUNTA($E$11:E13),"")</f>
        <v>3</v>
      </c>
      <c r="B13" s="77" t="s">
        <v>357</v>
      </c>
      <c r="C13" s="63">
        <v>1215</v>
      </c>
      <c r="D13" s="63">
        <v>13</v>
      </c>
      <c r="E13" s="63">
        <v>230</v>
      </c>
      <c r="F13" s="63">
        <v>635</v>
      </c>
      <c r="G13" s="63">
        <v>25</v>
      </c>
      <c r="H13" s="63">
        <v>330</v>
      </c>
      <c r="I13" s="63">
        <v>1160</v>
      </c>
      <c r="J13" s="63">
        <v>12</v>
      </c>
      <c r="K13" s="63">
        <v>20</v>
      </c>
    </row>
    <row r="14" spans="1:11" s="5" customFormat="1" ht="30" customHeight="1" x14ac:dyDescent="0.2">
      <c r="A14" s="137">
        <f>IF(E14&lt;&gt;"",COUNTA($E$11:E14),"")</f>
        <v>4</v>
      </c>
      <c r="B14" s="77" t="s">
        <v>358</v>
      </c>
      <c r="C14" s="63">
        <v>3395</v>
      </c>
      <c r="D14" s="63">
        <v>13</v>
      </c>
      <c r="E14" s="63">
        <v>345</v>
      </c>
      <c r="F14" s="63">
        <v>2050</v>
      </c>
      <c r="G14" s="63">
        <v>25</v>
      </c>
      <c r="H14" s="63">
        <v>980</v>
      </c>
      <c r="I14" s="63">
        <v>3145</v>
      </c>
      <c r="J14" s="63">
        <v>12</v>
      </c>
      <c r="K14" s="63">
        <v>310</v>
      </c>
    </row>
    <row r="15" spans="1:11" s="20" customFormat="1" ht="12" customHeight="1" x14ac:dyDescent="0.2">
      <c r="A15" s="137">
        <f>IF(E15&lt;&gt;"",COUNTA($E$11:E15),"")</f>
        <v>5</v>
      </c>
      <c r="B15" s="78" t="s">
        <v>373</v>
      </c>
      <c r="C15" s="63">
        <v>520</v>
      </c>
      <c r="D15" s="63">
        <v>8</v>
      </c>
      <c r="E15" s="63">
        <v>145</v>
      </c>
      <c r="F15" s="63">
        <v>295</v>
      </c>
      <c r="G15" s="63">
        <v>5</v>
      </c>
      <c r="H15" s="63">
        <v>75</v>
      </c>
      <c r="I15" s="63">
        <v>500</v>
      </c>
      <c r="J15" s="63">
        <v>8</v>
      </c>
      <c r="K15" s="63">
        <v>5</v>
      </c>
    </row>
    <row r="16" spans="1:11" s="5" customFormat="1" ht="12" customHeight="1" x14ac:dyDescent="0.2">
      <c r="A16" s="137">
        <f>IF(E16&lt;&gt;"",COUNTA($E$11:E16),"")</f>
        <v>6</v>
      </c>
      <c r="B16" s="77" t="s">
        <v>359</v>
      </c>
      <c r="C16" s="63">
        <v>2860</v>
      </c>
      <c r="D16" s="63">
        <v>13</v>
      </c>
      <c r="E16" s="63">
        <v>130</v>
      </c>
      <c r="F16" s="63">
        <v>1650</v>
      </c>
      <c r="G16" s="63">
        <v>20</v>
      </c>
      <c r="H16" s="63">
        <v>1065</v>
      </c>
      <c r="I16" s="63">
        <v>2610</v>
      </c>
      <c r="J16" s="63">
        <v>12</v>
      </c>
      <c r="K16" s="63">
        <v>250</v>
      </c>
    </row>
    <row r="17" spans="1:11" s="5" customFormat="1" ht="12" customHeight="1" x14ac:dyDescent="0.2">
      <c r="A17" s="137">
        <f>IF(E17&lt;&gt;"",COUNTA($E$11:E17),"")</f>
        <v>7</v>
      </c>
      <c r="B17" s="77" t="s">
        <v>360</v>
      </c>
      <c r="C17" s="63">
        <v>3670</v>
      </c>
      <c r="D17" s="63">
        <v>16</v>
      </c>
      <c r="E17" s="63">
        <v>175</v>
      </c>
      <c r="F17" s="63">
        <v>2300</v>
      </c>
      <c r="G17" s="63">
        <v>20</v>
      </c>
      <c r="H17" s="63">
        <v>1175</v>
      </c>
      <c r="I17" s="63">
        <v>3375</v>
      </c>
      <c r="J17" s="63">
        <v>15</v>
      </c>
      <c r="K17" s="63">
        <v>150</v>
      </c>
    </row>
    <row r="18" spans="1:11" s="20" customFormat="1" ht="12" customHeight="1" x14ac:dyDescent="0.2">
      <c r="A18" s="137">
        <f>IF(E18&lt;&gt;"",COUNTA($E$11:E18),"")</f>
        <v>8</v>
      </c>
      <c r="B18" s="78" t="s">
        <v>374</v>
      </c>
      <c r="C18" s="63">
        <v>620</v>
      </c>
      <c r="D18" s="63">
        <v>10</v>
      </c>
      <c r="E18" s="63">
        <v>85</v>
      </c>
      <c r="F18" s="63">
        <v>330</v>
      </c>
      <c r="G18" s="63">
        <v>5</v>
      </c>
      <c r="H18" s="63">
        <v>205</v>
      </c>
      <c r="I18" s="63">
        <v>575</v>
      </c>
      <c r="J18" s="63">
        <v>10</v>
      </c>
      <c r="K18" s="63">
        <v>5</v>
      </c>
    </row>
    <row r="19" spans="1:11" s="5" customFormat="1" ht="12" customHeight="1" x14ac:dyDescent="0.2">
      <c r="A19" s="137">
        <f>IF(E19&lt;&gt;"",COUNTA($E$11:E19),"")</f>
        <v>9</v>
      </c>
      <c r="B19" s="77" t="s">
        <v>361</v>
      </c>
      <c r="C19" s="63">
        <v>2660</v>
      </c>
      <c r="D19" s="63">
        <v>17</v>
      </c>
      <c r="E19" s="63">
        <v>175</v>
      </c>
      <c r="F19" s="63">
        <v>1390</v>
      </c>
      <c r="G19" s="63">
        <v>35</v>
      </c>
      <c r="H19" s="63">
        <v>1060</v>
      </c>
      <c r="I19" s="63">
        <v>2405</v>
      </c>
      <c r="J19" s="63">
        <v>15</v>
      </c>
      <c r="K19" s="63">
        <v>165</v>
      </c>
    </row>
    <row r="20" spans="1:11" s="20" customFormat="1" ht="12" customHeight="1" x14ac:dyDescent="0.2">
      <c r="A20" s="137">
        <f>IF(E20&lt;&gt;"",COUNTA($E$11:E20),"")</f>
        <v>10</v>
      </c>
      <c r="B20" s="78" t="s">
        <v>375</v>
      </c>
      <c r="C20" s="63">
        <v>835</v>
      </c>
      <c r="D20" s="63">
        <v>20</v>
      </c>
      <c r="E20" s="63">
        <v>75</v>
      </c>
      <c r="F20" s="63">
        <v>365</v>
      </c>
      <c r="G20" s="63">
        <v>15</v>
      </c>
      <c r="H20" s="63">
        <v>380</v>
      </c>
      <c r="I20" s="63">
        <v>730</v>
      </c>
      <c r="J20" s="63">
        <v>17</v>
      </c>
      <c r="K20" s="63">
        <v>5</v>
      </c>
    </row>
    <row r="21" spans="1:11" s="5" customFormat="1" ht="12" customHeight="1" x14ac:dyDescent="0.2">
      <c r="A21" s="137">
        <f>IF(E21&lt;&gt;"",COUNTA($E$11:E21),"")</f>
        <v>11</v>
      </c>
      <c r="B21" s="77" t="s">
        <v>362</v>
      </c>
      <c r="C21" s="63">
        <v>3925</v>
      </c>
      <c r="D21" s="63">
        <v>17</v>
      </c>
      <c r="E21" s="63">
        <v>205</v>
      </c>
      <c r="F21" s="63">
        <v>2230</v>
      </c>
      <c r="G21" s="63">
        <v>10</v>
      </c>
      <c r="H21" s="63">
        <v>1480</v>
      </c>
      <c r="I21" s="63">
        <v>3565</v>
      </c>
      <c r="J21" s="63">
        <v>15</v>
      </c>
      <c r="K21" s="63">
        <v>265</v>
      </c>
    </row>
    <row r="22" spans="1:11" s="20" customFormat="1" ht="12" customHeight="1" x14ac:dyDescent="0.2">
      <c r="A22" s="137">
        <f>IF(E22&lt;&gt;"",COUNTA($E$11:E22),"")</f>
        <v>12</v>
      </c>
      <c r="B22" s="78" t="s">
        <v>376</v>
      </c>
      <c r="C22" s="63">
        <v>930</v>
      </c>
      <c r="D22" s="63">
        <v>16</v>
      </c>
      <c r="E22" s="63">
        <v>85</v>
      </c>
      <c r="F22" s="63">
        <v>420</v>
      </c>
      <c r="G22" s="63">
        <v>5</v>
      </c>
      <c r="H22" s="63">
        <v>420</v>
      </c>
      <c r="I22" s="63">
        <v>820</v>
      </c>
      <c r="J22" s="63">
        <v>14</v>
      </c>
      <c r="K22" s="63">
        <v>5</v>
      </c>
    </row>
    <row r="23" spans="1:11" s="5" customFormat="1" ht="12" customHeight="1" x14ac:dyDescent="0.2">
      <c r="A23" s="137">
        <f>IF(E23&lt;&gt;"",COUNTA($E$11:E23),"")</f>
        <v>13</v>
      </c>
      <c r="B23" s="77" t="s">
        <v>363</v>
      </c>
      <c r="C23" s="63">
        <v>3280</v>
      </c>
      <c r="D23" s="63">
        <v>15</v>
      </c>
      <c r="E23" s="63">
        <v>170</v>
      </c>
      <c r="F23" s="63">
        <v>1845</v>
      </c>
      <c r="G23" s="63">
        <v>15</v>
      </c>
      <c r="H23" s="63">
        <v>1250</v>
      </c>
      <c r="I23" s="63">
        <v>2955</v>
      </c>
      <c r="J23" s="63">
        <v>14</v>
      </c>
      <c r="K23" s="63">
        <v>315</v>
      </c>
    </row>
    <row r="24" spans="1:11" ht="11.45" customHeight="1" x14ac:dyDescent="0.2"/>
    <row r="25" spans="1:11" ht="11.45" customHeight="1" x14ac:dyDescent="0.2"/>
    <row r="26" spans="1:11" ht="11.45" customHeight="1" x14ac:dyDescent="0.2"/>
    <row r="27" spans="1:11" ht="11.45" customHeight="1" x14ac:dyDescent="0.2"/>
    <row r="28" spans="1:11" ht="11.45" customHeight="1" x14ac:dyDescent="0.2"/>
    <row r="29" spans="1:11" ht="11.45" customHeight="1" x14ac:dyDescent="0.2"/>
    <row r="30" spans="1:11" ht="11.45" customHeight="1" x14ac:dyDescent="0.2"/>
    <row r="31" spans="1:11" ht="11.45" customHeight="1" x14ac:dyDescent="0.2"/>
    <row r="32" spans="1:11" ht="11.45" customHeight="1" x14ac:dyDescent="0.2"/>
    <row r="33" ht="11.45" customHeight="1" x14ac:dyDescent="0.2"/>
    <row r="34" ht="11.45" customHeight="1" x14ac:dyDescent="0.2"/>
    <row r="35" ht="11.45" customHeight="1" x14ac:dyDescent="0.2"/>
    <row r="36" ht="11.45" customHeight="1" x14ac:dyDescent="0.2"/>
    <row r="37" ht="11.45" customHeight="1" x14ac:dyDescent="0.2"/>
    <row r="38" ht="11.45" customHeight="1" x14ac:dyDescent="0.2"/>
    <row r="39" ht="11.45" customHeight="1" x14ac:dyDescent="0.2"/>
    <row r="40" ht="11.45" customHeight="1" x14ac:dyDescent="0.2"/>
    <row r="41" ht="11.45" customHeight="1" x14ac:dyDescent="0.2"/>
    <row r="42" ht="11.45" customHeight="1" x14ac:dyDescent="0.2"/>
    <row r="43" ht="11.45" customHeight="1" x14ac:dyDescent="0.2"/>
    <row r="44" ht="11.45" customHeight="1" x14ac:dyDescent="0.2"/>
    <row r="45" ht="11.45" customHeight="1" x14ac:dyDescent="0.2"/>
    <row r="46" ht="11.45" customHeight="1" x14ac:dyDescent="0.2"/>
    <row r="47" ht="11.45" customHeight="1" x14ac:dyDescent="0.2"/>
    <row r="48" ht="11.45" customHeight="1" x14ac:dyDescent="0.2"/>
    <row r="49" ht="11.45" customHeight="1" x14ac:dyDescent="0.2"/>
    <row r="50" ht="11.45" customHeight="1" x14ac:dyDescent="0.2"/>
    <row r="51" ht="11.45" customHeight="1" x14ac:dyDescent="0.2"/>
    <row r="52" ht="11.45" customHeight="1" x14ac:dyDescent="0.2"/>
    <row r="53" ht="11.45" customHeight="1" x14ac:dyDescent="0.2"/>
    <row r="54" ht="11.45" customHeight="1" x14ac:dyDescent="0.2"/>
    <row r="55" ht="11.45" customHeight="1" x14ac:dyDescent="0.2"/>
    <row r="56" ht="11.45" customHeight="1" x14ac:dyDescent="0.2"/>
  </sheetData>
  <mergeCells count="19">
    <mergeCell ref="G3:H3"/>
    <mergeCell ref="K3:K6"/>
    <mergeCell ref="E4:E6"/>
    <mergeCell ref="F4:F6"/>
    <mergeCell ref="G4:G6"/>
    <mergeCell ref="H4:H6"/>
    <mergeCell ref="A1:B1"/>
    <mergeCell ref="C1:K1"/>
    <mergeCell ref="A2:A8"/>
    <mergeCell ref="B2:B8"/>
    <mergeCell ref="C2:D6"/>
    <mergeCell ref="E2:H2"/>
    <mergeCell ref="I2:J6"/>
    <mergeCell ref="E3:F3"/>
    <mergeCell ref="C7:C8"/>
    <mergeCell ref="D7:D8"/>
    <mergeCell ref="E7:I8"/>
    <mergeCell ref="J7:J8"/>
    <mergeCell ref="K7:K8"/>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L323 2019 00&amp;R&amp;7&amp;P</oddFooter>
    <evenFooter>&amp;L&amp;7&amp;P&amp;R&amp;7StatA MV, Statistischer Bericht L323 2019 00</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J51"/>
  <sheetViews>
    <sheetView zoomScale="140" zoomScaleNormal="140" workbookViewId="0">
      <pane xSplit="2" ySplit="9" topLeftCell="C10" activePane="bottomRight" state="frozen"/>
      <selection sqref="A1:B1"/>
      <selection pane="topRight" sqref="A1:B1"/>
      <selection pane="bottomLeft" sqref="A1:B1"/>
      <selection pane="bottomRight" activeCell="C10" sqref="C10"/>
    </sheetView>
  </sheetViews>
  <sheetFormatPr baseColWidth="10" defaultRowHeight="11.45" customHeight="1" x14ac:dyDescent="0.2"/>
  <cols>
    <col min="1" max="1" width="3.7109375" style="4" customWidth="1"/>
    <col min="2" max="2" width="11.7109375" customWidth="1"/>
    <col min="3" max="3" width="9.7109375" customWidth="1"/>
    <col min="4" max="4" width="8.7109375" customWidth="1"/>
    <col min="5" max="5" width="9.7109375" customWidth="1"/>
    <col min="6" max="6" width="10.7109375" customWidth="1"/>
    <col min="7" max="7" width="9.7109375" customWidth="1"/>
    <col min="8" max="9" width="8.7109375" customWidth="1"/>
    <col min="10" max="10" width="10.7109375" customWidth="1"/>
  </cols>
  <sheetData>
    <row r="1" spans="1:10" s="65" customFormat="1" ht="30" customHeight="1" x14ac:dyDescent="0.2">
      <c r="A1" s="200" t="s">
        <v>251</v>
      </c>
      <c r="B1" s="201"/>
      <c r="C1" s="250" t="s">
        <v>378</v>
      </c>
      <c r="D1" s="251"/>
      <c r="E1" s="251"/>
      <c r="F1" s="251"/>
      <c r="G1" s="251"/>
      <c r="H1" s="251"/>
      <c r="I1" s="251"/>
      <c r="J1" s="251"/>
    </row>
    <row r="2" spans="1:10" s="5" customFormat="1" ht="11.45" customHeight="1" x14ac:dyDescent="0.2">
      <c r="A2" s="199" t="s">
        <v>255</v>
      </c>
      <c r="B2" s="204" t="s">
        <v>24</v>
      </c>
      <c r="C2" s="214" t="s">
        <v>3</v>
      </c>
      <c r="D2" s="217"/>
      <c r="E2" s="217"/>
      <c r="F2" s="218"/>
      <c r="G2" s="214" t="s">
        <v>22</v>
      </c>
      <c r="H2" s="217"/>
      <c r="I2" s="217"/>
      <c r="J2" s="217"/>
    </row>
    <row r="3" spans="1:10" s="5" customFormat="1" ht="11.45" customHeight="1" x14ac:dyDescent="0.2">
      <c r="A3" s="199"/>
      <c r="B3" s="204"/>
      <c r="C3" s="216"/>
      <c r="D3" s="219"/>
      <c r="E3" s="219"/>
      <c r="F3" s="220"/>
      <c r="G3" s="216"/>
      <c r="H3" s="219"/>
      <c r="I3" s="219"/>
      <c r="J3" s="219"/>
    </row>
    <row r="4" spans="1:10" s="5" customFormat="1" ht="11.45" customHeight="1" x14ac:dyDescent="0.2">
      <c r="A4" s="208"/>
      <c r="B4" s="204"/>
      <c r="C4" s="204" t="s">
        <v>20</v>
      </c>
      <c r="D4" s="226" t="s">
        <v>9</v>
      </c>
      <c r="E4" s="204" t="s">
        <v>286</v>
      </c>
      <c r="F4" s="204" t="s">
        <v>5</v>
      </c>
      <c r="G4" s="204" t="s">
        <v>20</v>
      </c>
      <c r="H4" s="226" t="s">
        <v>9</v>
      </c>
      <c r="I4" s="204" t="s">
        <v>21</v>
      </c>
      <c r="J4" s="205" t="s">
        <v>5</v>
      </c>
    </row>
    <row r="5" spans="1:10" s="5" customFormat="1" ht="11.45" customHeight="1" x14ac:dyDescent="0.2">
      <c r="A5" s="208"/>
      <c r="B5" s="204"/>
      <c r="C5" s="204"/>
      <c r="D5" s="228"/>
      <c r="E5" s="204"/>
      <c r="F5" s="204"/>
      <c r="G5" s="204"/>
      <c r="H5" s="228"/>
      <c r="I5" s="204"/>
      <c r="J5" s="205"/>
    </row>
    <row r="6" spans="1:10" s="5" customFormat="1" ht="11.45" customHeight="1" x14ac:dyDescent="0.2">
      <c r="A6" s="208"/>
      <c r="B6" s="204"/>
      <c r="C6" s="204"/>
      <c r="D6" s="226" t="s">
        <v>292</v>
      </c>
      <c r="E6" s="204"/>
      <c r="F6" s="204"/>
      <c r="G6" s="204"/>
      <c r="H6" s="226" t="s">
        <v>292</v>
      </c>
      <c r="I6" s="204"/>
      <c r="J6" s="205"/>
    </row>
    <row r="7" spans="1:10" s="5" customFormat="1" ht="11.45" customHeight="1" x14ac:dyDescent="0.2">
      <c r="A7" s="208"/>
      <c r="B7" s="204"/>
      <c r="C7" s="204"/>
      <c r="D7" s="227"/>
      <c r="E7" s="204"/>
      <c r="F7" s="204"/>
      <c r="G7" s="204"/>
      <c r="H7" s="227"/>
      <c r="I7" s="204"/>
      <c r="J7" s="205"/>
    </row>
    <row r="8" spans="1:10" s="5" customFormat="1" ht="11.45" customHeight="1" x14ac:dyDescent="0.2">
      <c r="A8" s="208"/>
      <c r="B8" s="204"/>
      <c r="C8" s="204"/>
      <c r="D8" s="228"/>
      <c r="E8" s="204"/>
      <c r="F8" s="204"/>
      <c r="G8" s="204"/>
      <c r="H8" s="228"/>
      <c r="I8" s="204"/>
      <c r="J8" s="205"/>
    </row>
    <row r="9" spans="1:10" s="5" customFormat="1" ht="11.45" customHeight="1" x14ac:dyDescent="0.2">
      <c r="A9" s="55">
        <v>1</v>
      </c>
      <c r="B9" s="60">
        <v>2</v>
      </c>
      <c r="C9" s="56">
        <v>3</v>
      </c>
      <c r="D9" s="56">
        <v>4</v>
      </c>
      <c r="E9" s="56">
        <v>5</v>
      </c>
      <c r="F9" s="56">
        <v>6</v>
      </c>
      <c r="G9" s="56">
        <v>7</v>
      </c>
      <c r="H9" s="56">
        <v>8</v>
      </c>
      <c r="I9" s="56">
        <v>9</v>
      </c>
      <c r="J9" s="57">
        <v>10</v>
      </c>
    </row>
    <row r="10" spans="1:10" s="5" customFormat="1" ht="11.45" customHeight="1" x14ac:dyDescent="0.2">
      <c r="A10" s="19"/>
      <c r="B10" s="62"/>
      <c r="C10" s="85"/>
      <c r="D10" s="85"/>
      <c r="E10" s="85"/>
      <c r="F10" s="86"/>
      <c r="G10" s="85"/>
      <c r="H10" s="85"/>
      <c r="I10" s="85"/>
      <c r="J10" s="86"/>
    </row>
    <row r="11" spans="1:10" s="5" customFormat="1" ht="11.45" customHeight="1" x14ac:dyDescent="0.2">
      <c r="A11" s="119">
        <f>IF(E11&lt;&gt;"",COUNTA($E$11:E11),"")</f>
        <v>1</v>
      </c>
      <c r="B11" s="168" t="s">
        <v>115</v>
      </c>
      <c r="C11" s="98">
        <v>1625</v>
      </c>
      <c r="D11" s="98">
        <v>745</v>
      </c>
      <c r="E11" s="98">
        <v>1090</v>
      </c>
      <c r="F11" s="98">
        <v>535</v>
      </c>
      <c r="G11" s="98">
        <v>1235</v>
      </c>
      <c r="H11" s="98">
        <v>855</v>
      </c>
      <c r="I11" s="98">
        <v>120</v>
      </c>
      <c r="J11" s="98">
        <v>1115</v>
      </c>
    </row>
    <row r="12" spans="1:10" s="5" customFormat="1" ht="11.45" customHeight="1" x14ac:dyDescent="0.2">
      <c r="A12" s="119">
        <f>IF(E12&lt;&gt;"",COUNTA($E$11:E12),"")</f>
        <v>2</v>
      </c>
      <c r="B12" s="168" t="s">
        <v>116</v>
      </c>
      <c r="C12" s="98">
        <v>320</v>
      </c>
      <c r="D12" s="98">
        <v>170</v>
      </c>
      <c r="E12" s="98">
        <v>170</v>
      </c>
      <c r="F12" s="98">
        <v>150</v>
      </c>
      <c r="G12" s="98">
        <v>185</v>
      </c>
      <c r="H12" s="98">
        <v>130</v>
      </c>
      <c r="I12" s="98">
        <v>15</v>
      </c>
      <c r="J12" s="98">
        <v>175</v>
      </c>
    </row>
    <row r="13" spans="1:10" s="5" customFormat="1" ht="11.45" customHeight="1" x14ac:dyDescent="0.2">
      <c r="A13" s="119">
        <f>IF(E13&lt;&gt;"",COUNTA($E$11:E13),"")</f>
        <v>3</v>
      </c>
      <c r="B13" s="168" t="s">
        <v>117</v>
      </c>
      <c r="C13" s="98">
        <v>355</v>
      </c>
      <c r="D13" s="98">
        <v>200</v>
      </c>
      <c r="E13" s="98">
        <v>185</v>
      </c>
      <c r="F13" s="98">
        <v>175</v>
      </c>
      <c r="G13" s="98">
        <v>195</v>
      </c>
      <c r="H13" s="98">
        <v>125</v>
      </c>
      <c r="I13" s="98">
        <v>15</v>
      </c>
      <c r="J13" s="98">
        <v>175</v>
      </c>
    </row>
    <row r="14" spans="1:10" s="5" customFormat="1" ht="11.45" customHeight="1" x14ac:dyDescent="0.2">
      <c r="A14" s="119">
        <f>IF(E14&lt;&gt;"",COUNTA($E$11:E14),"")</f>
        <v>4</v>
      </c>
      <c r="B14" s="168" t="s">
        <v>118</v>
      </c>
      <c r="C14" s="98">
        <v>445</v>
      </c>
      <c r="D14" s="98">
        <v>250</v>
      </c>
      <c r="E14" s="98">
        <v>220</v>
      </c>
      <c r="F14" s="98">
        <v>225</v>
      </c>
      <c r="G14" s="98">
        <v>260</v>
      </c>
      <c r="H14" s="98">
        <v>175</v>
      </c>
      <c r="I14" s="98">
        <v>30</v>
      </c>
      <c r="J14" s="98">
        <v>230</v>
      </c>
    </row>
    <row r="15" spans="1:10" s="5" customFormat="1" ht="11.45" customHeight="1" x14ac:dyDescent="0.2">
      <c r="A15" s="119">
        <f>IF(E15&lt;&gt;"",COUNTA($E$11:E15),"")</f>
        <v>5</v>
      </c>
      <c r="B15" s="168" t="s">
        <v>119</v>
      </c>
      <c r="C15" s="98">
        <v>655</v>
      </c>
      <c r="D15" s="98">
        <v>345</v>
      </c>
      <c r="E15" s="98">
        <v>340</v>
      </c>
      <c r="F15" s="98">
        <v>310</v>
      </c>
      <c r="G15" s="98">
        <v>425</v>
      </c>
      <c r="H15" s="98">
        <v>280</v>
      </c>
      <c r="I15" s="98">
        <v>40</v>
      </c>
      <c r="J15" s="98">
        <v>385</v>
      </c>
    </row>
    <row r="16" spans="1:10" s="5" customFormat="1" ht="11.45" customHeight="1" x14ac:dyDescent="0.2">
      <c r="A16" s="119">
        <f>IF(E16&lt;&gt;"",COUNTA($E$11:E16),"")</f>
        <v>6</v>
      </c>
      <c r="B16" s="168" t="s">
        <v>120</v>
      </c>
      <c r="C16" s="98">
        <v>690</v>
      </c>
      <c r="D16" s="98">
        <v>415</v>
      </c>
      <c r="E16" s="98">
        <v>380</v>
      </c>
      <c r="F16" s="98">
        <v>310</v>
      </c>
      <c r="G16" s="98">
        <v>475</v>
      </c>
      <c r="H16" s="98">
        <v>305</v>
      </c>
      <c r="I16" s="98">
        <v>35</v>
      </c>
      <c r="J16" s="98">
        <v>445</v>
      </c>
    </row>
    <row r="17" spans="1:10" s="5" customFormat="1" ht="11.45" customHeight="1" x14ac:dyDescent="0.2">
      <c r="A17" s="119">
        <f>IF(E17&lt;&gt;"",COUNTA($E$11:E17),"")</f>
        <v>7</v>
      </c>
      <c r="B17" s="168" t="s">
        <v>121</v>
      </c>
      <c r="C17" s="98">
        <v>705</v>
      </c>
      <c r="D17" s="98">
        <v>390</v>
      </c>
      <c r="E17" s="98">
        <v>385</v>
      </c>
      <c r="F17" s="98">
        <v>320</v>
      </c>
      <c r="G17" s="98">
        <v>490</v>
      </c>
      <c r="H17" s="98">
        <v>325</v>
      </c>
      <c r="I17" s="98">
        <v>40</v>
      </c>
      <c r="J17" s="98">
        <v>450</v>
      </c>
    </row>
    <row r="18" spans="1:10" s="5" customFormat="1" ht="11.45" customHeight="1" x14ac:dyDescent="0.2">
      <c r="A18" s="119">
        <f>IF(E18&lt;&gt;"",COUNTA($E$11:E18),"")</f>
        <v>8</v>
      </c>
      <c r="B18" s="168" t="s">
        <v>122</v>
      </c>
      <c r="C18" s="98">
        <v>685</v>
      </c>
      <c r="D18" s="98">
        <v>395</v>
      </c>
      <c r="E18" s="98">
        <v>390</v>
      </c>
      <c r="F18" s="98">
        <v>295</v>
      </c>
      <c r="G18" s="98">
        <v>535</v>
      </c>
      <c r="H18" s="98">
        <v>325</v>
      </c>
      <c r="I18" s="98">
        <v>50</v>
      </c>
      <c r="J18" s="98">
        <v>485</v>
      </c>
    </row>
    <row r="19" spans="1:10" s="5" customFormat="1" ht="11.45" customHeight="1" x14ac:dyDescent="0.2">
      <c r="A19" s="119">
        <f>IF(E19&lt;&gt;"",COUNTA($E$11:E19),"")</f>
        <v>9</v>
      </c>
      <c r="B19" s="168" t="s">
        <v>123</v>
      </c>
      <c r="C19" s="98">
        <v>670</v>
      </c>
      <c r="D19" s="98">
        <v>395</v>
      </c>
      <c r="E19" s="98">
        <v>375</v>
      </c>
      <c r="F19" s="98">
        <v>295</v>
      </c>
      <c r="G19" s="98">
        <v>480</v>
      </c>
      <c r="H19" s="98">
        <v>285</v>
      </c>
      <c r="I19" s="98">
        <v>30</v>
      </c>
      <c r="J19" s="98">
        <v>445</v>
      </c>
    </row>
    <row r="20" spans="1:10" s="5" customFormat="1" ht="11.45" customHeight="1" x14ac:dyDescent="0.2">
      <c r="A20" s="119">
        <f>IF(E20&lt;&gt;"",COUNTA($E$11:E20),"")</f>
        <v>10</v>
      </c>
      <c r="B20" s="168" t="s">
        <v>124</v>
      </c>
      <c r="C20" s="98">
        <v>650</v>
      </c>
      <c r="D20" s="98">
        <v>370</v>
      </c>
      <c r="E20" s="98">
        <v>395</v>
      </c>
      <c r="F20" s="98">
        <v>250</v>
      </c>
      <c r="G20" s="98">
        <v>515</v>
      </c>
      <c r="H20" s="98">
        <v>300</v>
      </c>
      <c r="I20" s="98">
        <v>50</v>
      </c>
      <c r="J20" s="98">
        <v>460</v>
      </c>
    </row>
    <row r="21" spans="1:10" s="5" customFormat="1" ht="11.45" customHeight="1" x14ac:dyDescent="0.2">
      <c r="A21" s="119">
        <f>IF(E21&lt;&gt;"",COUNTA($E$11:E21),"")</f>
        <v>11</v>
      </c>
      <c r="B21" s="168" t="s">
        <v>125</v>
      </c>
      <c r="C21" s="98">
        <v>645</v>
      </c>
      <c r="D21" s="98">
        <v>360</v>
      </c>
      <c r="E21" s="98">
        <v>380</v>
      </c>
      <c r="F21" s="98">
        <v>265</v>
      </c>
      <c r="G21" s="98">
        <v>525</v>
      </c>
      <c r="H21" s="98">
        <v>325</v>
      </c>
      <c r="I21" s="98">
        <v>40</v>
      </c>
      <c r="J21" s="98">
        <v>485</v>
      </c>
    </row>
    <row r="22" spans="1:10" s="5" customFormat="1" ht="11.45" customHeight="1" x14ac:dyDescent="0.2">
      <c r="A22" s="119">
        <f>IF(E22&lt;&gt;"",COUNTA($E$11:E22),"")</f>
        <v>12</v>
      </c>
      <c r="B22" s="168" t="s">
        <v>126</v>
      </c>
      <c r="C22" s="98">
        <v>695</v>
      </c>
      <c r="D22" s="98">
        <v>420</v>
      </c>
      <c r="E22" s="98">
        <v>415</v>
      </c>
      <c r="F22" s="98">
        <v>280</v>
      </c>
      <c r="G22" s="98">
        <v>460</v>
      </c>
      <c r="H22" s="98">
        <v>270</v>
      </c>
      <c r="I22" s="98">
        <v>40</v>
      </c>
      <c r="J22" s="98">
        <v>420</v>
      </c>
    </row>
    <row r="23" spans="1:10" s="5" customFormat="1" ht="11.45" customHeight="1" x14ac:dyDescent="0.2">
      <c r="A23" s="119">
        <f>IF(E23&lt;&gt;"",COUNTA($E$11:E23),"")</f>
        <v>13</v>
      </c>
      <c r="B23" s="168" t="s">
        <v>127</v>
      </c>
      <c r="C23" s="98">
        <v>690</v>
      </c>
      <c r="D23" s="98">
        <v>390</v>
      </c>
      <c r="E23" s="98">
        <v>405</v>
      </c>
      <c r="F23" s="98">
        <v>285</v>
      </c>
      <c r="G23" s="98">
        <v>480</v>
      </c>
      <c r="H23" s="98">
        <v>295</v>
      </c>
      <c r="I23" s="98">
        <v>40</v>
      </c>
      <c r="J23" s="98">
        <v>440</v>
      </c>
    </row>
    <row r="24" spans="1:10" s="5" customFormat="1" ht="11.45" customHeight="1" x14ac:dyDescent="0.2">
      <c r="A24" s="119">
        <f>IF(E24&lt;&gt;"",COUNTA($E$11:E24),"")</f>
        <v>14</v>
      </c>
      <c r="B24" s="168" t="s">
        <v>128</v>
      </c>
      <c r="C24" s="98">
        <v>645</v>
      </c>
      <c r="D24" s="98">
        <v>345</v>
      </c>
      <c r="E24" s="98">
        <v>350</v>
      </c>
      <c r="F24" s="98">
        <v>295</v>
      </c>
      <c r="G24" s="98">
        <v>535</v>
      </c>
      <c r="H24" s="98">
        <v>310</v>
      </c>
      <c r="I24" s="98">
        <v>45</v>
      </c>
      <c r="J24" s="98">
        <v>490</v>
      </c>
    </row>
    <row r="25" spans="1:10" s="5" customFormat="1" ht="11.45" customHeight="1" x14ac:dyDescent="0.2">
      <c r="A25" s="119">
        <f>IF(E25&lt;&gt;"",COUNTA($E$11:E25),"")</f>
        <v>15</v>
      </c>
      <c r="B25" s="168" t="s">
        <v>129</v>
      </c>
      <c r="C25" s="98">
        <v>630</v>
      </c>
      <c r="D25" s="98">
        <v>360</v>
      </c>
      <c r="E25" s="98">
        <v>330</v>
      </c>
      <c r="F25" s="98">
        <v>300</v>
      </c>
      <c r="G25" s="98">
        <v>550</v>
      </c>
      <c r="H25" s="98">
        <v>350</v>
      </c>
      <c r="I25" s="98">
        <v>35</v>
      </c>
      <c r="J25" s="98">
        <v>515</v>
      </c>
    </row>
    <row r="26" spans="1:10" s="5" customFormat="1" ht="11.45" customHeight="1" x14ac:dyDescent="0.2">
      <c r="A26" s="119">
        <f>IF(E26&lt;&gt;"",COUNTA($E$11:E26),"")</f>
        <v>16</v>
      </c>
      <c r="B26" s="168" t="s">
        <v>130</v>
      </c>
      <c r="C26" s="98">
        <v>645</v>
      </c>
      <c r="D26" s="98">
        <v>355</v>
      </c>
      <c r="E26" s="98">
        <v>370</v>
      </c>
      <c r="F26" s="98">
        <v>275</v>
      </c>
      <c r="G26" s="98">
        <v>490</v>
      </c>
      <c r="H26" s="98">
        <v>310</v>
      </c>
      <c r="I26" s="98">
        <v>40</v>
      </c>
      <c r="J26" s="98">
        <v>450</v>
      </c>
    </row>
    <row r="27" spans="1:10" s="5" customFormat="1" ht="11.45" customHeight="1" x14ac:dyDescent="0.2">
      <c r="A27" s="119">
        <f>IF(E27&lt;&gt;"",COUNTA($E$11:E27),"")</f>
        <v>17</v>
      </c>
      <c r="B27" s="168" t="s">
        <v>131</v>
      </c>
      <c r="C27" s="98">
        <v>635</v>
      </c>
      <c r="D27" s="98">
        <v>345</v>
      </c>
      <c r="E27" s="98">
        <v>370</v>
      </c>
      <c r="F27" s="98">
        <v>265</v>
      </c>
      <c r="G27" s="98">
        <v>540</v>
      </c>
      <c r="H27" s="98">
        <v>315</v>
      </c>
      <c r="I27" s="98">
        <v>50</v>
      </c>
      <c r="J27" s="98">
        <v>490</v>
      </c>
    </row>
    <row r="28" spans="1:10" s="5" customFormat="1" ht="11.45" customHeight="1" x14ac:dyDescent="0.2">
      <c r="A28" s="119">
        <f>IF(E28&lt;&gt;"",COUNTA($E$11:E28),"")</f>
        <v>18</v>
      </c>
      <c r="B28" s="168" t="s">
        <v>34</v>
      </c>
      <c r="C28" s="98">
        <v>660</v>
      </c>
      <c r="D28" s="98">
        <v>380</v>
      </c>
      <c r="E28" s="98">
        <v>395</v>
      </c>
      <c r="F28" s="98">
        <v>265</v>
      </c>
      <c r="G28" s="98">
        <v>525</v>
      </c>
      <c r="H28" s="98">
        <v>310</v>
      </c>
      <c r="I28" s="98">
        <v>25</v>
      </c>
      <c r="J28" s="98">
        <v>500</v>
      </c>
    </row>
    <row r="29" spans="1:10" s="5" customFormat="1" ht="11.45" customHeight="1" x14ac:dyDescent="0.2">
      <c r="A29" s="119">
        <f>IF(E29&lt;&gt;"",COUNTA($E$11:E29),"")</f>
        <v>19</v>
      </c>
      <c r="B29" s="168" t="s">
        <v>132</v>
      </c>
      <c r="C29" s="98">
        <v>610</v>
      </c>
      <c r="D29" s="98">
        <v>335</v>
      </c>
      <c r="E29" s="98">
        <v>405</v>
      </c>
      <c r="F29" s="98">
        <v>205</v>
      </c>
      <c r="G29" s="98">
        <v>380</v>
      </c>
      <c r="H29" s="98">
        <v>220</v>
      </c>
      <c r="I29" s="98">
        <v>30</v>
      </c>
      <c r="J29" s="98">
        <v>345</v>
      </c>
    </row>
    <row r="30" spans="1:10" s="5" customFormat="1" ht="11.45" customHeight="1" x14ac:dyDescent="0.2">
      <c r="A30" s="119">
        <f>IF(E30&lt;&gt;"",COUNTA($E$11:E30),"")</f>
        <v>20</v>
      </c>
      <c r="B30" s="168" t="s">
        <v>133</v>
      </c>
      <c r="C30" s="98">
        <v>565</v>
      </c>
      <c r="D30" s="98">
        <v>350</v>
      </c>
      <c r="E30" s="98">
        <v>350</v>
      </c>
      <c r="F30" s="98">
        <v>220</v>
      </c>
      <c r="G30" s="98">
        <v>385</v>
      </c>
      <c r="H30" s="98">
        <v>240</v>
      </c>
      <c r="I30" s="98">
        <v>35</v>
      </c>
      <c r="J30" s="98">
        <v>355</v>
      </c>
    </row>
    <row r="31" spans="1:10" s="5" customFormat="1" ht="11.45" customHeight="1" x14ac:dyDescent="0.2">
      <c r="A31" s="119">
        <f>IF(E31&lt;&gt;"",COUNTA($E$11:E31),"")</f>
        <v>21</v>
      </c>
      <c r="B31" s="168" t="s">
        <v>134</v>
      </c>
      <c r="C31" s="98">
        <v>590</v>
      </c>
      <c r="D31" s="98">
        <v>345</v>
      </c>
      <c r="E31" s="98">
        <v>335</v>
      </c>
      <c r="F31" s="98">
        <v>250</v>
      </c>
      <c r="G31" s="98">
        <v>400</v>
      </c>
      <c r="H31" s="98">
        <v>240</v>
      </c>
      <c r="I31" s="98">
        <v>45</v>
      </c>
      <c r="J31" s="98">
        <v>355</v>
      </c>
    </row>
    <row r="32" spans="1:10" s="5" customFormat="1" ht="11.45" customHeight="1" x14ac:dyDescent="0.2">
      <c r="A32" s="119">
        <f>IF(E32&lt;&gt;"",COUNTA($E$11:E32),"")</f>
        <v>22</v>
      </c>
      <c r="B32" s="168" t="s">
        <v>135</v>
      </c>
      <c r="C32" s="98">
        <v>615</v>
      </c>
      <c r="D32" s="98">
        <v>355</v>
      </c>
      <c r="E32" s="98">
        <v>350</v>
      </c>
      <c r="F32" s="98">
        <v>265</v>
      </c>
      <c r="G32" s="98">
        <v>390</v>
      </c>
      <c r="H32" s="98">
        <v>225</v>
      </c>
      <c r="I32" s="98">
        <v>45</v>
      </c>
      <c r="J32" s="98">
        <v>345</v>
      </c>
    </row>
    <row r="33" spans="1:10" s="5" customFormat="1" ht="11.45" customHeight="1" x14ac:dyDescent="0.2">
      <c r="A33" s="119">
        <f>IF(E33&lt;&gt;"",COUNTA($E$11:E33),"")</f>
        <v>23</v>
      </c>
      <c r="B33" s="168" t="s">
        <v>35</v>
      </c>
      <c r="C33" s="98">
        <v>690</v>
      </c>
      <c r="D33" s="98">
        <v>400</v>
      </c>
      <c r="E33" s="98">
        <v>360</v>
      </c>
      <c r="F33" s="98">
        <v>330</v>
      </c>
      <c r="G33" s="98">
        <v>465</v>
      </c>
      <c r="H33" s="98">
        <v>275</v>
      </c>
      <c r="I33" s="98">
        <v>45</v>
      </c>
      <c r="J33" s="98">
        <v>420</v>
      </c>
    </row>
    <row r="34" spans="1:10" s="5" customFormat="1" ht="11.45" customHeight="1" x14ac:dyDescent="0.2">
      <c r="A34" s="119">
        <f>IF(E34&lt;&gt;"",COUNTA($E$11:E34),"")</f>
        <v>24</v>
      </c>
      <c r="B34" s="168" t="s">
        <v>36</v>
      </c>
      <c r="C34" s="98">
        <v>800</v>
      </c>
      <c r="D34" s="98">
        <v>515</v>
      </c>
      <c r="E34" s="98">
        <v>330</v>
      </c>
      <c r="F34" s="98">
        <v>475</v>
      </c>
      <c r="G34" s="98">
        <v>530</v>
      </c>
      <c r="H34" s="98">
        <v>325</v>
      </c>
      <c r="I34" s="98">
        <v>40</v>
      </c>
      <c r="J34" s="98">
        <v>490</v>
      </c>
    </row>
    <row r="35" spans="1:10" s="5" customFormat="1" ht="11.45" customHeight="1" x14ac:dyDescent="0.2">
      <c r="A35" s="119">
        <f>IF(E35&lt;&gt;"",COUNTA($E$11:E35),"")</f>
        <v>25</v>
      </c>
      <c r="B35" s="168" t="s">
        <v>136</v>
      </c>
      <c r="C35" s="98">
        <v>845</v>
      </c>
      <c r="D35" s="98">
        <v>530</v>
      </c>
      <c r="E35" s="98">
        <v>365</v>
      </c>
      <c r="F35" s="98">
        <v>480</v>
      </c>
      <c r="G35" s="98">
        <v>525</v>
      </c>
      <c r="H35" s="98">
        <v>350</v>
      </c>
      <c r="I35" s="98">
        <v>35</v>
      </c>
      <c r="J35" s="98">
        <v>490</v>
      </c>
    </row>
    <row r="36" spans="1:10" s="5" customFormat="1" ht="11.45" customHeight="1" x14ac:dyDescent="0.2">
      <c r="A36" s="119">
        <f>IF(E36&lt;&gt;"",COUNTA($E$11:E36),"")</f>
        <v>26</v>
      </c>
      <c r="B36" s="168" t="s">
        <v>137</v>
      </c>
      <c r="C36" s="98">
        <v>975</v>
      </c>
      <c r="D36" s="98">
        <v>630</v>
      </c>
      <c r="E36" s="98">
        <v>345</v>
      </c>
      <c r="F36" s="98">
        <v>625</v>
      </c>
      <c r="G36" s="98">
        <v>555</v>
      </c>
      <c r="H36" s="98">
        <v>365</v>
      </c>
      <c r="I36" s="98">
        <v>35</v>
      </c>
      <c r="J36" s="98">
        <v>520</v>
      </c>
    </row>
    <row r="37" spans="1:10" s="5" customFormat="1" ht="11.45" customHeight="1" x14ac:dyDescent="0.2">
      <c r="A37" s="119">
        <f>IF(E37&lt;&gt;"",COUNTA($E$11:E37),"")</f>
        <v>27</v>
      </c>
      <c r="B37" s="168" t="s">
        <v>138</v>
      </c>
      <c r="C37" s="98">
        <v>1105</v>
      </c>
      <c r="D37" s="98">
        <v>690</v>
      </c>
      <c r="E37" s="98">
        <v>395</v>
      </c>
      <c r="F37" s="98">
        <v>710</v>
      </c>
      <c r="G37" s="98">
        <v>565</v>
      </c>
      <c r="H37" s="98">
        <v>370</v>
      </c>
      <c r="I37" s="98">
        <v>35</v>
      </c>
      <c r="J37" s="98">
        <v>530</v>
      </c>
    </row>
    <row r="38" spans="1:10" s="5" customFormat="1" ht="11.45" customHeight="1" x14ac:dyDescent="0.2">
      <c r="A38" s="119">
        <f>IF(E38&lt;&gt;"",COUNTA($E$11:E38),"")</f>
        <v>28</v>
      </c>
      <c r="B38" s="168" t="s">
        <v>139</v>
      </c>
      <c r="C38" s="98">
        <v>1195</v>
      </c>
      <c r="D38" s="98">
        <v>755</v>
      </c>
      <c r="E38" s="98">
        <v>445</v>
      </c>
      <c r="F38" s="98">
        <v>750</v>
      </c>
      <c r="G38" s="98">
        <v>645</v>
      </c>
      <c r="H38" s="98">
        <v>405</v>
      </c>
      <c r="I38" s="98">
        <v>45</v>
      </c>
      <c r="J38" s="98">
        <v>595</v>
      </c>
    </row>
    <row r="39" spans="1:10" s="5" customFormat="1" ht="11.45" customHeight="1" x14ac:dyDescent="0.2">
      <c r="A39" s="119">
        <f>IF(E39&lt;&gt;"",COUNTA($E$11:E39),"")</f>
        <v>29</v>
      </c>
      <c r="B39" s="168" t="s">
        <v>140</v>
      </c>
      <c r="C39" s="98">
        <v>1255</v>
      </c>
      <c r="D39" s="98">
        <v>765</v>
      </c>
      <c r="E39" s="98">
        <v>480</v>
      </c>
      <c r="F39" s="98">
        <v>775</v>
      </c>
      <c r="G39" s="98">
        <v>755</v>
      </c>
      <c r="H39" s="98">
        <v>505</v>
      </c>
      <c r="I39" s="98">
        <v>50</v>
      </c>
      <c r="J39" s="98">
        <v>705</v>
      </c>
    </row>
    <row r="40" spans="1:10" s="5" customFormat="1" ht="11.45" customHeight="1" x14ac:dyDescent="0.2">
      <c r="A40" s="119">
        <f>IF(E40&lt;&gt;"",COUNTA($E$11:E40),"")</f>
        <v>30</v>
      </c>
      <c r="B40" s="168" t="s">
        <v>141</v>
      </c>
      <c r="C40" s="98">
        <v>1435</v>
      </c>
      <c r="D40" s="98">
        <v>900</v>
      </c>
      <c r="E40" s="98">
        <v>485</v>
      </c>
      <c r="F40" s="98">
        <v>945</v>
      </c>
      <c r="G40" s="98">
        <v>835</v>
      </c>
      <c r="H40" s="98">
        <v>540</v>
      </c>
      <c r="I40" s="98">
        <v>65</v>
      </c>
      <c r="J40" s="98">
        <v>765</v>
      </c>
    </row>
    <row r="41" spans="1:10" s="5" customFormat="1" ht="11.45" customHeight="1" x14ac:dyDescent="0.2">
      <c r="A41" s="119">
        <f>IF(E41&lt;&gt;"",COUNTA($E$11:E41),"")</f>
        <v>31</v>
      </c>
      <c r="B41" s="168" t="s">
        <v>142</v>
      </c>
      <c r="C41" s="98">
        <v>1465</v>
      </c>
      <c r="D41" s="98">
        <v>865</v>
      </c>
      <c r="E41" s="98">
        <v>505</v>
      </c>
      <c r="F41" s="98">
        <v>960</v>
      </c>
      <c r="G41" s="98">
        <v>955</v>
      </c>
      <c r="H41" s="98">
        <v>660</v>
      </c>
      <c r="I41" s="98">
        <v>80</v>
      </c>
      <c r="J41" s="98">
        <v>880</v>
      </c>
    </row>
    <row r="42" spans="1:10" s="5" customFormat="1" ht="11.45" customHeight="1" x14ac:dyDescent="0.2">
      <c r="A42" s="119">
        <f>IF(E42&lt;&gt;"",COUNTA($E$11:E42),"")</f>
        <v>32</v>
      </c>
      <c r="B42" s="168" t="s">
        <v>143</v>
      </c>
      <c r="C42" s="98">
        <v>1570</v>
      </c>
      <c r="D42" s="98">
        <v>935</v>
      </c>
      <c r="E42" s="98">
        <v>535</v>
      </c>
      <c r="F42" s="98">
        <v>1040</v>
      </c>
      <c r="G42" s="98">
        <v>1000</v>
      </c>
      <c r="H42" s="98">
        <v>670</v>
      </c>
      <c r="I42" s="98">
        <v>75</v>
      </c>
      <c r="J42" s="98">
        <v>925</v>
      </c>
    </row>
    <row r="43" spans="1:10" s="5" customFormat="1" ht="11.45" customHeight="1" x14ac:dyDescent="0.2">
      <c r="A43" s="119">
        <f>IF(E43&lt;&gt;"",COUNTA($E$11:E43),"")</f>
        <v>33</v>
      </c>
      <c r="B43" s="168" t="s">
        <v>144</v>
      </c>
      <c r="C43" s="98">
        <v>1525</v>
      </c>
      <c r="D43" s="98">
        <v>910</v>
      </c>
      <c r="E43" s="98">
        <v>520</v>
      </c>
      <c r="F43" s="98">
        <v>1000</v>
      </c>
      <c r="G43" s="98">
        <v>1080</v>
      </c>
      <c r="H43" s="98">
        <v>710</v>
      </c>
      <c r="I43" s="98">
        <v>100</v>
      </c>
      <c r="J43" s="98">
        <v>980</v>
      </c>
    </row>
    <row r="44" spans="1:10" s="5" customFormat="1" ht="11.45" customHeight="1" x14ac:dyDescent="0.2">
      <c r="A44" s="119">
        <f>IF(E44&lt;&gt;"",COUNTA($E$11:E44),"")</f>
        <v>34</v>
      </c>
      <c r="B44" s="168" t="s">
        <v>145</v>
      </c>
      <c r="C44" s="98">
        <v>1460</v>
      </c>
      <c r="D44" s="98">
        <v>875</v>
      </c>
      <c r="E44" s="98">
        <v>520</v>
      </c>
      <c r="F44" s="98">
        <v>940</v>
      </c>
      <c r="G44" s="98">
        <v>1020</v>
      </c>
      <c r="H44" s="98">
        <v>680</v>
      </c>
      <c r="I44" s="98">
        <v>105</v>
      </c>
      <c r="J44" s="98">
        <v>915</v>
      </c>
    </row>
    <row r="45" spans="1:10" s="5" customFormat="1" ht="11.45" customHeight="1" x14ac:dyDescent="0.2">
      <c r="A45" s="119">
        <f>IF(E45&lt;&gt;"",COUNTA($E$11:E45),"")</f>
        <v>35</v>
      </c>
      <c r="B45" s="168" t="s">
        <v>146</v>
      </c>
      <c r="C45" s="98">
        <v>1410</v>
      </c>
      <c r="D45" s="98">
        <v>805</v>
      </c>
      <c r="E45" s="98">
        <v>500</v>
      </c>
      <c r="F45" s="98">
        <v>910</v>
      </c>
      <c r="G45" s="98">
        <v>1045</v>
      </c>
      <c r="H45" s="98">
        <v>710</v>
      </c>
      <c r="I45" s="98">
        <v>95</v>
      </c>
      <c r="J45" s="98">
        <v>950</v>
      </c>
    </row>
    <row r="46" spans="1:10" s="5" customFormat="1" ht="11.45" customHeight="1" x14ac:dyDescent="0.2">
      <c r="A46" s="119">
        <f>IF(E46&lt;&gt;"",COUNTA($E$11:E46),"")</f>
        <v>36</v>
      </c>
      <c r="B46" s="168" t="s">
        <v>147</v>
      </c>
      <c r="C46" s="98">
        <v>1315</v>
      </c>
      <c r="D46" s="98">
        <v>780</v>
      </c>
      <c r="E46" s="98">
        <v>475</v>
      </c>
      <c r="F46" s="98">
        <v>845</v>
      </c>
      <c r="G46" s="98">
        <v>1010</v>
      </c>
      <c r="H46" s="98">
        <v>675</v>
      </c>
      <c r="I46" s="98">
        <v>85</v>
      </c>
      <c r="J46" s="98">
        <v>925</v>
      </c>
    </row>
    <row r="47" spans="1:10" s="5" customFormat="1" ht="11.45" customHeight="1" x14ac:dyDescent="0.2">
      <c r="A47" s="119">
        <f>IF(E47&lt;&gt;"",COUNTA($E$11:E47),"")</f>
        <v>37</v>
      </c>
      <c r="B47" s="168" t="s">
        <v>148</v>
      </c>
      <c r="C47" s="98">
        <v>1085</v>
      </c>
      <c r="D47" s="98">
        <v>705</v>
      </c>
      <c r="E47" s="98">
        <v>275</v>
      </c>
      <c r="F47" s="98">
        <v>810</v>
      </c>
      <c r="G47" s="98">
        <v>1010</v>
      </c>
      <c r="H47" s="98">
        <v>675</v>
      </c>
      <c r="I47" s="98">
        <v>80</v>
      </c>
      <c r="J47" s="98">
        <v>930</v>
      </c>
    </row>
    <row r="48" spans="1:10" s="5" customFormat="1" ht="11.45" customHeight="1" x14ac:dyDescent="0.2">
      <c r="A48" s="119">
        <f>IF(E48&lt;&gt;"",COUNTA($E$11:E48),"")</f>
        <v>38</v>
      </c>
      <c r="B48" s="168" t="s">
        <v>149</v>
      </c>
      <c r="C48" s="98">
        <v>1025</v>
      </c>
      <c r="D48" s="98">
        <v>720</v>
      </c>
      <c r="E48" s="98">
        <v>250</v>
      </c>
      <c r="F48" s="98">
        <v>775</v>
      </c>
      <c r="G48" s="98">
        <v>805</v>
      </c>
      <c r="H48" s="98">
        <v>550</v>
      </c>
      <c r="I48" s="98">
        <v>50</v>
      </c>
      <c r="J48" s="98">
        <v>760</v>
      </c>
    </row>
    <row r="49" spans="1:10" s="5" customFormat="1" ht="11.45" customHeight="1" x14ac:dyDescent="0.2">
      <c r="A49" s="119">
        <f>IF(E49&lt;&gt;"",COUNTA($E$11:E49),"")</f>
        <v>39</v>
      </c>
      <c r="B49" s="168" t="s">
        <v>150</v>
      </c>
      <c r="C49" s="98">
        <v>985</v>
      </c>
      <c r="D49" s="98">
        <v>695</v>
      </c>
      <c r="E49" s="98">
        <v>205</v>
      </c>
      <c r="F49" s="98">
        <v>785</v>
      </c>
      <c r="G49" s="98">
        <v>815</v>
      </c>
      <c r="H49" s="98">
        <v>560</v>
      </c>
      <c r="I49" s="98">
        <v>60</v>
      </c>
      <c r="J49" s="98">
        <v>760</v>
      </c>
    </row>
    <row r="50" spans="1:10" s="5" customFormat="1" ht="11.45" customHeight="1" x14ac:dyDescent="0.2">
      <c r="A50" s="119">
        <f>IF(E50&lt;&gt;"",COUNTA($E$11:E50),"")</f>
        <v>40</v>
      </c>
      <c r="B50" s="168" t="s">
        <v>151</v>
      </c>
      <c r="C50" s="98">
        <v>1075</v>
      </c>
      <c r="D50" s="98">
        <v>620</v>
      </c>
      <c r="E50" s="98">
        <v>330</v>
      </c>
      <c r="F50" s="98">
        <v>745</v>
      </c>
      <c r="G50" s="98">
        <v>720</v>
      </c>
      <c r="H50" s="98">
        <v>430</v>
      </c>
      <c r="I50" s="98">
        <v>75</v>
      </c>
      <c r="J50" s="98">
        <v>640</v>
      </c>
    </row>
    <row r="51" spans="1:10" s="7" customFormat="1" ht="30" customHeight="1" x14ac:dyDescent="0.2">
      <c r="A51" s="119">
        <f>IF(E51&lt;&gt;"",COUNTA($E$11:E51),"")</f>
        <v>41</v>
      </c>
      <c r="B51" s="169" t="s">
        <v>152</v>
      </c>
      <c r="C51" s="170">
        <v>35640</v>
      </c>
      <c r="D51" s="170">
        <v>21110</v>
      </c>
      <c r="E51" s="170">
        <v>15710</v>
      </c>
      <c r="F51" s="170">
        <v>19930</v>
      </c>
      <c r="G51" s="170">
        <v>24780</v>
      </c>
      <c r="H51" s="170">
        <v>15970</v>
      </c>
      <c r="I51" s="170">
        <v>2045</v>
      </c>
      <c r="J51" s="170">
        <v>22735</v>
      </c>
    </row>
  </sheetData>
  <mergeCells count="16">
    <mergeCell ref="C1:J1"/>
    <mergeCell ref="A1:B1"/>
    <mergeCell ref="A2:A8"/>
    <mergeCell ref="F4:F8"/>
    <mergeCell ref="G4:G8"/>
    <mergeCell ref="I4:I8"/>
    <mergeCell ref="J4:J8"/>
    <mergeCell ref="B2:B8"/>
    <mergeCell ref="C4:C8"/>
    <mergeCell ref="E4:E8"/>
    <mergeCell ref="C2:F3"/>
    <mergeCell ref="G2:J3"/>
    <mergeCell ref="D4:D5"/>
    <mergeCell ref="H4:H5"/>
    <mergeCell ref="D6:D8"/>
    <mergeCell ref="H6:H8"/>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L323 2019 00&amp;R&amp;7&amp;P</oddFooter>
    <evenFooter>&amp;L&amp;7&amp;P&amp;R&amp;7StatA MV, Statistischer Bericht L323 2019 00</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K52"/>
  <sheetViews>
    <sheetView zoomScale="140" zoomScaleNormal="140" workbookViewId="0">
      <pane xSplit="2" ySplit="9" topLeftCell="C10" activePane="bottomRight" state="frozen"/>
      <selection sqref="A1:B1"/>
      <selection pane="topRight" sqref="A1:B1"/>
      <selection pane="bottomLeft" sqref="A1:B1"/>
      <selection pane="bottomRight" activeCell="C10" sqref="C10"/>
    </sheetView>
  </sheetViews>
  <sheetFormatPr baseColWidth="10" defaultRowHeight="12.75" x14ac:dyDescent="0.2"/>
  <cols>
    <col min="1" max="1" width="3.7109375" style="4" customWidth="1"/>
    <col min="2" max="2" width="29.7109375" style="4" customWidth="1"/>
    <col min="3" max="3" width="7.7109375" style="4" customWidth="1"/>
    <col min="4" max="5" width="8.7109375" style="4" customWidth="1"/>
    <col min="6" max="7" width="7.7109375" style="4" customWidth="1"/>
    <col min="8" max="9" width="8.7109375" style="4" customWidth="1"/>
    <col min="10" max="16384" width="11.42578125" style="4"/>
  </cols>
  <sheetData>
    <row r="1" spans="1:9" s="65" customFormat="1" ht="30" customHeight="1" x14ac:dyDescent="0.2">
      <c r="A1" s="200" t="s">
        <v>252</v>
      </c>
      <c r="B1" s="201"/>
      <c r="C1" s="250" t="s">
        <v>318</v>
      </c>
      <c r="D1" s="251"/>
      <c r="E1" s="251"/>
      <c r="F1" s="251"/>
      <c r="G1" s="251"/>
      <c r="H1" s="251"/>
      <c r="I1" s="251"/>
    </row>
    <row r="2" spans="1:9" ht="11.45" customHeight="1" x14ac:dyDescent="0.2">
      <c r="A2" s="199" t="s">
        <v>255</v>
      </c>
      <c r="B2" s="204" t="s">
        <v>290</v>
      </c>
      <c r="C2" s="204" t="s">
        <v>310</v>
      </c>
      <c r="D2" s="204"/>
      <c r="E2" s="204" t="s">
        <v>6</v>
      </c>
      <c r="F2" s="204"/>
      <c r="G2" s="204"/>
      <c r="H2" s="204"/>
      <c r="I2" s="205"/>
    </row>
    <row r="3" spans="1:9" ht="11.45" customHeight="1" x14ac:dyDescent="0.2">
      <c r="A3" s="199"/>
      <c r="B3" s="204"/>
      <c r="C3" s="204"/>
      <c r="D3" s="204"/>
      <c r="E3" s="214" t="s">
        <v>15</v>
      </c>
      <c r="F3" s="217"/>
      <c r="G3" s="218"/>
      <c r="H3" s="214" t="s">
        <v>11</v>
      </c>
      <c r="I3" s="217"/>
    </row>
    <row r="4" spans="1:9" ht="11.45" customHeight="1" x14ac:dyDescent="0.2">
      <c r="A4" s="208"/>
      <c r="B4" s="204"/>
      <c r="C4" s="204"/>
      <c r="D4" s="204"/>
      <c r="E4" s="216"/>
      <c r="F4" s="219"/>
      <c r="G4" s="220"/>
      <c r="H4" s="216"/>
      <c r="I4" s="219"/>
    </row>
    <row r="5" spans="1:9" ht="11.45" customHeight="1" x14ac:dyDescent="0.2">
      <c r="A5" s="208"/>
      <c r="B5" s="204"/>
      <c r="C5" s="204"/>
      <c r="D5" s="204"/>
      <c r="E5" s="204" t="s">
        <v>213</v>
      </c>
      <c r="F5" s="204" t="s">
        <v>21</v>
      </c>
      <c r="G5" s="204" t="s">
        <v>12</v>
      </c>
      <c r="H5" s="204" t="s">
        <v>213</v>
      </c>
      <c r="I5" s="205" t="s">
        <v>219</v>
      </c>
    </row>
    <row r="6" spans="1:9" ht="11.45" customHeight="1" x14ac:dyDescent="0.2">
      <c r="A6" s="208"/>
      <c r="B6" s="204"/>
      <c r="C6" s="204"/>
      <c r="D6" s="204"/>
      <c r="E6" s="204"/>
      <c r="F6" s="204"/>
      <c r="G6" s="204"/>
      <c r="H6" s="204"/>
      <c r="I6" s="205"/>
    </row>
    <row r="7" spans="1:9" ht="11.45" customHeight="1" x14ac:dyDescent="0.2">
      <c r="A7" s="208"/>
      <c r="B7" s="204"/>
      <c r="C7" s="204"/>
      <c r="D7" s="204"/>
      <c r="E7" s="204"/>
      <c r="F7" s="204"/>
      <c r="G7" s="204"/>
      <c r="H7" s="204"/>
      <c r="I7" s="205"/>
    </row>
    <row r="8" spans="1:9" ht="11.45" customHeight="1" x14ac:dyDescent="0.2">
      <c r="A8" s="208"/>
      <c r="B8" s="204"/>
      <c r="C8" s="115">
        <v>2018</v>
      </c>
      <c r="D8" s="252">
        <v>2019</v>
      </c>
      <c r="E8" s="252"/>
      <c r="F8" s="252"/>
      <c r="G8" s="252"/>
      <c r="H8" s="252"/>
      <c r="I8" s="253"/>
    </row>
    <row r="9" spans="1:9" ht="11.45" customHeight="1" x14ac:dyDescent="0.2">
      <c r="A9" s="55">
        <v>1</v>
      </c>
      <c r="B9" s="60">
        <v>2</v>
      </c>
      <c r="C9" s="56">
        <v>3</v>
      </c>
      <c r="D9" s="56">
        <v>4</v>
      </c>
      <c r="E9" s="56">
        <v>5</v>
      </c>
      <c r="F9" s="56">
        <v>6</v>
      </c>
      <c r="G9" s="56">
        <v>7</v>
      </c>
      <c r="H9" s="56">
        <v>8</v>
      </c>
      <c r="I9" s="57">
        <v>9</v>
      </c>
    </row>
    <row r="10" spans="1:9" ht="11.45" customHeight="1" x14ac:dyDescent="0.2">
      <c r="A10" s="18"/>
      <c r="B10" s="72"/>
      <c r="C10" s="74"/>
      <c r="D10" s="74"/>
      <c r="E10" s="74"/>
      <c r="F10" s="74"/>
      <c r="G10" s="74"/>
      <c r="H10" s="74"/>
      <c r="I10" s="74"/>
    </row>
    <row r="11" spans="1:9" ht="11.45" customHeight="1" x14ac:dyDescent="0.2">
      <c r="A11" s="119">
        <f>IF(E11&lt;&gt;"",COUNTA($E$11:E11),"")</f>
        <v>1</v>
      </c>
      <c r="B11" s="13" t="s">
        <v>214</v>
      </c>
      <c r="C11" s="125">
        <v>20315</v>
      </c>
      <c r="D11" s="125">
        <v>20610</v>
      </c>
      <c r="E11" s="125">
        <v>14050</v>
      </c>
      <c r="F11" s="125">
        <v>1815</v>
      </c>
      <c r="G11" s="125">
        <v>12240</v>
      </c>
      <c r="H11" s="125">
        <v>6560</v>
      </c>
      <c r="I11" s="125">
        <v>190</v>
      </c>
    </row>
    <row r="12" spans="1:9" ht="11.45" customHeight="1" x14ac:dyDescent="0.2">
      <c r="A12" s="119">
        <f>IF(E12&lt;&gt;"",COUNTA($E$11:E12),"")</f>
        <v>2</v>
      </c>
      <c r="B12" s="14" t="s">
        <v>370</v>
      </c>
      <c r="C12" s="63">
        <v>13100</v>
      </c>
      <c r="D12" s="63">
        <v>13185</v>
      </c>
      <c r="E12" s="63">
        <v>7700</v>
      </c>
      <c r="F12" s="63">
        <v>665</v>
      </c>
      <c r="G12" s="63">
        <v>7035</v>
      </c>
      <c r="H12" s="63">
        <v>5485</v>
      </c>
      <c r="I12" s="63">
        <v>150</v>
      </c>
    </row>
    <row r="13" spans="1:9" ht="22.5" customHeight="1" x14ac:dyDescent="0.2">
      <c r="A13" s="119">
        <f>IF(E13&lt;&gt;"",COUNTA($E$11:E13),"")</f>
        <v>3</v>
      </c>
      <c r="B13" s="14" t="s">
        <v>215</v>
      </c>
      <c r="C13" s="63">
        <v>3340</v>
      </c>
      <c r="D13" s="63">
        <v>3405</v>
      </c>
      <c r="E13" s="63">
        <v>2735</v>
      </c>
      <c r="F13" s="63">
        <v>675</v>
      </c>
      <c r="G13" s="63">
        <v>2060</v>
      </c>
      <c r="H13" s="63">
        <v>670</v>
      </c>
      <c r="I13" s="63">
        <v>45</v>
      </c>
    </row>
    <row r="14" spans="1:9" ht="11.45" customHeight="1" x14ac:dyDescent="0.2">
      <c r="A14" s="119">
        <f>IF(E14&lt;&gt;"",COUNTA($E$11:E14),"")</f>
        <v>4</v>
      </c>
      <c r="B14" s="14" t="s">
        <v>220</v>
      </c>
      <c r="C14" s="63">
        <v>0</v>
      </c>
      <c r="D14" s="63">
        <v>0</v>
      </c>
      <c r="E14" s="63">
        <v>0</v>
      </c>
      <c r="F14" s="63">
        <v>0</v>
      </c>
      <c r="G14" s="63">
        <v>0</v>
      </c>
      <c r="H14" s="63">
        <v>0</v>
      </c>
      <c r="I14" s="63">
        <v>0</v>
      </c>
    </row>
    <row r="15" spans="1:9" ht="11.45" customHeight="1" x14ac:dyDescent="0.2">
      <c r="A15" s="119">
        <f>IF(E15&lt;&gt;"",COUNTA($E$11:E15),"")</f>
        <v>5</v>
      </c>
      <c r="B15" s="14" t="s">
        <v>221</v>
      </c>
      <c r="C15" s="63">
        <v>1010</v>
      </c>
      <c r="D15" s="63">
        <v>1015</v>
      </c>
      <c r="E15" s="63">
        <v>720</v>
      </c>
      <c r="F15" s="63">
        <v>230</v>
      </c>
      <c r="G15" s="63">
        <v>490</v>
      </c>
      <c r="H15" s="63">
        <v>295</v>
      </c>
      <c r="I15" s="63">
        <v>15</v>
      </c>
    </row>
    <row r="16" spans="1:9" ht="11.45" customHeight="1" x14ac:dyDescent="0.2">
      <c r="A16" s="119">
        <f>IF(E16&lt;&gt;"",COUNTA($E$11:E16),"")</f>
        <v>6</v>
      </c>
      <c r="B16" s="14" t="s">
        <v>222</v>
      </c>
      <c r="C16" s="63">
        <v>0</v>
      </c>
      <c r="D16" s="63">
        <v>0</v>
      </c>
      <c r="E16" s="63">
        <v>0</v>
      </c>
      <c r="F16" s="63">
        <v>0</v>
      </c>
      <c r="G16" s="63">
        <v>0</v>
      </c>
      <c r="H16" s="63">
        <v>0</v>
      </c>
      <c r="I16" s="63">
        <v>0</v>
      </c>
    </row>
    <row r="17" spans="1:11" ht="11.45" customHeight="1" x14ac:dyDescent="0.2">
      <c r="A17" s="119">
        <f>IF(E17&lt;&gt;"",COUNTA($E$11:E17),"")</f>
        <v>7</v>
      </c>
      <c r="B17" s="14" t="s">
        <v>223</v>
      </c>
      <c r="C17" s="63">
        <v>2330</v>
      </c>
      <c r="D17" s="63">
        <v>2390</v>
      </c>
      <c r="E17" s="63">
        <v>2015</v>
      </c>
      <c r="F17" s="63">
        <v>450</v>
      </c>
      <c r="G17" s="63">
        <v>1570</v>
      </c>
      <c r="H17" s="63">
        <v>370</v>
      </c>
      <c r="I17" s="63">
        <v>30</v>
      </c>
      <c r="K17" s="162"/>
    </row>
    <row r="18" spans="1:11" ht="22.5" customHeight="1" x14ac:dyDescent="0.2">
      <c r="A18" s="119">
        <f>IF(E18&lt;&gt;"",COUNTA($E$11:E18),"")</f>
        <v>8</v>
      </c>
      <c r="B18" s="14" t="s">
        <v>216</v>
      </c>
      <c r="C18" s="63">
        <v>8810</v>
      </c>
      <c r="D18" s="63">
        <v>8950</v>
      </c>
      <c r="E18" s="63">
        <v>5185</v>
      </c>
      <c r="F18" s="63">
        <v>575</v>
      </c>
      <c r="G18" s="63">
        <v>4610</v>
      </c>
      <c r="H18" s="63">
        <v>3765</v>
      </c>
      <c r="I18" s="63">
        <v>65</v>
      </c>
    </row>
    <row r="19" spans="1:11" ht="11.45" customHeight="1" x14ac:dyDescent="0.2">
      <c r="A19" s="119">
        <f>IF(E19&lt;&gt;"",COUNTA($E$11:E19),"")</f>
        <v>9</v>
      </c>
      <c r="B19" s="14" t="s">
        <v>230</v>
      </c>
      <c r="C19" s="63">
        <v>805</v>
      </c>
      <c r="D19" s="63">
        <v>840</v>
      </c>
      <c r="E19" s="63">
        <v>290</v>
      </c>
      <c r="F19" s="63">
        <v>0</v>
      </c>
      <c r="G19" s="63">
        <v>290</v>
      </c>
      <c r="H19" s="63">
        <v>550</v>
      </c>
      <c r="I19" s="63">
        <v>0</v>
      </c>
    </row>
    <row r="20" spans="1:11" ht="11.45" customHeight="1" x14ac:dyDescent="0.2">
      <c r="A20" s="119">
        <f>IF(E20&lt;&gt;"",COUNTA($E$11:E20),"")</f>
        <v>10</v>
      </c>
      <c r="B20" s="14" t="s">
        <v>229</v>
      </c>
      <c r="C20" s="63">
        <v>900</v>
      </c>
      <c r="D20" s="63">
        <v>960</v>
      </c>
      <c r="E20" s="63">
        <v>420</v>
      </c>
      <c r="F20" s="63">
        <v>0</v>
      </c>
      <c r="G20" s="63">
        <v>415</v>
      </c>
      <c r="H20" s="63">
        <v>540</v>
      </c>
      <c r="I20" s="63">
        <v>0</v>
      </c>
    </row>
    <row r="21" spans="1:11" ht="11.45" customHeight="1" x14ac:dyDescent="0.2">
      <c r="A21" s="119">
        <f>IF(E21&lt;&gt;"",COUNTA($E$11:E21),"")</f>
        <v>11</v>
      </c>
      <c r="B21" s="14" t="s">
        <v>228</v>
      </c>
      <c r="C21" s="63">
        <v>1090</v>
      </c>
      <c r="D21" s="63">
        <v>1185</v>
      </c>
      <c r="E21" s="63">
        <v>530</v>
      </c>
      <c r="F21" s="63">
        <v>40</v>
      </c>
      <c r="G21" s="63">
        <v>490</v>
      </c>
      <c r="H21" s="63">
        <v>660</v>
      </c>
      <c r="I21" s="63">
        <v>5</v>
      </c>
    </row>
    <row r="22" spans="1:11" ht="11.45" customHeight="1" x14ac:dyDescent="0.2">
      <c r="A22" s="119">
        <f>IF(E22&lt;&gt;"",COUNTA($E$11:E22),"")</f>
        <v>12</v>
      </c>
      <c r="B22" s="14" t="s">
        <v>227</v>
      </c>
      <c r="C22" s="63">
        <v>1870</v>
      </c>
      <c r="D22" s="63">
        <v>1800</v>
      </c>
      <c r="E22" s="63">
        <v>1115</v>
      </c>
      <c r="F22" s="63">
        <v>90</v>
      </c>
      <c r="G22" s="63">
        <v>1025</v>
      </c>
      <c r="H22" s="63">
        <v>685</v>
      </c>
      <c r="I22" s="63">
        <v>15</v>
      </c>
    </row>
    <row r="23" spans="1:11" ht="11.45" customHeight="1" x14ac:dyDescent="0.2">
      <c r="A23" s="119">
        <f>IF(E23&lt;&gt;"",COUNTA($E$11:E23),"")</f>
        <v>13</v>
      </c>
      <c r="B23" s="14" t="s">
        <v>226</v>
      </c>
      <c r="C23" s="63">
        <v>1525</v>
      </c>
      <c r="D23" s="63">
        <v>1560</v>
      </c>
      <c r="E23" s="63">
        <v>1000</v>
      </c>
      <c r="F23" s="63">
        <v>35</v>
      </c>
      <c r="G23" s="63">
        <v>965</v>
      </c>
      <c r="H23" s="63">
        <v>560</v>
      </c>
      <c r="I23" s="63">
        <v>15</v>
      </c>
    </row>
    <row r="24" spans="1:11" ht="11.45" customHeight="1" x14ac:dyDescent="0.2">
      <c r="A24" s="119">
        <f>IF(E24&lt;&gt;"",COUNTA($E$11:E24),"")</f>
        <v>14</v>
      </c>
      <c r="B24" s="14" t="s">
        <v>225</v>
      </c>
      <c r="C24" s="63">
        <v>1000</v>
      </c>
      <c r="D24" s="63">
        <v>1015</v>
      </c>
      <c r="E24" s="63">
        <v>655</v>
      </c>
      <c r="F24" s="63">
        <v>110</v>
      </c>
      <c r="G24" s="63">
        <v>545</v>
      </c>
      <c r="H24" s="63">
        <v>360</v>
      </c>
      <c r="I24" s="63">
        <v>15</v>
      </c>
    </row>
    <row r="25" spans="1:11" ht="11.45" customHeight="1" x14ac:dyDescent="0.2">
      <c r="A25" s="119">
        <f>IF(E25&lt;&gt;"",COUNTA($E$11:E25),"")</f>
        <v>15</v>
      </c>
      <c r="B25" s="14" t="s">
        <v>224</v>
      </c>
      <c r="C25" s="63">
        <v>1615</v>
      </c>
      <c r="D25" s="63">
        <v>1590</v>
      </c>
      <c r="E25" s="63">
        <v>1180</v>
      </c>
      <c r="F25" s="63">
        <v>305</v>
      </c>
      <c r="G25" s="63">
        <v>875</v>
      </c>
      <c r="H25" s="63">
        <v>410</v>
      </c>
      <c r="I25" s="63">
        <v>15</v>
      </c>
    </row>
    <row r="26" spans="1:11" ht="22.5" customHeight="1" x14ac:dyDescent="0.2">
      <c r="A26" s="119">
        <f>IF(E26&lt;&gt;"",COUNTA($E$11:E26),"")</f>
        <v>16</v>
      </c>
      <c r="B26" s="14" t="s">
        <v>217</v>
      </c>
      <c r="C26" s="63">
        <v>1755</v>
      </c>
      <c r="D26" s="63">
        <v>1775</v>
      </c>
      <c r="E26" s="63">
        <v>1260</v>
      </c>
      <c r="F26" s="63">
        <v>135</v>
      </c>
      <c r="G26" s="63">
        <v>1125</v>
      </c>
      <c r="H26" s="63">
        <v>515</v>
      </c>
      <c r="I26" s="63">
        <v>20</v>
      </c>
    </row>
    <row r="27" spans="1:11" ht="22.5" customHeight="1" x14ac:dyDescent="0.2">
      <c r="A27" s="119">
        <f>IF(E27&lt;&gt;"",COUNTA($E$11:E27),"")</f>
        <v>17</v>
      </c>
      <c r="B27" s="14" t="s">
        <v>218</v>
      </c>
      <c r="C27" s="63">
        <v>6415</v>
      </c>
      <c r="D27" s="63">
        <v>6480</v>
      </c>
      <c r="E27" s="63">
        <v>4870</v>
      </c>
      <c r="F27" s="63">
        <v>425</v>
      </c>
      <c r="G27" s="63">
        <v>4445</v>
      </c>
      <c r="H27" s="63">
        <v>1610</v>
      </c>
      <c r="I27" s="63">
        <v>65</v>
      </c>
    </row>
    <row r="28" spans="1:11" ht="39.950000000000003" customHeight="1" x14ac:dyDescent="0.2">
      <c r="A28" s="119">
        <f>IF(E28&lt;&gt;"",COUNTA($E$11:E28),"")</f>
        <v>18</v>
      </c>
      <c r="B28" s="15" t="s">
        <v>287</v>
      </c>
      <c r="C28" s="125">
        <v>2970</v>
      </c>
      <c r="D28" s="125">
        <v>2920</v>
      </c>
      <c r="E28" s="125">
        <v>1605</v>
      </c>
      <c r="F28" s="125">
        <v>60</v>
      </c>
      <c r="G28" s="125">
        <v>1545</v>
      </c>
      <c r="H28" s="125">
        <v>1310</v>
      </c>
      <c r="I28" s="125">
        <v>20</v>
      </c>
    </row>
    <row r="29" spans="1:11" ht="11.45" customHeight="1" x14ac:dyDescent="0.2">
      <c r="A29" s="119">
        <f>IF(E29&lt;&gt;"",COUNTA($E$11:E29),"")</f>
        <v>19</v>
      </c>
      <c r="B29" s="14" t="s">
        <v>370</v>
      </c>
      <c r="C29" s="63">
        <v>1815</v>
      </c>
      <c r="D29" s="63">
        <v>1800</v>
      </c>
      <c r="E29" s="63">
        <v>695</v>
      </c>
      <c r="F29" s="63">
        <v>35</v>
      </c>
      <c r="G29" s="63">
        <v>660</v>
      </c>
      <c r="H29" s="63">
        <v>1105</v>
      </c>
      <c r="I29" s="63">
        <v>10</v>
      </c>
    </row>
    <row r="30" spans="1:11" ht="22.5" customHeight="1" x14ac:dyDescent="0.2">
      <c r="A30" s="119">
        <f>IF(E30&lt;&gt;"",COUNTA($E$11:E30),"")</f>
        <v>20</v>
      </c>
      <c r="B30" s="14" t="s">
        <v>215</v>
      </c>
      <c r="C30" s="63">
        <v>350</v>
      </c>
      <c r="D30" s="63">
        <v>335</v>
      </c>
      <c r="E30" s="63">
        <v>265</v>
      </c>
      <c r="F30" s="63">
        <v>0</v>
      </c>
      <c r="G30" s="63">
        <v>260</v>
      </c>
      <c r="H30" s="63">
        <v>70</v>
      </c>
      <c r="I30" s="63">
        <v>10</v>
      </c>
    </row>
    <row r="31" spans="1:11" ht="11.45" customHeight="1" x14ac:dyDescent="0.2">
      <c r="A31" s="119">
        <f>IF(E31&lt;&gt;"",COUNTA($E$11:E31),"")</f>
        <v>21</v>
      </c>
      <c r="B31" s="14" t="s">
        <v>220</v>
      </c>
      <c r="C31" s="63">
        <v>0</v>
      </c>
      <c r="D31" s="63">
        <v>0</v>
      </c>
      <c r="E31" s="63">
        <v>0</v>
      </c>
      <c r="F31" s="63">
        <v>0</v>
      </c>
      <c r="G31" s="63">
        <v>0</v>
      </c>
      <c r="H31" s="63">
        <v>0</v>
      </c>
      <c r="I31" s="63">
        <v>0</v>
      </c>
    </row>
    <row r="32" spans="1:11" ht="11.45" customHeight="1" x14ac:dyDescent="0.2">
      <c r="A32" s="119">
        <f>IF(E32&lt;&gt;"",COUNTA($E$11:E32),"")</f>
        <v>22</v>
      </c>
      <c r="B32" s="14" t="s">
        <v>221</v>
      </c>
      <c r="C32" s="63">
        <v>215</v>
      </c>
      <c r="D32" s="63">
        <v>205</v>
      </c>
      <c r="E32" s="63">
        <v>145</v>
      </c>
      <c r="F32" s="63">
        <v>0</v>
      </c>
      <c r="G32" s="63">
        <v>145</v>
      </c>
      <c r="H32" s="63">
        <v>55</v>
      </c>
      <c r="I32" s="63">
        <v>5</v>
      </c>
    </row>
    <row r="33" spans="1:9" ht="11.45" customHeight="1" x14ac:dyDescent="0.2">
      <c r="A33" s="119">
        <f>IF(E33&lt;&gt;"",COUNTA($E$11:E33),"")</f>
        <v>23</v>
      </c>
      <c r="B33" s="14" t="s">
        <v>222</v>
      </c>
      <c r="C33" s="63">
        <v>0</v>
      </c>
      <c r="D33" s="63">
        <v>0</v>
      </c>
      <c r="E33" s="63">
        <v>0</v>
      </c>
      <c r="F33" s="63">
        <v>0</v>
      </c>
      <c r="G33" s="63">
        <v>0</v>
      </c>
      <c r="H33" s="63">
        <v>0</v>
      </c>
      <c r="I33" s="63">
        <v>0</v>
      </c>
    </row>
    <row r="34" spans="1:9" ht="11.45" customHeight="1" x14ac:dyDescent="0.2">
      <c r="A34" s="119">
        <f>IF(E34&lt;&gt;"",COUNTA($E$11:E34),"")</f>
        <v>24</v>
      </c>
      <c r="B34" s="14" t="s">
        <v>223</v>
      </c>
      <c r="C34" s="63">
        <v>135</v>
      </c>
      <c r="D34" s="63">
        <v>130</v>
      </c>
      <c r="E34" s="63">
        <v>120</v>
      </c>
      <c r="F34" s="63">
        <v>0</v>
      </c>
      <c r="G34" s="63">
        <v>120</v>
      </c>
      <c r="H34" s="63">
        <v>15</v>
      </c>
      <c r="I34" s="63">
        <v>5</v>
      </c>
    </row>
    <row r="35" spans="1:9" ht="22.5" customHeight="1" x14ac:dyDescent="0.2">
      <c r="A35" s="119">
        <f>IF(E35&lt;&gt;"",COUNTA($E$11:E35),"")</f>
        <v>25</v>
      </c>
      <c r="B35" s="14" t="s">
        <v>216</v>
      </c>
      <c r="C35" s="63">
        <v>1680</v>
      </c>
      <c r="D35" s="63">
        <v>1705</v>
      </c>
      <c r="E35" s="63">
        <v>820</v>
      </c>
      <c r="F35" s="63">
        <v>10</v>
      </c>
      <c r="G35" s="63">
        <v>815</v>
      </c>
      <c r="H35" s="63">
        <v>880</v>
      </c>
      <c r="I35" s="63">
        <v>10</v>
      </c>
    </row>
    <row r="36" spans="1:9" ht="11.45" customHeight="1" x14ac:dyDescent="0.2">
      <c r="A36" s="119">
        <f>IF(E36&lt;&gt;"",COUNTA($E$11:E36),"")</f>
        <v>26</v>
      </c>
      <c r="B36" s="14" t="s">
        <v>230</v>
      </c>
      <c r="C36" s="63">
        <v>150</v>
      </c>
      <c r="D36" s="63">
        <v>155</v>
      </c>
      <c r="E36" s="63">
        <v>50</v>
      </c>
      <c r="F36" s="63">
        <v>0</v>
      </c>
      <c r="G36" s="63">
        <v>50</v>
      </c>
      <c r="H36" s="63">
        <v>100</v>
      </c>
      <c r="I36" s="63">
        <v>0</v>
      </c>
    </row>
    <row r="37" spans="1:9" ht="11.45" customHeight="1" x14ac:dyDescent="0.2">
      <c r="A37" s="119">
        <f>IF(E37&lt;&gt;"",COUNTA($E$11:E37),"")</f>
        <v>27</v>
      </c>
      <c r="B37" s="14" t="s">
        <v>229</v>
      </c>
      <c r="C37" s="63">
        <v>315</v>
      </c>
      <c r="D37" s="63">
        <v>315</v>
      </c>
      <c r="E37" s="63">
        <v>180</v>
      </c>
      <c r="F37" s="63">
        <v>0</v>
      </c>
      <c r="G37" s="63">
        <v>180</v>
      </c>
      <c r="H37" s="63">
        <v>135</v>
      </c>
      <c r="I37" s="63">
        <v>0</v>
      </c>
    </row>
    <row r="38" spans="1:9" ht="11.45" customHeight="1" x14ac:dyDescent="0.2">
      <c r="A38" s="119">
        <f>IF(E38&lt;&gt;"",COUNTA($E$11:E38),"")</f>
        <v>28</v>
      </c>
      <c r="B38" s="14" t="s">
        <v>228</v>
      </c>
      <c r="C38" s="63">
        <v>95</v>
      </c>
      <c r="D38" s="63">
        <v>115</v>
      </c>
      <c r="E38" s="63">
        <v>70</v>
      </c>
      <c r="F38" s="63">
        <v>0</v>
      </c>
      <c r="G38" s="63">
        <v>70</v>
      </c>
      <c r="H38" s="63">
        <v>45</v>
      </c>
      <c r="I38" s="63">
        <v>0</v>
      </c>
    </row>
    <row r="39" spans="1:9" ht="11.45" customHeight="1" x14ac:dyDescent="0.2">
      <c r="A39" s="119">
        <f>IF(E39&lt;&gt;"",COUNTA($E$11:E39),"")</f>
        <v>29</v>
      </c>
      <c r="B39" s="14" t="s">
        <v>227</v>
      </c>
      <c r="C39" s="63">
        <v>195</v>
      </c>
      <c r="D39" s="63">
        <v>190</v>
      </c>
      <c r="E39" s="63">
        <v>170</v>
      </c>
      <c r="F39" s="63">
        <v>0</v>
      </c>
      <c r="G39" s="63">
        <v>170</v>
      </c>
      <c r="H39" s="63">
        <v>20</v>
      </c>
      <c r="I39" s="63">
        <v>0</v>
      </c>
    </row>
    <row r="40" spans="1:9" ht="11.45" customHeight="1" x14ac:dyDescent="0.2">
      <c r="A40" s="119">
        <f>IF(E40&lt;&gt;"",COUNTA($E$11:E40),"")</f>
        <v>30</v>
      </c>
      <c r="B40" s="14" t="s">
        <v>226</v>
      </c>
      <c r="C40" s="63">
        <v>20</v>
      </c>
      <c r="D40" s="63">
        <v>20</v>
      </c>
      <c r="E40" s="63">
        <v>20</v>
      </c>
      <c r="F40" s="63">
        <v>0</v>
      </c>
      <c r="G40" s="63">
        <v>20</v>
      </c>
      <c r="H40" s="63">
        <v>0</v>
      </c>
      <c r="I40" s="63">
        <v>0</v>
      </c>
    </row>
    <row r="41" spans="1:9" ht="11.45" customHeight="1" x14ac:dyDescent="0.2">
      <c r="A41" s="119">
        <f>IF(E41&lt;&gt;"",COUNTA($E$11:E41),"")</f>
        <v>31</v>
      </c>
      <c r="B41" s="14" t="s">
        <v>225</v>
      </c>
      <c r="C41" s="63">
        <v>430</v>
      </c>
      <c r="D41" s="63">
        <v>435</v>
      </c>
      <c r="E41" s="63">
        <v>160</v>
      </c>
      <c r="F41" s="63">
        <v>0</v>
      </c>
      <c r="G41" s="63">
        <v>160</v>
      </c>
      <c r="H41" s="63">
        <v>275</v>
      </c>
      <c r="I41" s="63">
        <v>5</v>
      </c>
    </row>
    <row r="42" spans="1:9" ht="11.45" customHeight="1" x14ac:dyDescent="0.2">
      <c r="A42" s="119">
        <f>IF(E42&lt;&gt;"",COUNTA($E$11:E42),"")</f>
        <v>32</v>
      </c>
      <c r="B42" s="14" t="s">
        <v>224</v>
      </c>
      <c r="C42" s="63">
        <v>475</v>
      </c>
      <c r="D42" s="63">
        <v>475</v>
      </c>
      <c r="E42" s="63">
        <v>170</v>
      </c>
      <c r="F42" s="63">
        <v>5</v>
      </c>
      <c r="G42" s="63">
        <v>165</v>
      </c>
      <c r="H42" s="63">
        <v>305</v>
      </c>
      <c r="I42" s="63">
        <v>5</v>
      </c>
    </row>
    <row r="43" spans="1:9" ht="22.5" customHeight="1" x14ac:dyDescent="0.2">
      <c r="A43" s="119">
        <f>IF(E43&lt;&gt;"",COUNTA($E$11:E43),"")</f>
        <v>33</v>
      </c>
      <c r="B43" s="14" t="s">
        <v>217</v>
      </c>
      <c r="C43" s="63">
        <v>30</v>
      </c>
      <c r="D43" s="63">
        <v>30</v>
      </c>
      <c r="E43" s="63">
        <v>25</v>
      </c>
      <c r="F43" s="63">
        <v>0</v>
      </c>
      <c r="G43" s="63">
        <v>25</v>
      </c>
      <c r="H43" s="63">
        <v>5</v>
      </c>
      <c r="I43" s="63">
        <v>0</v>
      </c>
    </row>
    <row r="44" spans="1:9" ht="22.5" customHeight="1" x14ac:dyDescent="0.2">
      <c r="A44" s="119">
        <f>IF(E44&lt;&gt;"",COUNTA($E$11:E44),"")</f>
        <v>34</v>
      </c>
      <c r="B44" s="14" t="s">
        <v>218</v>
      </c>
      <c r="C44" s="63">
        <v>910</v>
      </c>
      <c r="D44" s="63">
        <v>850</v>
      </c>
      <c r="E44" s="63">
        <v>495</v>
      </c>
      <c r="F44" s="63">
        <v>50</v>
      </c>
      <c r="G44" s="63">
        <v>445</v>
      </c>
      <c r="H44" s="63">
        <v>355</v>
      </c>
      <c r="I44" s="63">
        <v>0</v>
      </c>
    </row>
    <row r="45" spans="1:9" ht="39.950000000000003" customHeight="1" x14ac:dyDescent="0.2">
      <c r="A45" s="119">
        <f>IF(E45&lt;&gt;"",COUNTA($E$11:E45),"")</f>
        <v>35</v>
      </c>
      <c r="B45" s="15" t="s">
        <v>288</v>
      </c>
      <c r="C45" s="125">
        <v>1225</v>
      </c>
      <c r="D45" s="125">
        <v>1250</v>
      </c>
      <c r="E45" s="125">
        <v>880</v>
      </c>
      <c r="F45" s="125">
        <v>0</v>
      </c>
      <c r="G45" s="125">
        <v>880</v>
      </c>
      <c r="H45" s="125">
        <v>370</v>
      </c>
      <c r="I45" s="125">
        <v>15</v>
      </c>
    </row>
    <row r="46" spans="1:9" ht="11.45" customHeight="1" x14ac:dyDescent="0.2">
      <c r="A46" s="119">
        <f>IF(E46&lt;&gt;"",COUNTA($E$11:E46),"")</f>
        <v>36</v>
      </c>
      <c r="B46" s="14" t="s">
        <v>370</v>
      </c>
      <c r="C46" s="63">
        <v>970</v>
      </c>
      <c r="D46" s="63">
        <v>985</v>
      </c>
      <c r="E46" s="63">
        <v>645</v>
      </c>
      <c r="F46" s="63">
        <v>0</v>
      </c>
      <c r="G46" s="63">
        <v>645</v>
      </c>
      <c r="H46" s="63">
        <v>340</v>
      </c>
      <c r="I46" s="63">
        <v>15</v>
      </c>
    </row>
    <row r="47" spans="1:9" ht="22.5" customHeight="1" x14ac:dyDescent="0.2">
      <c r="A47" s="119">
        <f>IF(E47&lt;&gt;"",COUNTA($E$11:E47),"")</f>
        <v>37</v>
      </c>
      <c r="B47" s="14" t="s">
        <v>215</v>
      </c>
      <c r="C47" s="63">
        <v>1225</v>
      </c>
      <c r="D47" s="63">
        <v>1250</v>
      </c>
      <c r="E47" s="63">
        <v>880</v>
      </c>
      <c r="F47" s="63">
        <v>0</v>
      </c>
      <c r="G47" s="63">
        <v>880</v>
      </c>
      <c r="H47" s="63">
        <v>370</v>
      </c>
      <c r="I47" s="63">
        <v>15</v>
      </c>
    </row>
    <row r="48" spans="1:9" ht="11.45" customHeight="1" x14ac:dyDescent="0.2">
      <c r="A48" s="119">
        <f>IF(E48&lt;&gt;"",COUNTA($E$11:E48),"")</f>
        <v>38</v>
      </c>
      <c r="B48" s="14" t="s">
        <v>223</v>
      </c>
      <c r="C48" s="63">
        <v>1225</v>
      </c>
      <c r="D48" s="63">
        <v>1250</v>
      </c>
      <c r="E48" s="63">
        <v>880</v>
      </c>
      <c r="F48" s="63">
        <v>0</v>
      </c>
      <c r="G48" s="63">
        <v>880</v>
      </c>
      <c r="H48" s="63">
        <v>370</v>
      </c>
      <c r="I48" s="63">
        <v>15</v>
      </c>
    </row>
    <row r="49" spans="1:9" ht="39.950000000000003" customHeight="1" x14ac:dyDescent="0.2">
      <c r="A49" s="119">
        <f>IF(E49&lt;&gt;"",COUNTA($E$11:E49),"")</f>
        <v>39</v>
      </c>
      <c r="B49" s="15" t="s">
        <v>289</v>
      </c>
      <c r="C49" s="125">
        <v>24510</v>
      </c>
      <c r="D49" s="125">
        <v>24780</v>
      </c>
      <c r="E49" s="125">
        <v>16535</v>
      </c>
      <c r="F49" s="125">
        <v>1875</v>
      </c>
      <c r="G49" s="125">
        <v>14660</v>
      </c>
      <c r="H49" s="125">
        <v>8245</v>
      </c>
      <c r="I49" s="125">
        <v>230</v>
      </c>
    </row>
    <row r="50" spans="1:9" ht="11.45" customHeight="1" x14ac:dyDescent="0.2">
      <c r="A50" s="119">
        <f>IF(E50&lt;&gt;"",COUNTA($E$11:E50),"")</f>
        <v>40</v>
      </c>
      <c r="B50" s="14" t="s">
        <v>370</v>
      </c>
      <c r="C50" s="63">
        <v>15885</v>
      </c>
      <c r="D50" s="63">
        <v>15970</v>
      </c>
      <c r="E50" s="63">
        <v>9040</v>
      </c>
      <c r="F50" s="63">
        <v>705</v>
      </c>
      <c r="G50" s="63">
        <v>8335</v>
      </c>
      <c r="H50" s="63">
        <v>6930</v>
      </c>
      <c r="I50" s="63">
        <v>175</v>
      </c>
    </row>
    <row r="51" spans="1:9" ht="12" customHeight="1" x14ac:dyDescent="0.2">
      <c r="C51" s="74"/>
      <c r="D51" s="74"/>
      <c r="E51" s="74"/>
      <c r="F51" s="74"/>
      <c r="G51" s="74"/>
      <c r="H51" s="74"/>
      <c r="I51" s="74"/>
    </row>
    <row r="52" spans="1:9" ht="12" customHeight="1" x14ac:dyDescent="0.2">
      <c r="C52" s="74"/>
      <c r="D52" s="74"/>
      <c r="E52" s="74"/>
      <c r="F52" s="74"/>
      <c r="G52" s="74"/>
      <c r="H52" s="74"/>
      <c r="I52" s="74"/>
    </row>
  </sheetData>
  <mergeCells count="14">
    <mergeCell ref="C1:I1"/>
    <mergeCell ref="A1:B1"/>
    <mergeCell ref="A2:A8"/>
    <mergeCell ref="B2:B8"/>
    <mergeCell ref="C2:D7"/>
    <mergeCell ref="E2:I2"/>
    <mergeCell ref="D8:I8"/>
    <mergeCell ref="E5:E7"/>
    <mergeCell ref="E3:G4"/>
    <mergeCell ref="H3:I4"/>
    <mergeCell ref="F5:F7"/>
    <mergeCell ref="G5:G7"/>
    <mergeCell ref="H5:H7"/>
    <mergeCell ref="I5:I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L323 2019 00&amp;R&amp;7&amp;P</oddFooter>
    <evenFooter>&amp;L&amp;7&amp;P&amp;R&amp;7StatA MV, Statistischer Bericht L323 2019 00</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B88"/>
  <sheetViews>
    <sheetView zoomScale="140" zoomScaleNormal="140" workbookViewId="0">
      <selection sqref="A1:B1"/>
    </sheetView>
  </sheetViews>
  <sheetFormatPr baseColWidth="10" defaultRowHeight="12" x14ac:dyDescent="0.2"/>
  <cols>
    <col min="1" max="1" width="5.7109375" style="46" customWidth="1"/>
    <col min="2" max="2" width="80.7109375" style="41" customWidth="1"/>
    <col min="3" max="16384" width="11.42578125" style="41"/>
  </cols>
  <sheetData>
    <row r="1" spans="1:2" s="38" customFormat="1" ht="30" customHeight="1" x14ac:dyDescent="0.2">
      <c r="A1" s="254" t="s">
        <v>233</v>
      </c>
      <c r="B1" s="254"/>
    </row>
    <row r="2" spans="1:2" ht="11.45" customHeight="1" x14ac:dyDescent="0.2">
      <c r="A2" s="39" t="s">
        <v>234</v>
      </c>
      <c r="B2" s="40" t="s">
        <v>344</v>
      </c>
    </row>
    <row r="3" spans="1:2" ht="8.1" customHeight="1" x14ac:dyDescent="0.2">
      <c r="A3" s="39"/>
      <c r="B3" s="40"/>
    </row>
    <row r="4" spans="1:2" ht="11.45" customHeight="1" x14ac:dyDescent="0.2">
      <c r="A4" s="39" t="s">
        <v>235</v>
      </c>
      <c r="B4" s="40" t="s">
        <v>345</v>
      </c>
    </row>
    <row r="5" spans="1:2" ht="8.1" customHeight="1" x14ac:dyDescent="0.2">
      <c r="A5" s="39"/>
      <c r="B5" s="40"/>
    </row>
    <row r="6" spans="1:2" ht="11.45" customHeight="1" x14ac:dyDescent="0.2">
      <c r="A6" s="39" t="s">
        <v>236</v>
      </c>
      <c r="B6" s="40" t="s">
        <v>380</v>
      </c>
    </row>
    <row r="7" spans="1:2" ht="8.1" customHeight="1" x14ac:dyDescent="0.2">
      <c r="A7" s="39"/>
      <c r="B7" s="40"/>
    </row>
    <row r="8" spans="1:2" ht="11.45" customHeight="1" x14ac:dyDescent="0.2">
      <c r="A8" s="39" t="s">
        <v>237</v>
      </c>
      <c r="B8" s="40" t="s">
        <v>346</v>
      </c>
    </row>
    <row r="9" spans="1:2" ht="8.1" customHeight="1" x14ac:dyDescent="0.2">
      <c r="A9" s="39"/>
      <c r="B9" s="40"/>
    </row>
    <row r="10" spans="1:2" ht="23.1" customHeight="1" x14ac:dyDescent="0.2">
      <c r="A10" s="39" t="s">
        <v>238</v>
      </c>
      <c r="B10" s="40" t="s">
        <v>347</v>
      </c>
    </row>
    <row r="11" spans="1:2" ht="8.1" customHeight="1" x14ac:dyDescent="0.2">
      <c r="A11" s="39"/>
      <c r="B11" s="40"/>
    </row>
    <row r="12" spans="1:2" ht="11.45" customHeight="1" x14ac:dyDescent="0.2">
      <c r="A12" s="39" t="s">
        <v>239</v>
      </c>
      <c r="B12" s="40" t="s">
        <v>348</v>
      </c>
    </row>
    <row r="13" spans="1:2" ht="8.1" customHeight="1" x14ac:dyDescent="0.2">
      <c r="A13" s="39"/>
      <c r="B13" s="40"/>
    </row>
    <row r="14" spans="1:2" ht="11.45" customHeight="1" x14ac:dyDescent="0.2">
      <c r="A14" s="39" t="s">
        <v>240</v>
      </c>
      <c r="B14" s="40" t="s">
        <v>349</v>
      </c>
    </row>
    <row r="15" spans="1:2" ht="8.1" customHeight="1" x14ac:dyDescent="0.2">
      <c r="A15" s="39"/>
      <c r="B15" s="40"/>
    </row>
    <row r="16" spans="1:2" ht="11.45" customHeight="1" x14ac:dyDescent="0.2">
      <c r="A16" s="39" t="s">
        <v>241</v>
      </c>
      <c r="B16" s="40" t="s">
        <v>350</v>
      </c>
    </row>
    <row r="17" spans="1:2" ht="8.1" customHeight="1" x14ac:dyDescent="0.2">
      <c r="A17" s="39"/>
      <c r="B17" s="40"/>
    </row>
    <row r="18" spans="1:2" ht="11.45" customHeight="1" x14ac:dyDescent="0.2">
      <c r="A18" s="39" t="s">
        <v>242</v>
      </c>
      <c r="B18" s="40" t="s">
        <v>351</v>
      </c>
    </row>
    <row r="19" spans="1:2" ht="8.1" customHeight="1" x14ac:dyDescent="0.2">
      <c r="A19" s="39"/>
      <c r="B19" s="40"/>
    </row>
    <row r="20" spans="1:2" ht="11.45" customHeight="1" x14ac:dyDescent="0.2">
      <c r="A20" s="39"/>
      <c r="B20" s="42"/>
    </row>
    <row r="21" spans="1:2" ht="8.1" customHeight="1" x14ac:dyDescent="0.2">
      <c r="A21" s="43"/>
      <c r="B21" s="42"/>
    </row>
    <row r="22" spans="1:2" ht="11.45" customHeight="1" x14ac:dyDescent="0.2">
      <c r="A22" s="43"/>
      <c r="B22" s="42"/>
    </row>
    <row r="23" spans="1:2" ht="8.1" customHeight="1" x14ac:dyDescent="0.2">
      <c r="A23" s="43"/>
      <c r="B23" s="42"/>
    </row>
    <row r="24" spans="1:2" ht="11.45" customHeight="1" x14ac:dyDescent="0.2">
      <c r="A24" s="43"/>
      <c r="B24" s="42"/>
    </row>
    <row r="25" spans="1:2" ht="8.1" customHeight="1" x14ac:dyDescent="0.2">
      <c r="A25" s="43"/>
      <c r="B25" s="42"/>
    </row>
    <row r="26" spans="1:2" ht="11.45" customHeight="1" x14ac:dyDescent="0.2">
      <c r="A26" s="43"/>
      <c r="B26" s="42"/>
    </row>
    <row r="27" spans="1:2" ht="8.1" customHeight="1" x14ac:dyDescent="0.2">
      <c r="A27" s="43"/>
      <c r="B27" s="42"/>
    </row>
    <row r="28" spans="1:2" ht="11.45" customHeight="1" x14ac:dyDescent="0.2">
      <c r="A28" s="43"/>
      <c r="B28" s="42"/>
    </row>
    <row r="29" spans="1:2" ht="8.1" customHeight="1" x14ac:dyDescent="0.2">
      <c r="A29" s="43"/>
      <c r="B29" s="42"/>
    </row>
    <row r="30" spans="1:2" ht="11.45" customHeight="1" x14ac:dyDescent="0.2">
      <c r="A30" s="43"/>
      <c r="B30" s="42"/>
    </row>
    <row r="31" spans="1:2" ht="8.1" customHeight="1" x14ac:dyDescent="0.2">
      <c r="A31" s="43"/>
      <c r="B31" s="42"/>
    </row>
    <row r="32" spans="1:2" ht="11.45" customHeight="1" x14ac:dyDescent="0.2">
      <c r="A32" s="43"/>
      <c r="B32" s="42"/>
    </row>
    <row r="33" spans="1:2" ht="8.1" customHeight="1" x14ac:dyDescent="0.2">
      <c r="A33" s="43"/>
      <c r="B33" s="42"/>
    </row>
    <row r="34" spans="1:2" ht="11.45" customHeight="1" x14ac:dyDescent="0.2">
      <c r="A34" s="43"/>
      <c r="B34" s="42"/>
    </row>
    <row r="35" spans="1:2" ht="8.1" customHeight="1" x14ac:dyDescent="0.2">
      <c r="A35" s="43"/>
      <c r="B35" s="42"/>
    </row>
    <row r="36" spans="1:2" ht="11.45" customHeight="1" x14ac:dyDescent="0.2">
      <c r="A36" s="43"/>
      <c r="B36" s="42"/>
    </row>
    <row r="37" spans="1:2" ht="8.1" customHeight="1" x14ac:dyDescent="0.2">
      <c r="A37" s="43"/>
      <c r="B37" s="42"/>
    </row>
    <row r="38" spans="1:2" ht="11.45" customHeight="1" x14ac:dyDescent="0.2">
      <c r="A38" s="43"/>
      <c r="B38" s="42"/>
    </row>
    <row r="39" spans="1:2" ht="8.1" customHeight="1" x14ac:dyDescent="0.2">
      <c r="A39" s="43"/>
      <c r="B39" s="42"/>
    </row>
    <row r="40" spans="1:2" ht="11.45" customHeight="1" x14ac:dyDescent="0.2">
      <c r="A40" s="43"/>
      <c r="B40" s="42"/>
    </row>
    <row r="41" spans="1:2" ht="8.1" customHeight="1" x14ac:dyDescent="0.2">
      <c r="A41" s="43"/>
      <c r="B41" s="42"/>
    </row>
    <row r="42" spans="1:2" ht="11.45" customHeight="1" x14ac:dyDescent="0.2">
      <c r="A42" s="43"/>
      <c r="B42" s="42"/>
    </row>
    <row r="43" spans="1:2" ht="8.1" customHeight="1" x14ac:dyDescent="0.2">
      <c r="A43" s="43"/>
      <c r="B43" s="42"/>
    </row>
    <row r="44" spans="1:2" ht="11.45" customHeight="1" x14ac:dyDescent="0.2">
      <c r="A44" s="43"/>
      <c r="B44" s="42"/>
    </row>
    <row r="45" spans="1:2" ht="11.45" customHeight="1" x14ac:dyDescent="0.2">
      <c r="A45" s="43"/>
      <c r="B45" s="42"/>
    </row>
    <row r="46" spans="1:2" ht="11.45" customHeight="1" x14ac:dyDescent="0.2">
      <c r="A46" s="43"/>
      <c r="B46" s="42"/>
    </row>
    <row r="47" spans="1:2" ht="11.45" customHeight="1" x14ac:dyDescent="0.2">
      <c r="A47" s="43"/>
      <c r="B47" s="42"/>
    </row>
    <row r="48" spans="1:2" ht="11.45" customHeight="1" x14ac:dyDescent="0.2">
      <c r="A48" s="44"/>
    </row>
    <row r="49" spans="1:1" ht="11.45" customHeight="1" x14ac:dyDescent="0.2">
      <c r="A49" s="43"/>
    </row>
    <row r="50" spans="1:1" ht="11.45" customHeight="1" x14ac:dyDescent="0.2">
      <c r="A50" s="43"/>
    </row>
    <row r="51" spans="1:1" ht="11.45" customHeight="1" x14ac:dyDescent="0.2">
      <c r="A51" s="43"/>
    </row>
    <row r="52" spans="1:1" ht="11.45" customHeight="1" x14ac:dyDescent="0.2">
      <c r="A52" s="43"/>
    </row>
    <row r="53" spans="1:1" ht="11.45" customHeight="1" x14ac:dyDescent="0.2">
      <c r="A53" s="43"/>
    </row>
    <row r="54" spans="1:1" ht="11.45" customHeight="1" x14ac:dyDescent="0.2">
      <c r="A54" s="43"/>
    </row>
    <row r="55" spans="1:1" ht="11.45" customHeight="1" x14ac:dyDescent="0.2">
      <c r="A55" s="43"/>
    </row>
    <row r="56" spans="1:1" ht="11.45" customHeight="1" x14ac:dyDescent="0.2">
      <c r="A56" s="44"/>
    </row>
    <row r="57" spans="1:1" ht="11.45" customHeight="1" x14ac:dyDescent="0.2">
      <c r="A57" s="43"/>
    </row>
    <row r="58" spans="1:1" ht="11.45" customHeight="1" x14ac:dyDescent="0.2">
      <c r="A58" s="45"/>
    </row>
    <row r="59" spans="1:1" ht="11.45" customHeight="1" x14ac:dyDescent="0.2">
      <c r="A59" s="43"/>
    </row>
    <row r="60" spans="1:1" ht="11.45" customHeight="1" x14ac:dyDescent="0.2">
      <c r="A60" s="44"/>
    </row>
    <row r="61" spans="1:1" ht="11.45" customHeight="1" x14ac:dyDescent="0.2">
      <c r="A61" s="43"/>
    </row>
    <row r="62" spans="1:1" ht="11.45" customHeight="1" x14ac:dyDescent="0.2">
      <c r="A62" s="45"/>
    </row>
    <row r="63" spans="1:1" ht="11.45" customHeight="1" x14ac:dyDescent="0.2">
      <c r="A63" s="43"/>
    </row>
    <row r="64" spans="1:1" ht="11.45" customHeight="1" x14ac:dyDescent="0.2">
      <c r="A64" s="43"/>
    </row>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L323 2019 00&amp;R&amp;7&amp;P</oddFooter>
    <evenFooter>&amp;L&amp;7&amp;P&amp;R&amp;7StatA MV, Statistischer Bericht L323 2019 00</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C33"/>
  <sheetViews>
    <sheetView zoomScale="140" zoomScaleNormal="140" workbookViewId="0">
      <selection sqref="A1:C1"/>
    </sheetView>
  </sheetViews>
  <sheetFormatPr baseColWidth="10" defaultRowHeight="12" x14ac:dyDescent="0.2"/>
  <cols>
    <col min="1" max="1" width="10.7109375" style="35" customWidth="1"/>
    <col min="2" max="2" width="72.7109375" style="35" customWidth="1"/>
    <col min="3" max="3" width="8.7109375" style="35" customWidth="1"/>
    <col min="4" max="16384" width="11.42578125" style="35"/>
  </cols>
  <sheetData>
    <row r="1" spans="1:3" ht="30" customHeight="1" x14ac:dyDescent="0.2">
      <c r="A1" s="197" t="s">
        <v>243</v>
      </c>
      <c r="B1" s="197"/>
      <c r="C1" s="197"/>
    </row>
    <row r="2" spans="1:3" s="47" customFormat="1" ht="23.1" customHeight="1" x14ac:dyDescent="0.2">
      <c r="C2" s="47" t="s">
        <v>182</v>
      </c>
    </row>
    <row r="3" spans="1:3" s="49" customFormat="1" ht="30" customHeight="1" x14ac:dyDescent="0.2">
      <c r="A3" s="198" t="s">
        <v>181</v>
      </c>
      <c r="B3" s="198"/>
      <c r="C3" s="47">
        <v>3</v>
      </c>
    </row>
    <row r="4" spans="1:3" s="49" customFormat="1" ht="30" customHeight="1" x14ac:dyDescent="0.2">
      <c r="A4" s="198" t="s">
        <v>183</v>
      </c>
      <c r="B4" s="198"/>
      <c r="C4" s="47">
        <v>3</v>
      </c>
    </row>
    <row r="5" spans="1:3" s="49" customFormat="1" ht="24" customHeight="1" x14ac:dyDescent="0.2">
      <c r="A5" s="51" t="s">
        <v>245</v>
      </c>
      <c r="B5" s="22" t="s">
        <v>319</v>
      </c>
      <c r="C5" s="50">
        <v>5</v>
      </c>
    </row>
    <row r="6" spans="1:3" s="49" customFormat="1" ht="12" customHeight="1" x14ac:dyDescent="0.2">
      <c r="A6" s="51"/>
      <c r="B6" s="22"/>
      <c r="C6" s="50"/>
    </row>
    <row r="7" spans="1:3" s="49" customFormat="1" ht="12" customHeight="1" x14ac:dyDescent="0.2">
      <c r="A7" s="51" t="s">
        <v>244</v>
      </c>
      <c r="B7" s="22" t="s">
        <v>365</v>
      </c>
      <c r="C7" s="50">
        <v>6</v>
      </c>
    </row>
    <row r="8" spans="1:3" s="49" customFormat="1" ht="12" customHeight="1" x14ac:dyDescent="0.2">
      <c r="A8" s="51"/>
      <c r="B8" s="22"/>
      <c r="C8" s="50"/>
    </row>
    <row r="9" spans="1:3" s="49" customFormat="1" ht="12" customHeight="1" x14ac:dyDescent="0.2">
      <c r="A9" s="51" t="s">
        <v>246</v>
      </c>
      <c r="B9" s="22" t="s">
        <v>320</v>
      </c>
      <c r="C9" s="50">
        <v>8</v>
      </c>
    </row>
    <row r="10" spans="1:3" s="49" customFormat="1" ht="12" customHeight="1" x14ac:dyDescent="0.2">
      <c r="A10" s="51"/>
      <c r="B10" s="22"/>
      <c r="C10" s="50"/>
    </row>
    <row r="11" spans="1:3" s="49" customFormat="1" ht="24" customHeight="1" x14ac:dyDescent="0.2">
      <c r="A11" s="51" t="s">
        <v>247</v>
      </c>
      <c r="B11" s="22" t="s">
        <v>321</v>
      </c>
      <c r="C11" s="50">
        <v>9</v>
      </c>
    </row>
    <row r="12" spans="1:3" s="49" customFormat="1" ht="12" customHeight="1" x14ac:dyDescent="0.2">
      <c r="A12" s="51"/>
      <c r="B12" s="22"/>
      <c r="C12" s="50"/>
    </row>
    <row r="13" spans="1:3" s="49" customFormat="1" ht="24" customHeight="1" x14ac:dyDescent="0.2">
      <c r="A13" s="51" t="s">
        <v>248</v>
      </c>
      <c r="B13" s="22" t="s">
        <v>322</v>
      </c>
      <c r="C13" s="50">
        <v>10</v>
      </c>
    </row>
    <row r="14" spans="1:3" s="49" customFormat="1" ht="12" customHeight="1" x14ac:dyDescent="0.2">
      <c r="A14" s="51"/>
      <c r="B14" s="22"/>
      <c r="C14" s="50"/>
    </row>
    <row r="15" spans="1:3" s="49" customFormat="1" ht="12" customHeight="1" x14ac:dyDescent="0.2">
      <c r="A15" s="51" t="s">
        <v>249</v>
      </c>
      <c r="B15" s="22" t="s">
        <v>366</v>
      </c>
      <c r="C15" s="50">
        <v>11</v>
      </c>
    </row>
    <row r="16" spans="1:3" s="49" customFormat="1" ht="12" customHeight="1" x14ac:dyDescent="0.2">
      <c r="A16" s="51"/>
      <c r="B16" s="22"/>
      <c r="C16" s="50"/>
    </row>
    <row r="17" spans="1:3" s="49" customFormat="1" ht="24" customHeight="1" x14ac:dyDescent="0.2">
      <c r="A17" s="51" t="s">
        <v>250</v>
      </c>
      <c r="B17" s="22" t="s">
        <v>367</v>
      </c>
      <c r="C17" s="50">
        <v>12</v>
      </c>
    </row>
    <row r="18" spans="1:3" s="49" customFormat="1" ht="12" customHeight="1" x14ac:dyDescent="0.2">
      <c r="A18" s="51"/>
      <c r="B18" s="22"/>
      <c r="C18" s="50"/>
    </row>
    <row r="19" spans="1:3" s="49" customFormat="1" ht="24" customHeight="1" x14ac:dyDescent="0.2">
      <c r="A19" s="51" t="s">
        <v>251</v>
      </c>
      <c r="B19" s="22" t="s">
        <v>368</v>
      </c>
      <c r="C19" s="50">
        <v>13</v>
      </c>
    </row>
    <row r="20" spans="1:3" s="49" customFormat="1" ht="12" customHeight="1" x14ac:dyDescent="0.2">
      <c r="A20" s="51"/>
      <c r="B20" s="21"/>
      <c r="C20" s="50"/>
    </row>
    <row r="21" spans="1:3" s="49" customFormat="1" ht="24" customHeight="1" x14ac:dyDescent="0.2">
      <c r="A21" s="51" t="s">
        <v>252</v>
      </c>
      <c r="B21" s="34" t="s">
        <v>323</v>
      </c>
      <c r="C21" s="50">
        <v>14</v>
      </c>
    </row>
    <row r="22" spans="1:3" ht="30" customHeight="1" x14ac:dyDescent="0.2">
      <c r="A22" s="198" t="s">
        <v>233</v>
      </c>
      <c r="B22" s="198"/>
      <c r="C22" s="49">
        <v>15</v>
      </c>
    </row>
    <row r="23" spans="1:3" x14ac:dyDescent="0.2">
      <c r="A23" s="48"/>
      <c r="B23" s="48"/>
    </row>
    <row r="24" spans="1:3" x14ac:dyDescent="0.2">
      <c r="A24" s="48"/>
      <c r="B24" s="48"/>
    </row>
    <row r="25" spans="1:3" x14ac:dyDescent="0.2">
      <c r="A25" s="48"/>
      <c r="B25" s="48"/>
    </row>
    <row r="26" spans="1:3" x14ac:dyDescent="0.2">
      <c r="A26" s="48"/>
      <c r="B26" s="48"/>
    </row>
    <row r="27" spans="1:3" x14ac:dyDescent="0.2">
      <c r="A27" s="48"/>
      <c r="B27" s="48"/>
    </row>
    <row r="28" spans="1:3" x14ac:dyDescent="0.2">
      <c r="A28" s="48"/>
      <c r="B28" s="48"/>
    </row>
    <row r="29" spans="1:3" x14ac:dyDescent="0.2">
      <c r="A29" s="48"/>
      <c r="B29" s="48"/>
    </row>
    <row r="30" spans="1:3" x14ac:dyDescent="0.2">
      <c r="A30" s="48"/>
      <c r="B30" s="48"/>
    </row>
    <row r="31" spans="1:3" x14ac:dyDescent="0.2">
      <c r="A31" s="48"/>
      <c r="B31" s="48"/>
    </row>
    <row r="32" spans="1:3" x14ac:dyDescent="0.2">
      <c r="A32" s="48"/>
      <c r="B32" s="48"/>
    </row>
    <row r="33" spans="1:2" x14ac:dyDescent="0.2">
      <c r="A33" s="48"/>
      <c r="B33" s="48"/>
    </row>
  </sheetData>
  <mergeCells count="4">
    <mergeCell ref="A1:C1"/>
    <mergeCell ref="A3:B3"/>
    <mergeCell ref="A22:B22"/>
    <mergeCell ref="A4:B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L323 2019 00&amp;R&amp;7&amp;P</oddFooter>
    <evenFooter>&amp;L&amp;7&amp;P&amp;R&amp;7StatA MV, Statistischer Bericht L323 2019 00</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A90"/>
  <sheetViews>
    <sheetView zoomScale="140" zoomScaleNormal="140" zoomScalePageLayoutView="140" workbookViewId="0"/>
  </sheetViews>
  <sheetFormatPr baseColWidth="10" defaultRowHeight="12" customHeight="1" x14ac:dyDescent="0.2"/>
  <cols>
    <col min="1" max="1" width="94.7109375" style="21" customWidth="1"/>
    <col min="2" max="16384" width="11.42578125" style="21"/>
  </cols>
  <sheetData>
    <row r="1" spans="1:1" s="52" customFormat="1" ht="30" customHeight="1" x14ac:dyDescent="0.2">
      <c r="A1" s="52" t="s">
        <v>181</v>
      </c>
    </row>
    <row r="3" spans="1:1" ht="12" customHeight="1" x14ac:dyDescent="0.2">
      <c r="A3"/>
    </row>
    <row r="4" spans="1:1" s="26" customFormat="1" ht="12" customHeight="1" x14ac:dyDescent="0.15">
      <c r="A4" s="25"/>
    </row>
    <row r="5" spans="1:1" ht="12" customHeight="1" x14ac:dyDescent="0.2">
      <c r="A5"/>
    </row>
    <row r="6" spans="1:1" s="26" customFormat="1" ht="12" customHeight="1" x14ac:dyDescent="0.15">
      <c r="A6" s="25"/>
    </row>
    <row r="7" spans="1:1" ht="12" customHeight="1" x14ac:dyDescent="0.2">
      <c r="A7"/>
    </row>
    <row r="8" spans="1:1" s="26" customFormat="1" ht="12" customHeight="1" x14ac:dyDescent="0.15">
      <c r="A8" s="25"/>
    </row>
    <row r="9" spans="1:1" ht="12" customHeight="1" x14ac:dyDescent="0.2">
      <c r="A9"/>
    </row>
    <row r="10" spans="1:1" ht="12" customHeight="1" x14ac:dyDescent="0.2">
      <c r="A10"/>
    </row>
    <row r="11" spans="1:1" ht="12" customHeight="1" x14ac:dyDescent="0.2">
      <c r="A11"/>
    </row>
    <row r="12" spans="1:1" s="26" customFormat="1" ht="12" customHeight="1" x14ac:dyDescent="0.15">
      <c r="A12" s="25"/>
    </row>
    <row r="13" spans="1:1" s="26" customFormat="1" ht="12" customHeight="1" x14ac:dyDescent="0.15">
      <c r="A13" s="25"/>
    </row>
    <row r="14" spans="1:1" s="26" customFormat="1" ht="8.1" customHeight="1" x14ac:dyDescent="0.15">
      <c r="A14" s="25"/>
    </row>
    <row r="15" spans="1:1" s="54" customFormat="1" ht="30" customHeight="1" x14ac:dyDescent="0.2">
      <c r="A15" s="53" t="s">
        <v>183</v>
      </c>
    </row>
    <row r="16" spans="1:1" s="28" customFormat="1" ht="12" customHeight="1" x14ac:dyDescent="0.15">
      <c r="A16" s="27"/>
    </row>
    <row r="17" spans="1:1" ht="12" customHeight="1" x14ac:dyDescent="0.2">
      <c r="A17"/>
    </row>
    <row r="18" spans="1:1" ht="12" customHeight="1" x14ac:dyDescent="0.2">
      <c r="A18"/>
    </row>
    <row r="19" spans="1:1" s="28" customFormat="1" ht="12" customHeight="1" x14ac:dyDescent="0.15">
      <c r="A19" s="27"/>
    </row>
    <row r="20" spans="1:1" ht="12" customHeight="1" x14ac:dyDescent="0.2">
      <c r="A20"/>
    </row>
    <row r="21" spans="1:1" s="28" customFormat="1" ht="12" customHeight="1" x14ac:dyDescent="0.15">
      <c r="A21" s="27"/>
    </row>
    <row r="22" spans="1:1" ht="12" customHeight="1" x14ac:dyDescent="0.2">
      <c r="A22"/>
    </row>
    <row r="23" spans="1:1" s="26" customFormat="1" ht="12" customHeight="1" x14ac:dyDescent="0.15">
      <c r="A23" s="25"/>
    </row>
    <row r="24" spans="1:1" ht="12" customHeight="1" x14ac:dyDescent="0.2">
      <c r="A24" s="24"/>
    </row>
    <row r="25" spans="1:1" ht="12" customHeight="1" x14ac:dyDescent="0.2">
      <c r="A25" s="23"/>
    </row>
    <row r="26" spans="1:1" ht="12" customHeight="1" x14ac:dyDescent="0.2">
      <c r="A26" s="23"/>
    </row>
    <row r="27" spans="1:1" ht="12" customHeight="1" x14ac:dyDescent="0.2">
      <c r="A27" s="23"/>
    </row>
    <row r="28" spans="1:1" ht="12" customHeight="1" x14ac:dyDescent="0.2">
      <c r="A28" s="23"/>
    </row>
    <row r="29" spans="1:1" ht="12" customHeight="1" x14ac:dyDescent="0.2">
      <c r="A29" s="23"/>
    </row>
    <row r="30" spans="1:1" ht="12" customHeight="1" x14ac:dyDescent="0.2">
      <c r="A30" s="23"/>
    </row>
    <row r="31" spans="1:1" s="26" customFormat="1" ht="12" customHeight="1" x14ac:dyDescent="0.15">
      <c r="A31" s="25"/>
    </row>
    <row r="32" spans="1:1" ht="12" customHeight="1" x14ac:dyDescent="0.2">
      <c r="A32"/>
    </row>
    <row r="33" spans="1:1" s="28" customFormat="1" ht="12" customHeight="1" x14ac:dyDescent="0.15">
      <c r="A33" s="27"/>
    </row>
    <row r="34" spans="1:1" ht="12" customHeight="1" x14ac:dyDescent="0.2">
      <c r="A34"/>
    </row>
    <row r="35" spans="1:1" s="26" customFormat="1" ht="12" customHeight="1" x14ac:dyDescent="0.15">
      <c r="A35" s="25"/>
    </row>
    <row r="36" spans="1:1" ht="12" customHeight="1" x14ac:dyDescent="0.2">
      <c r="A36"/>
    </row>
    <row r="37" spans="1:1" s="28" customFormat="1" ht="12" customHeight="1" x14ac:dyDescent="0.15">
      <c r="A37" s="27"/>
    </row>
    <row r="38" spans="1:1" ht="12" customHeight="1" x14ac:dyDescent="0.2">
      <c r="A38"/>
    </row>
    <row r="39" spans="1:1" s="26" customFormat="1" ht="12" customHeight="1" x14ac:dyDescent="0.15">
      <c r="A39" s="25"/>
    </row>
    <row r="40" spans="1:1" ht="12" customHeight="1" x14ac:dyDescent="0.2">
      <c r="A40"/>
    </row>
    <row r="41" spans="1:1" s="28" customFormat="1" ht="12" customHeight="1" x14ac:dyDescent="0.15">
      <c r="A41" s="27"/>
    </row>
    <row r="42" spans="1:1" ht="12" customHeight="1" x14ac:dyDescent="0.2">
      <c r="A42"/>
    </row>
    <row r="43" spans="1:1" s="26" customFormat="1" ht="12" customHeight="1" x14ac:dyDescent="0.15">
      <c r="A43" s="25"/>
    </row>
    <row r="44" spans="1:1" ht="12" customHeight="1" x14ac:dyDescent="0.2">
      <c r="A44"/>
    </row>
    <row r="45" spans="1:1" s="28" customFormat="1" ht="12" customHeight="1" x14ac:dyDescent="0.15">
      <c r="A45" s="27"/>
    </row>
    <row r="46" spans="1:1" ht="12" customHeight="1" x14ac:dyDescent="0.2">
      <c r="A46"/>
    </row>
    <row r="47" spans="1:1" s="26" customFormat="1" ht="12" customHeight="1" x14ac:dyDescent="0.15">
      <c r="A47" s="25"/>
    </row>
    <row r="48" spans="1:1" ht="12" customHeight="1" x14ac:dyDescent="0.2">
      <c r="A48"/>
    </row>
    <row r="49" spans="1:1" s="28" customFormat="1" ht="12" customHeight="1" x14ac:dyDescent="0.15">
      <c r="A49" s="27"/>
    </row>
    <row r="50" spans="1:1" ht="12" customHeight="1" x14ac:dyDescent="0.2">
      <c r="A50"/>
    </row>
    <row r="51" spans="1:1" ht="12" customHeight="1" x14ac:dyDescent="0.2">
      <c r="A51"/>
    </row>
    <row r="52" spans="1:1" s="26" customFormat="1" ht="12" customHeight="1" x14ac:dyDescent="0.15">
      <c r="A52" s="25"/>
    </row>
    <row r="53" spans="1:1" ht="12" customHeight="1" x14ac:dyDescent="0.2">
      <c r="A53"/>
    </row>
    <row r="54" spans="1:1" s="26" customFormat="1" ht="12" customHeight="1" x14ac:dyDescent="0.15">
      <c r="A54" s="25"/>
    </row>
    <row r="55" spans="1:1" ht="12" customHeight="1" x14ac:dyDescent="0.2">
      <c r="A55"/>
    </row>
    <row r="56" spans="1:1" s="26" customFormat="1" ht="12" customHeight="1" x14ac:dyDescent="0.15">
      <c r="A56" s="25"/>
    </row>
    <row r="57" spans="1:1" ht="12" customHeight="1" x14ac:dyDescent="0.2">
      <c r="A57"/>
    </row>
    <row r="58" spans="1:1" s="26" customFormat="1" ht="12" customHeight="1" x14ac:dyDescent="0.15">
      <c r="A58" s="25"/>
    </row>
    <row r="59" spans="1:1" ht="12" customHeight="1" x14ac:dyDescent="0.2">
      <c r="A59"/>
    </row>
    <row r="60" spans="1:1" s="26" customFormat="1" ht="12" customHeight="1" x14ac:dyDescent="0.15">
      <c r="A60" s="25"/>
    </row>
    <row r="61" spans="1:1" ht="12" customHeight="1" x14ac:dyDescent="0.2">
      <c r="A61"/>
    </row>
    <row r="62" spans="1:1" ht="12" customHeight="1" x14ac:dyDescent="0.2">
      <c r="A62"/>
    </row>
    <row r="63" spans="1:1" s="26" customFormat="1" ht="30" customHeight="1" x14ac:dyDescent="0.15">
      <c r="A63" s="25"/>
    </row>
    <row r="64" spans="1:1" ht="12" customHeight="1" x14ac:dyDescent="0.2">
      <c r="A64"/>
    </row>
    <row r="65" spans="1:1" s="26" customFormat="1" ht="12" customHeight="1" x14ac:dyDescent="0.15">
      <c r="A65" s="25"/>
    </row>
    <row r="66" spans="1:1" ht="12" customHeight="1" x14ac:dyDescent="0.2">
      <c r="A66"/>
    </row>
    <row r="67" spans="1:1" s="26" customFormat="1" ht="12" customHeight="1" x14ac:dyDescent="0.15">
      <c r="A67" s="25"/>
    </row>
    <row r="68" spans="1:1" ht="12" customHeight="1" x14ac:dyDescent="0.2">
      <c r="A68"/>
    </row>
    <row r="69" spans="1:1" s="26" customFormat="1" ht="12" customHeight="1" x14ac:dyDescent="0.15">
      <c r="A69" s="25"/>
    </row>
    <row r="70" spans="1:1" ht="12" customHeight="1" x14ac:dyDescent="0.2">
      <c r="A70"/>
    </row>
    <row r="71" spans="1:1" s="26" customFormat="1" ht="12" customHeight="1" x14ac:dyDescent="0.15">
      <c r="A71" s="25"/>
    </row>
    <row r="72" spans="1:1" ht="12" customHeight="1" x14ac:dyDescent="0.2">
      <c r="A72"/>
    </row>
    <row r="73" spans="1:1" s="26" customFormat="1" ht="12" customHeight="1" x14ac:dyDescent="0.15">
      <c r="A73" s="25"/>
    </row>
    <row r="74" spans="1:1" ht="12" customHeight="1" x14ac:dyDescent="0.2">
      <c r="A74"/>
    </row>
    <row r="75" spans="1:1" s="26" customFormat="1" ht="12" customHeight="1" x14ac:dyDescent="0.15">
      <c r="A75" s="25"/>
    </row>
    <row r="76" spans="1:1" ht="12" customHeight="1" x14ac:dyDescent="0.2">
      <c r="A76"/>
    </row>
    <row r="77" spans="1:1" ht="12" customHeight="1" x14ac:dyDescent="0.2">
      <c r="A77"/>
    </row>
    <row r="78" spans="1:1" s="26" customFormat="1" ht="12" customHeight="1" x14ac:dyDescent="0.15">
      <c r="A78" s="25"/>
    </row>
    <row r="79" spans="1:1" ht="12" customHeight="1" x14ac:dyDescent="0.2">
      <c r="A79"/>
    </row>
    <row r="80" spans="1:1" s="26" customFormat="1" ht="12" customHeight="1" x14ac:dyDescent="0.15">
      <c r="A80" s="25"/>
    </row>
    <row r="81" spans="1:1" ht="12" customHeight="1" x14ac:dyDescent="0.2">
      <c r="A81"/>
    </row>
    <row r="82" spans="1:1" ht="12" customHeight="1" x14ac:dyDescent="0.2">
      <c r="A82"/>
    </row>
    <row r="83" spans="1:1" s="26" customFormat="1" ht="12" customHeight="1" x14ac:dyDescent="0.15">
      <c r="A83" s="25"/>
    </row>
    <row r="84" spans="1:1" ht="12" customHeight="1" x14ac:dyDescent="0.2">
      <c r="A84"/>
    </row>
    <row r="85" spans="1:1" s="26" customFormat="1" ht="12" customHeight="1" x14ac:dyDescent="0.15">
      <c r="A85" s="25"/>
    </row>
    <row r="86" spans="1:1" ht="12" customHeight="1" x14ac:dyDescent="0.2">
      <c r="A86"/>
    </row>
    <row r="87" spans="1:1" s="26" customFormat="1" ht="12" customHeight="1" x14ac:dyDescent="0.15">
      <c r="A87" s="25"/>
    </row>
    <row r="88" spans="1:1" ht="12" customHeight="1" x14ac:dyDescent="0.2">
      <c r="A88"/>
    </row>
    <row r="89" spans="1:1" s="26" customFormat="1" ht="12" customHeight="1" x14ac:dyDescent="0.15">
      <c r="A89" s="25"/>
    </row>
    <row r="90" spans="1:1" ht="12" customHeight="1" x14ac:dyDescent="0.2">
      <c r="A90"/>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L323 2019 00&amp;R&amp;7&amp;P</oddFooter>
    <evenFooter>&amp;L&amp;7&amp;P&amp;R&amp;7StatA MV, Statistischer Bericht L323 2019 00</evenFooter>
  </headerFooter>
  <rowBreaks count="1" manualBreakCount="1">
    <brk id="62" max="1638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dimension ref="A1:K35"/>
  <sheetViews>
    <sheetView zoomScale="140" zoomScaleNormal="140" workbookViewId="0">
      <pane xSplit="3" ySplit="9" topLeftCell="D10" activePane="bottomRight" state="frozen"/>
      <selection sqref="A1:B1"/>
      <selection pane="topRight" sqref="A1:B1"/>
      <selection pane="bottomLeft" sqref="A1:B1"/>
      <selection pane="bottomRight" activeCell="D10" sqref="D10"/>
    </sheetView>
  </sheetViews>
  <sheetFormatPr baseColWidth="10" defaultRowHeight="11.45" customHeight="1" x14ac:dyDescent="0.2"/>
  <cols>
    <col min="1" max="1" width="3.7109375" style="4" customWidth="1"/>
    <col min="2" max="2" width="6.7109375" style="1" customWidth="1"/>
    <col min="3" max="3" width="26.7109375" customWidth="1"/>
    <col min="4" max="4" width="6.7109375" customWidth="1"/>
    <col min="5" max="5" width="6.7109375" style="2" customWidth="1"/>
    <col min="6" max="6" width="6.7109375" customWidth="1"/>
    <col min="7" max="8" width="7.140625" customWidth="1"/>
    <col min="9" max="11" width="6.7109375" customWidth="1"/>
  </cols>
  <sheetData>
    <row r="1" spans="1:11" s="61" customFormat="1" ht="30" customHeight="1" x14ac:dyDescent="0.2">
      <c r="A1" s="200" t="s">
        <v>245</v>
      </c>
      <c r="B1" s="201"/>
      <c r="C1" s="201"/>
      <c r="D1" s="202" t="s">
        <v>314</v>
      </c>
      <c r="E1" s="203"/>
      <c r="F1" s="203"/>
      <c r="G1" s="203"/>
      <c r="H1" s="203"/>
      <c r="I1" s="203"/>
      <c r="J1" s="203"/>
      <c r="K1" s="203"/>
    </row>
    <row r="2" spans="1:11" s="17" customFormat="1" ht="11.45" customHeight="1" x14ac:dyDescent="0.2">
      <c r="A2" s="199" t="s">
        <v>255</v>
      </c>
      <c r="B2" s="204" t="s">
        <v>156</v>
      </c>
      <c r="C2" s="204" t="s">
        <v>1</v>
      </c>
      <c r="D2" s="204" t="s">
        <v>7</v>
      </c>
      <c r="E2" s="204"/>
      <c r="F2" s="204"/>
      <c r="G2" s="204"/>
      <c r="H2" s="204"/>
      <c r="I2" s="204"/>
      <c r="J2" s="204"/>
      <c r="K2" s="205" t="s">
        <v>254</v>
      </c>
    </row>
    <row r="3" spans="1:11" s="17" customFormat="1" ht="11.45" customHeight="1" x14ac:dyDescent="0.2">
      <c r="A3" s="199"/>
      <c r="B3" s="204"/>
      <c r="C3" s="204"/>
      <c r="D3" s="204"/>
      <c r="E3" s="204"/>
      <c r="F3" s="204"/>
      <c r="G3" s="204"/>
      <c r="H3" s="204"/>
      <c r="I3" s="204"/>
      <c r="J3" s="204"/>
      <c r="K3" s="205"/>
    </row>
    <row r="4" spans="1:11" s="17" customFormat="1" ht="11.45" customHeight="1" x14ac:dyDescent="0.2">
      <c r="A4" s="199"/>
      <c r="B4" s="204"/>
      <c r="C4" s="204"/>
      <c r="D4" s="204" t="s">
        <v>20</v>
      </c>
      <c r="E4" s="204"/>
      <c r="F4" s="204" t="s">
        <v>8</v>
      </c>
      <c r="G4" s="204"/>
      <c r="H4" s="204"/>
      <c r="I4" s="204"/>
      <c r="J4" s="204"/>
      <c r="K4" s="205" t="s">
        <v>253</v>
      </c>
    </row>
    <row r="5" spans="1:11" s="17" customFormat="1" ht="11.45" customHeight="1" x14ac:dyDescent="0.2">
      <c r="A5" s="199"/>
      <c r="B5" s="204"/>
      <c r="C5" s="204"/>
      <c r="D5" s="204"/>
      <c r="E5" s="204"/>
      <c r="F5" s="204" t="s">
        <v>262</v>
      </c>
      <c r="G5" s="204" t="s">
        <v>263</v>
      </c>
      <c r="H5" s="204" t="s">
        <v>293</v>
      </c>
      <c r="I5" s="204" t="s">
        <v>25</v>
      </c>
      <c r="J5" s="36" t="s">
        <v>9</v>
      </c>
      <c r="K5" s="205"/>
    </row>
    <row r="6" spans="1:11" s="17" customFormat="1" ht="11.45" customHeight="1" x14ac:dyDescent="0.2">
      <c r="A6" s="199"/>
      <c r="B6" s="204"/>
      <c r="C6" s="204"/>
      <c r="D6" s="204"/>
      <c r="E6" s="204"/>
      <c r="F6" s="204"/>
      <c r="G6" s="204"/>
      <c r="H6" s="204"/>
      <c r="I6" s="204"/>
      <c r="J6" s="204" t="s">
        <v>13</v>
      </c>
      <c r="K6" s="205"/>
    </row>
    <row r="7" spans="1:11" s="17" customFormat="1" ht="11.45" customHeight="1" x14ac:dyDescent="0.2">
      <c r="A7" s="199"/>
      <c r="B7" s="204"/>
      <c r="C7" s="204"/>
      <c r="D7" s="204"/>
      <c r="E7" s="204"/>
      <c r="F7" s="204"/>
      <c r="G7" s="204"/>
      <c r="H7" s="204"/>
      <c r="I7" s="204"/>
      <c r="J7" s="204"/>
      <c r="K7" s="205"/>
    </row>
    <row r="8" spans="1:11" s="17" customFormat="1" ht="11.45" customHeight="1" x14ac:dyDescent="0.2">
      <c r="A8" s="199"/>
      <c r="B8" s="204"/>
      <c r="C8" s="204"/>
      <c r="D8" s="114">
        <v>2018</v>
      </c>
      <c r="E8" s="206">
        <v>2019</v>
      </c>
      <c r="F8" s="206"/>
      <c r="G8" s="206"/>
      <c r="H8" s="206"/>
      <c r="I8" s="206"/>
      <c r="J8" s="206"/>
      <c r="K8" s="207"/>
    </row>
    <row r="9" spans="1:11" s="5" customFormat="1" ht="11.45" customHeight="1" x14ac:dyDescent="0.2">
      <c r="A9" s="55">
        <v>1</v>
      </c>
      <c r="B9" s="60">
        <v>2</v>
      </c>
      <c r="C9" s="56">
        <v>3</v>
      </c>
      <c r="D9" s="56">
        <v>4</v>
      </c>
      <c r="E9" s="56">
        <v>5</v>
      </c>
      <c r="F9" s="56">
        <v>6</v>
      </c>
      <c r="G9" s="56">
        <v>7</v>
      </c>
      <c r="H9" s="56">
        <v>8</v>
      </c>
      <c r="I9" s="56">
        <v>9</v>
      </c>
      <c r="J9" s="56">
        <v>10</v>
      </c>
      <c r="K9" s="57">
        <v>11</v>
      </c>
    </row>
    <row r="10" spans="1:11" s="5" customFormat="1" ht="11.45" customHeight="1" x14ac:dyDescent="0.2">
      <c r="A10" s="69"/>
      <c r="B10" s="58"/>
      <c r="C10" s="68"/>
      <c r="D10" s="81"/>
      <c r="E10" s="82"/>
      <c r="F10" s="82"/>
      <c r="G10" s="82"/>
      <c r="H10" s="82"/>
      <c r="I10" s="82"/>
      <c r="J10" s="87"/>
      <c r="K10" s="87"/>
    </row>
    <row r="11" spans="1:11" s="106" customFormat="1" ht="23.1" customHeight="1" x14ac:dyDescent="0.2">
      <c r="A11" s="111">
        <f>IF(E11&lt;&gt;"",COUNTA($E$11:E11),"")</f>
        <v>1</v>
      </c>
      <c r="B11" s="138"/>
      <c r="C11" s="105" t="s">
        <v>160</v>
      </c>
      <c r="D11" s="155">
        <v>23140</v>
      </c>
      <c r="E11" s="158">
        <v>23400</v>
      </c>
      <c r="F11" s="158">
        <v>13820</v>
      </c>
      <c r="G11" s="158">
        <v>9580</v>
      </c>
      <c r="H11" s="158">
        <v>20110</v>
      </c>
      <c r="I11" s="158">
        <v>3290</v>
      </c>
      <c r="J11" s="158">
        <v>135</v>
      </c>
      <c r="K11" s="158">
        <v>20</v>
      </c>
    </row>
    <row r="12" spans="1:11" s="5" customFormat="1" ht="23.1" customHeight="1" x14ac:dyDescent="0.2">
      <c r="A12" s="112">
        <f>IF(E12&lt;&gt;"",COUNTA($E$11:E12),"")</f>
        <v>2</v>
      </c>
      <c r="B12" s="139"/>
      <c r="C12" s="59" t="s">
        <v>297</v>
      </c>
      <c r="D12" s="157">
        <v>16270</v>
      </c>
      <c r="E12" s="154">
        <v>16730</v>
      </c>
      <c r="F12" s="154">
        <v>12935</v>
      </c>
      <c r="G12" s="154">
        <v>3795</v>
      </c>
      <c r="H12" s="154">
        <v>15805</v>
      </c>
      <c r="I12" s="154">
        <v>925</v>
      </c>
      <c r="J12" s="154">
        <v>65</v>
      </c>
      <c r="K12" s="154">
        <v>20</v>
      </c>
    </row>
    <row r="13" spans="1:11" s="5" customFormat="1" ht="23.1" customHeight="1" x14ac:dyDescent="0.2">
      <c r="A13" s="112">
        <f>IF(E13&lt;&gt;"",COUNTA($E$11:E13),"")</f>
        <v>3</v>
      </c>
      <c r="B13" s="140" t="s">
        <v>38</v>
      </c>
      <c r="C13" s="59" t="s">
        <v>184</v>
      </c>
      <c r="D13" s="157">
        <v>16250</v>
      </c>
      <c r="E13" s="154">
        <v>16710</v>
      </c>
      <c r="F13" s="154">
        <v>12925</v>
      </c>
      <c r="G13" s="154">
        <v>3785</v>
      </c>
      <c r="H13" s="154">
        <v>15785</v>
      </c>
      <c r="I13" s="154">
        <v>925</v>
      </c>
      <c r="J13" s="154">
        <v>65</v>
      </c>
      <c r="K13" s="154">
        <v>20</v>
      </c>
    </row>
    <row r="14" spans="1:11" s="5" customFormat="1" ht="11.45" customHeight="1" x14ac:dyDescent="0.2">
      <c r="A14" s="111">
        <f>IF(E14&lt;&gt;"",COUNTA($E$11:E14),"")</f>
        <v>4</v>
      </c>
      <c r="B14" s="140" t="s">
        <v>40</v>
      </c>
      <c r="C14" s="59" t="s">
        <v>185</v>
      </c>
      <c r="D14" s="157">
        <v>0</v>
      </c>
      <c r="E14" s="154">
        <v>0</v>
      </c>
      <c r="F14" s="154">
        <v>0</v>
      </c>
      <c r="G14" s="154">
        <v>0</v>
      </c>
      <c r="H14" s="154">
        <v>0</v>
      </c>
      <c r="I14" s="154">
        <v>0</v>
      </c>
      <c r="J14" s="154">
        <v>0</v>
      </c>
      <c r="K14" s="154">
        <v>0</v>
      </c>
    </row>
    <row r="15" spans="1:11" s="5" customFormat="1" ht="11.45" customHeight="1" x14ac:dyDescent="0.2">
      <c r="A15" s="111">
        <f>IF(E15&lt;&gt;"",COUNTA($E$11:E15),"")</f>
        <v>5</v>
      </c>
      <c r="B15" s="140" t="s">
        <v>45</v>
      </c>
      <c r="C15" s="59" t="s">
        <v>186</v>
      </c>
      <c r="D15" s="157">
        <v>20</v>
      </c>
      <c r="E15" s="154">
        <v>20</v>
      </c>
      <c r="F15" s="154">
        <v>10</v>
      </c>
      <c r="G15" s="154">
        <v>10</v>
      </c>
      <c r="H15" s="154">
        <v>20</v>
      </c>
      <c r="I15" s="154">
        <v>0</v>
      </c>
      <c r="J15" s="154">
        <v>0</v>
      </c>
      <c r="K15" s="154">
        <v>0</v>
      </c>
    </row>
    <row r="16" spans="1:11" s="106" customFormat="1" ht="30" customHeight="1" x14ac:dyDescent="0.2">
      <c r="A16" s="111">
        <f>IF(E16&lt;&gt;"",COUNTA($E$11:E16),"")</f>
        <v>6</v>
      </c>
      <c r="B16" s="140"/>
      <c r="C16" s="107" t="s">
        <v>161</v>
      </c>
      <c r="D16" s="156">
        <v>6870</v>
      </c>
      <c r="E16" s="159">
        <v>6670</v>
      </c>
      <c r="F16" s="159">
        <v>885</v>
      </c>
      <c r="G16" s="159">
        <v>5785</v>
      </c>
      <c r="H16" s="159">
        <v>4305</v>
      </c>
      <c r="I16" s="159">
        <v>2365</v>
      </c>
      <c r="J16" s="159">
        <v>70</v>
      </c>
      <c r="K16" s="159">
        <v>5</v>
      </c>
    </row>
    <row r="17" spans="1:11" s="5" customFormat="1" ht="23.1" customHeight="1" x14ac:dyDescent="0.2">
      <c r="A17" s="112">
        <f>IF(E17&lt;&gt;"",COUNTA($E$11:E17),"")</f>
        <v>7</v>
      </c>
      <c r="B17" s="140" t="s">
        <v>54</v>
      </c>
      <c r="C17" s="59" t="s">
        <v>298</v>
      </c>
      <c r="D17" s="157">
        <v>3510</v>
      </c>
      <c r="E17" s="154">
        <v>3410</v>
      </c>
      <c r="F17" s="154">
        <v>330</v>
      </c>
      <c r="G17" s="154">
        <v>3075</v>
      </c>
      <c r="H17" s="154">
        <v>2115</v>
      </c>
      <c r="I17" s="154">
        <v>1295</v>
      </c>
      <c r="J17" s="154">
        <v>10</v>
      </c>
      <c r="K17" s="154">
        <v>0</v>
      </c>
    </row>
    <row r="18" spans="1:11" s="5" customFormat="1" ht="23.1" customHeight="1" x14ac:dyDescent="0.2">
      <c r="A18" s="112">
        <f>IF(E18&lt;&gt;"",COUNTA($E$11:E18),"")</f>
        <v>8</v>
      </c>
      <c r="B18" s="139" t="s">
        <v>162</v>
      </c>
      <c r="C18" s="59" t="s">
        <v>264</v>
      </c>
      <c r="D18" s="157">
        <v>2835</v>
      </c>
      <c r="E18" s="154">
        <v>2735</v>
      </c>
      <c r="F18" s="154">
        <v>475</v>
      </c>
      <c r="G18" s="154">
        <v>2260</v>
      </c>
      <c r="H18" s="154">
        <v>1735</v>
      </c>
      <c r="I18" s="154">
        <v>1000</v>
      </c>
      <c r="J18" s="154">
        <v>55</v>
      </c>
      <c r="K18" s="154">
        <v>0</v>
      </c>
    </row>
    <row r="19" spans="1:11" s="5" customFormat="1" ht="30" customHeight="1" x14ac:dyDescent="0.2">
      <c r="A19" s="111" t="str">
        <f>IF(E19&lt;&gt;"",COUNTA($E$11:E19),"")</f>
        <v/>
      </c>
      <c r="B19" s="139"/>
      <c r="C19" s="59"/>
      <c r="D19" s="80"/>
      <c r="E19" s="83"/>
      <c r="F19" s="83"/>
      <c r="G19" s="83"/>
      <c r="H19" s="83"/>
      <c r="I19" s="83"/>
      <c r="J19" s="88"/>
      <c r="K19" s="88"/>
    </row>
    <row r="20" spans="1:11" s="110" customFormat="1" ht="30" customHeight="1" x14ac:dyDescent="0.2">
      <c r="A20" s="111">
        <f>IF(E20&lt;&gt;"",COUNTA($E$11:E20),"")</f>
        <v>9</v>
      </c>
      <c r="B20" s="141" t="s">
        <v>26</v>
      </c>
      <c r="C20" s="109" t="s">
        <v>27</v>
      </c>
      <c r="D20" s="120">
        <v>69730</v>
      </c>
      <c r="E20" s="123">
        <v>70760</v>
      </c>
      <c r="F20" s="123">
        <v>18220</v>
      </c>
      <c r="G20" s="123">
        <v>52540</v>
      </c>
      <c r="H20" s="123">
        <v>51555</v>
      </c>
      <c r="I20" s="123">
        <v>19205</v>
      </c>
      <c r="J20" s="123">
        <v>410</v>
      </c>
      <c r="K20" s="123">
        <v>2575</v>
      </c>
    </row>
    <row r="21" spans="1:11" s="106" customFormat="1" ht="30" customHeight="1" x14ac:dyDescent="0.2">
      <c r="A21" s="111">
        <f>IF(E21&lt;&gt;"",COUNTA($E$11:E21),"")</f>
        <v>10</v>
      </c>
      <c r="B21" s="142" t="s">
        <v>26</v>
      </c>
      <c r="C21" s="108" t="s">
        <v>28</v>
      </c>
      <c r="D21" s="121">
        <v>60745</v>
      </c>
      <c r="E21" s="124">
        <v>61495</v>
      </c>
      <c r="F21" s="124">
        <v>17760</v>
      </c>
      <c r="G21" s="124">
        <v>43735</v>
      </c>
      <c r="H21" s="124">
        <v>44710</v>
      </c>
      <c r="I21" s="124">
        <v>16785</v>
      </c>
      <c r="J21" s="124">
        <v>345</v>
      </c>
      <c r="K21" s="124">
        <v>2345</v>
      </c>
    </row>
    <row r="22" spans="1:11" s="106" customFormat="1" ht="30" customHeight="1" x14ac:dyDescent="0.2">
      <c r="A22" s="111">
        <f>IF(E22&lt;&gt;"",COUNTA($E$11:E22),"")</f>
        <v>11</v>
      </c>
      <c r="B22" s="142" t="s">
        <v>26</v>
      </c>
      <c r="C22" s="108" t="s">
        <v>3</v>
      </c>
      <c r="D22" s="121">
        <v>35160</v>
      </c>
      <c r="E22" s="124">
        <v>35640</v>
      </c>
      <c r="F22" s="124">
        <v>15710</v>
      </c>
      <c r="G22" s="124">
        <v>19930</v>
      </c>
      <c r="H22" s="124">
        <v>27260</v>
      </c>
      <c r="I22" s="124">
        <v>8380</v>
      </c>
      <c r="J22" s="124">
        <v>100</v>
      </c>
      <c r="K22" s="124">
        <v>770</v>
      </c>
    </row>
    <row r="23" spans="1:11" s="5" customFormat="1" ht="11.45" customHeight="1" x14ac:dyDescent="0.2">
      <c r="A23" s="111">
        <f>IF(E23&lt;&gt;"",COUNTA($E$11:E23),"")</f>
        <v>12</v>
      </c>
      <c r="B23" s="143" t="s">
        <v>29</v>
      </c>
      <c r="C23" s="30" t="s">
        <v>187</v>
      </c>
      <c r="D23" s="121">
        <v>30850</v>
      </c>
      <c r="E23" s="124">
        <v>31140</v>
      </c>
      <c r="F23" s="124">
        <v>14960</v>
      </c>
      <c r="G23" s="124">
        <v>16175</v>
      </c>
      <c r="H23" s="124">
        <v>24350</v>
      </c>
      <c r="I23" s="124">
        <v>6790</v>
      </c>
      <c r="J23" s="124">
        <v>90</v>
      </c>
      <c r="K23" s="124">
        <v>35</v>
      </c>
    </row>
    <row r="24" spans="1:11" s="5" customFormat="1" ht="23.1" customHeight="1" x14ac:dyDescent="0.2">
      <c r="A24" s="112">
        <f>IF(E24&lt;&gt;"",COUNTA($E$11:E24),"")</f>
        <v>13</v>
      </c>
      <c r="B24" s="143">
        <v>12</v>
      </c>
      <c r="C24" s="31" t="s">
        <v>257</v>
      </c>
      <c r="D24" s="122">
        <v>4305</v>
      </c>
      <c r="E24" s="88">
        <v>4500</v>
      </c>
      <c r="F24" s="88">
        <v>750</v>
      </c>
      <c r="G24" s="88">
        <v>3750</v>
      </c>
      <c r="H24" s="88">
        <v>2910</v>
      </c>
      <c r="I24" s="88">
        <v>1590</v>
      </c>
      <c r="J24" s="88">
        <v>5</v>
      </c>
      <c r="K24" s="88">
        <v>740</v>
      </c>
    </row>
    <row r="25" spans="1:11" s="5" customFormat="1" ht="39.950000000000003" customHeight="1" x14ac:dyDescent="0.2">
      <c r="A25" s="112">
        <f>IF(E25&lt;&gt;"",COUNTA($E$11:E25),"")</f>
        <v>14</v>
      </c>
      <c r="B25" s="143" t="s">
        <v>26</v>
      </c>
      <c r="C25" s="31" t="s">
        <v>256</v>
      </c>
      <c r="D25" s="122">
        <v>24510</v>
      </c>
      <c r="E25" s="88">
        <v>24780</v>
      </c>
      <c r="F25" s="88">
        <v>2045</v>
      </c>
      <c r="G25" s="88">
        <v>22735</v>
      </c>
      <c r="H25" s="88">
        <v>16535</v>
      </c>
      <c r="I25" s="88">
        <v>8245</v>
      </c>
      <c r="J25" s="88">
        <v>230</v>
      </c>
      <c r="K25" s="88">
        <v>1540</v>
      </c>
    </row>
    <row r="26" spans="1:11" s="5" customFormat="1" ht="23.1" customHeight="1" x14ac:dyDescent="0.2">
      <c r="A26" s="112">
        <f>IF(E26&lt;&gt;"",COUNTA($E$11:E26),"")</f>
        <v>15</v>
      </c>
      <c r="B26" s="143" t="s">
        <v>30</v>
      </c>
      <c r="C26" s="30" t="s">
        <v>188</v>
      </c>
      <c r="D26" s="122">
        <v>20315</v>
      </c>
      <c r="E26" s="88">
        <v>20610</v>
      </c>
      <c r="F26" s="88">
        <v>1965</v>
      </c>
      <c r="G26" s="88">
        <v>18645</v>
      </c>
      <c r="H26" s="88">
        <v>14050</v>
      </c>
      <c r="I26" s="88">
        <v>6560</v>
      </c>
      <c r="J26" s="88">
        <v>190</v>
      </c>
      <c r="K26" s="88">
        <v>1380</v>
      </c>
    </row>
    <row r="27" spans="1:11" s="5" customFormat="1" ht="23.1" customHeight="1" x14ac:dyDescent="0.2">
      <c r="A27" s="112">
        <f>IF(E27&lt;&gt;"",COUNTA($E$11:E27),"")</f>
        <v>16</v>
      </c>
      <c r="B27" s="143">
        <v>22</v>
      </c>
      <c r="C27" s="31" t="s">
        <v>258</v>
      </c>
      <c r="D27" s="122">
        <v>2970</v>
      </c>
      <c r="E27" s="88">
        <v>2920</v>
      </c>
      <c r="F27" s="88">
        <v>80</v>
      </c>
      <c r="G27" s="88">
        <v>2840</v>
      </c>
      <c r="H27" s="88">
        <v>1605</v>
      </c>
      <c r="I27" s="88">
        <v>1310</v>
      </c>
      <c r="J27" s="88">
        <v>20</v>
      </c>
      <c r="K27" s="88">
        <v>95</v>
      </c>
    </row>
    <row r="28" spans="1:11" s="5" customFormat="1" ht="23.1" customHeight="1" x14ac:dyDescent="0.2">
      <c r="A28" s="112">
        <f>IF(E28&lt;&gt;"",COUNTA($E$11:E28),"")</f>
        <v>17</v>
      </c>
      <c r="B28" s="143">
        <v>23</v>
      </c>
      <c r="C28" s="31" t="s">
        <v>312</v>
      </c>
      <c r="D28" s="122">
        <v>1225</v>
      </c>
      <c r="E28" s="88">
        <v>1250</v>
      </c>
      <c r="F28" s="88">
        <v>0</v>
      </c>
      <c r="G28" s="88">
        <v>1250</v>
      </c>
      <c r="H28" s="88">
        <v>880</v>
      </c>
      <c r="I28" s="88">
        <v>370</v>
      </c>
      <c r="J28" s="88">
        <v>15</v>
      </c>
      <c r="K28" s="88">
        <v>65</v>
      </c>
    </row>
    <row r="29" spans="1:11" s="5" customFormat="1" ht="30" customHeight="1" x14ac:dyDescent="0.2">
      <c r="A29" s="112">
        <f>IF(E29&lt;&gt;"",COUNTA($E$11:E29),"")</f>
        <v>18</v>
      </c>
      <c r="B29" s="143" t="s">
        <v>26</v>
      </c>
      <c r="C29" s="12" t="s">
        <v>259</v>
      </c>
      <c r="D29" s="122">
        <v>1075</v>
      </c>
      <c r="E29" s="88">
        <v>1075</v>
      </c>
      <c r="F29" s="88">
        <v>5</v>
      </c>
      <c r="G29" s="88">
        <v>1070</v>
      </c>
      <c r="H29" s="88">
        <v>915</v>
      </c>
      <c r="I29" s="88">
        <v>160</v>
      </c>
      <c r="J29" s="88">
        <v>15</v>
      </c>
      <c r="K29" s="88">
        <v>35</v>
      </c>
    </row>
    <row r="30" spans="1:11" s="106" customFormat="1" ht="30" customHeight="1" x14ac:dyDescent="0.2">
      <c r="A30" s="111">
        <f>IF(E30&lt;&gt;"",COUNTA($E$11:E30),"")</f>
        <v>19</v>
      </c>
      <c r="B30" s="142" t="s">
        <v>31</v>
      </c>
      <c r="C30" s="108" t="s">
        <v>32</v>
      </c>
      <c r="D30" s="121">
        <v>1075</v>
      </c>
      <c r="E30" s="124">
        <v>1075</v>
      </c>
      <c r="F30" s="124">
        <v>5</v>
      </c>
      <c r="G30" s="124">
        <v>1070</v>
      </c>
      <c r="H30" s="124">
        <v>915</v>
      </c>
      <c r="I30" s="124">
        <v>160</v>
      </c>
      <c r="J30" s="124">
        <v>15</v>
      </c>
      <c r="K30" s="124">
        <v>35</v>
      </c>
    </row>
    <row r="31" spans="1:11" s="106" customFormat="1" ht="30" customHeight="1" x14ac:dyDescent="0.2">
      <c r="A31" s="111">
        <f>IF(E31&lt;&gt;"",COUNTA($E$11:E31),"")</f>
        <v>20</v>
      </c>
      <c r="B31" s="142" t="s">
        <v>26</v>
      </c>
      <c r="C31" s="108" t="s">
        <v>33</v>
      </c>
      <c r="D31" s="121">
        <v>8985</v>
      </c>
      <c r="E31" s="124">
        <v>9270</v>
      </c>
      <c r="F31" s="124">
        <v>460</v>
      </c>
      <c r="G31" s="124">
        <v>8810</v>
      </c>
      <c r="H31" s="124">
        <v>6845</v>
      </c>
      <c r="I31" s="124">
        <v>2420</v>
      </c>
      <c r="J31" s="124">
        <v>65</v>
      </c>
      <c r="K31" s="124">
        <v>230</v>
      </c>
    </row>
    <row r="32" spans="1:11" s="5" customFormat="1" ht="11.45" customHeight="1" x14ac:dyDescent="0.2">
      <c r="A32" s="111">
        <f>IF(E32&lt;&gt;"",COUNTA($E$11:E32),"")</f>
        <v>21</v>
      </c>
      <c r="B32" s="143" t="s">
        <v>34</v>
      </c>
      <c r="C32" s="32" t="s">
        <v>189</v>
      </c>
      <c r="D32" s="122">
        <v>80</v>
      </c>
      <c r="E32" s="88">
        <v>85</v>
      </c>
      <c r="F32" s="88">
        <v>5</v>
      </c>
      <c r="G32" s="88">
        <v>80</v>
      </c>
      <c r="H32" s="88">
        <v>65</v>
      </c>
      <c r="I32" s="88">
        <v>20</v>
      </c>
      <c r="J32" s="88">
        <v>0</v>
      </c>
      <c r="K32" s="88">
        <v>0</v>
      </c>
    </row>
    <row r="33" spans="1:11" s="5" customFormat="1" ht="34.5" customHeight="1" x14ac:dyDescent="0.2">
      <c r="A33" s="112">
        <f>IF(E33&lt;&gt;"",COUNTA($E$11:E33),"")</f>
        <v>22</v>
      </c>
      <c r="B33" s="143">
        <v>47</v>
      </c>
      <c r="C33" s="33" t="s">
        <v>260</v>
      </c>
      <c r="D33" s="122">
        <v>8815</v>
      </c>
      <c r="E33" s="88">
        <v>9050</v>
      </c>
      <c r="F33" s="88">
        <v>455</v>
      </c>
      <c r="G33" s="88">
        <v>8590</v>
      </c>
      <c r="H33" s="88">
        <v>6670</v>
      </c>
      <c r="I33" s="88">
        <v>2380</v>
      </c>
      <c r="J33" s="88">
        <v>65</v>
      </c>
      <c r="K33" s="88">
        <v>230</v>
      </c>
    </row>
    <row r="34" spans="1:11" s="5" customFormat="1" ht="45.95" customHeight="1" x14ac:dyDescent="0.2">
      <c r="A34" s="112">
        <f>IF(E34&lt;&gt;"",COUNTA($E$11:E34),"")</f>
        <v>23</v>
      </c>
      <c r="B34" s="143">
        <v>48</v>
      </c>
      <c r="C34" s="33" t="s">
        <v>261</v>
      </c>
      <c r="D34" s="122">
        <v>95</v>
      </c>
      <c r="E34" s="88">
        <v>135</v>
      </c>
      <c r="F34" s="88">
        <v>0</v>
      </c>
      <c r="G34" s="88">
        <v>135</v>
      </c>
      <c r="H34" s="88">
        <v>110</v>
      </c>
      <c r="I34" s="88">
        <v>25</v>
      </c>
      <c r="J34" s="88">
        <v>0</v>
      </c>
      <c r="K34" s="88">
        <v>0</v>
      </c>
    </row>
    <row r="35" spans="1:11" s="5" customFormat="1" ht="11.45" customHeight="1" x14ac:dyDescent="0.2">
      <c r="B35" s="9"/>
      <c r="C35" s="29"/>
      <c r="D35" s="6"/>
      <c r="E35" s="6"/>
      <c r="F35" s="6"/>
      <c r="G35" s="6"/>
      <c r="H35" s="6"/>
      <c r="I35" s="6"/>
      <c r="J35" s="6"/>
      <c r="K35" s="6"/>
    </row>
  </sheetData>
  <mergeCells count="16">
    <mergeCell ref="A2:A8"/>
    <mergeCell ref="A1:C1"/>
    <mergeCell ref="D1:K1"/>
    <mergeCell ref="D2:J3"/>
    <mergeCell ref="G5:G7"/>
    <mergeCell ref="H5:H7"/>
    <mergeCell ref="I5:I7"/>
    <mergeCell ref="D4:E7"/>
    <mergeCell ref="J6:J7"/>
    <mergeCell ref="C2:C8"/>
    <mergeCell ref="K4:K7"/>
    <mergeCell ref="F5:F7"/>
    <mergeCell ref="B2:B8"/>
    <mergeCell ref="E8:K8"/>
    <mergeCell ref="F4:J4"/>
    <mergeCell ref="K2:K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L323 2019 00&amp;R&amp;7&amp;P</oddFooter>
    <evenFooter>&amp;L&amp;7&amp;P&amp;R&amp;7StatA MV, Statistischer Bericht L323 2019 00</even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dimension ref="A1:K188"/>
  <sheetViews>
    <sheetView zoomScale="140" zoomScaleNormal="140" workbookViewId="0">
      <pane xSplit="3" ySplit="9" topLeftCell="D10" activePane="bottomRight" state="frozen"/>
      <selection sqref="A1:B1"/>
      <selection pane="topRight" sqref="A1:B1"/>
      <selection pane="bottomLeft" sqref="A1:B1"/>
      <selection pane="bottomRight" activeCell="D10" sqref="D10"/>
    </sheetView>
  </sheetViews>
  <sheetFormatPr baseColWidth="10" defaultRowHeight="12.75" x14ac:dyDescent="0.2"/>
  <cols>
    <col min="1" max="1" width="3.7109375" style="4" customWidth="1"/>
    <col min="2" max="2" width="5.7109375" style="3" customWidth="1"/>
    <col min="3" max="3" width="29.7109375" customWidth="1"/>
    <col min="4" max="4" width="6.85546875" customWidth="1"/>
    <col min="5" max="8" width="6.7109375" customWidth="1"/>
    <col min="9" max="9" width="5.7109375" customWidth="1"/>
    <col min="10" max="11" width="6.7109375" customWidth="1"/>
  </cols>
  <sheetData>
    <row r="1" spans="1:11" s="17" customFormat="1" ht="30" customHeight="1" x14ac:dyDescent="0.2">
      <c r="A1" s="200" t="s">
        <v>244</v>
      </c>
      <c r="B1" s="201"/>
      <c r="C1" s="201"/>
      <c r="D1" s="209" t="s">
        <v>369</v>
      </c>
      <c r="E1" s="209"/>
      <c r="F1" s="209"/>
      <c r="G1" s="209"/>
      <c r="H1" s="209"/>
      <c r="I1" s="209"/>
      <c r="J1" s="209"/>
      <c r="K1" s="210"/>
    </row>
    <row r="2" spans="1:11" s="5" customFormat="1" ht="11.45" customHeight="1" x14ac:dyDescent="0.2">
      <c r="A2" s="199" t="s">
        <v>255</v>
      </c>
      <c r="B2" s="211" t="s">
        <v>265</v>
      </c>
      <c r="C2" s="213" t="s">
        <v>0</v>
      </c>
      <c r="D2" s="204" t="s">
        <v>291</v>
      </c>
      <c r="E2" s="204" t="s">
        <v>6</v>
      </c>
      <c r="F2" s="204"/>
      <c r="G2" s="204"/>
      <c r="H2" s="204"/>
      <c r="I2" s="204"/>
      <c r="J2" s="204"/>
      <c r="K2" s="205" t="s">
        <v>254</v>
      </c>
    </row>
    <row r="3" spans="1:11" s="5" customFormat="1" ht="11.45" customHeight="1" x14ac:dyDescent="0.2">
      <c r="A3" s="208"/>
      <c r="B3" s="211"/>
      <c r="C3" s="213"/>
      <c r="D3" s="204"/>
      <c r="E3" s="204"/>
      <c r="F3" s="204"/>
      <c r="G3" s="204"/>
      <c r="H3" s="204"/>
      <c r="I3" s="204"/>
      <c r="J3" s="204"/>
      <c r="K3" s="205"/>
    </row>
    <row r="4" spans="1:11" s="5" customFormat="1" ht="11.45" customHeight="1" x14ac:dyDescent="0.2">
      <c r="A4" s="208"/>
      <c r="B4" s="211"/>
      <c r="C4" s="213"/>
      <c r="D4" s="204"/>
      <c r="E4" s="214" t="s">
        <v>15</v>
      </c>
      <c r="F4" s="217"/>
      <c r="G4" s="218"/>
      <c r="H4" s="214" t="s">
        <v>11</v>
      </c>
      <c r="I4" s="217"/>
      <c r="J4" s="218"/>
      <c r="K4" s="214" t="s">
        <v>253</v>
      </c>
    </row>
    <row r="5" spans="1:11" s="5" customFormat="1" ht="11.45" customHeight="1" x14ac:dyDescent="0.2">
      <c r="A5" s="208"/>
      <c r="B5" s="212"/>
      <c r="C5" s="213"/>
      <c r="D5" s="204"/>
      <c r="E5" s="216"/>
      <c r="F5" s="219"/>
      <c r="G5" s="220"/>
      <c r="H5" s="216"/>
      <c r="I5" s="219"/>
      <c r="J5" s="220"/>
      <c r="K5" s="215"/>
    </row>
    <row r="6" spans="1:11" s="5" customFormat="1" ht="11.45" customHeight="1" x14ac:dyDescent="0.2">
      <c r="A6" s="208"/>
      <c r="B6" s="212"/>
      <c r="C6" s="213"/>
      <c r="D6" s="204"/>
      <c r="E6" s="204" t="s">
        <v>157</v>
      </c>
      <c r="F6" s="204" t="s">
        <v>284</v>
      </c>
      <c r="G6" s="204" t="s">
        <v>12</v>
      </c>
      <c r="H6" s="204" t="s">
        <v>157</v>
      </c>
      <c r="I6" s="204" t="s">
        <v>9</v>
      </c>
      <c r="J6" s="204"/>
      <c r="K6" s="215"/>
    </row>
    <row r="7" spans="1:11" s="5" customFormat="1" ht="11.45" customHeight="1" x14ac:dyDescent="0.2">
      <c r="A7" s="208"/>
      <c r="B7" s="212"/>
      <c r="C7" s="213"/>
      <c r="D7" s="204"/>
      <c r="E7" s="204"/>
      <c r="F7" s="204"/>
      <c r="G7" s="204"/>
      <c r="H7" s="204"/>
      <c r="I7" s="204" t="s">
        <v>266</v>
      </c>
      <c r="J7" s="204" t="s">
        <v>13</v>
      </c>
      <c r="K7" s="215"/>
    </row>
    <row r="8" spans="1:11" s="5" customFormat="1" ht="11.45" customHeight="1" x14ac:dyDescent="0.2">
      <c r="A8" s="208"/>
      <c r="B8" s="212"/>
      <c r="C8" s="213"/>
      <c r="D8" s="204"/>
      <c r="E8" s="204"/>
      <c r="F8" s="204"/>
      <c r="G8" s="204"/>
      <c r="H8" s="204"/>
      <c r="I8" s="204"/>
      <c r="J8" s="204"/>
      <c r="K8" s="216"/>
    </row>
    <row r="9" spans="1:11" s="5" customFormat="1" ht="11.45" customHeight="1" x14ac:dyDescent="0.2">
      <c r="A9" s="55">
        <v>1</v>
      </c>
      <c r="B9" s="60">
        <v>2</v>
      </c>
      <c r="C9" s="56">
        <v>3</v>
      </c>
      <c r="D9" s="56">
        <v>4</v>
      </c>
      <c r="E9" s="56">
        <v>5</v>
      </c>
      <c r="F9" s="56">
        <v>6</v>
      </c>
      <c r="G9" s="56">
        <v>7</v>
      </c>
      <c r="H9" s="56">
        <v>8</v>
      </c>
      <c r="I9" s="56">
        <v>9</v>
      </c>
      <c r="J9" s="56">
        <v>10</v>
      </c>
      <c r="K9" s="57">
        <v>11</v>
      </c>
    </row>
    <row r="10" spans="1:11" s="5" customFormat="1" ht="11.45" customHeight="1" x14ac:dyDescent="0.2">
      <c r="A10" s="64"/>
      <c r="B10" s="144"/>
      <c r="C10" s="62"/>
      <c r="D10" s="63"/>
      <c r="E10" s="63"/>
      <c r="F10" s="63"/>
      <c r="G10" s="63"/>
      <c r="H10" s="63"/>
      <c r="I10" s="63"/>
      <c r="J10" s="63"/>
      <c r="K10" s="63"/>
    </row>
    <row r="11" spans="1:11" s="7" customFormat="1" ht="11.45" customHeight="1" x14ac:dyDescent="0.2">
      <c r="A11" s="112">
        <f>IF(E11&lt;&gt;"",COUNTA($E$11:E11),"")</f>
        <v>1</v>
      </c>
      <c r="B11" s="145" t="s">
        <v>26</v>
      </c>
      <c r="C11" s="13" t="s">
        <v>37</v>
      </c>
      <c r="D11" s="125">
        <v>31140</v>
      </c>
      <c r="E11" s="125">
        <v>24350</v>
      </c>
      <c r="F11" s="125">
        <v>13015</v>
      </c>
      <c r="G11" s="125">
        <v>11335</v>
      </c>
      <c r="H11" s="125">
        <v>6790</v>
      </c>
      <c r="I11" s="125">
        <v>6420</v>
      </c>
      <c r="J11" s="125">
        <v>90</v>
      </c>
      <c r="K11" s="125">
        <v>35</v>
      </c>
    </row>
    <row r="12" spans="1:11" s="5" customFormat="1" ht="22.5" customHeight="1" x14ac:dyDescent="0.2">
      <c r="A12" s="112">
        <f>IF(E12&lt;&gt;"",COUNTA($E$11:E12),"")</f>
        <v>2</v>
      </c>
      <c r="B12" s="145" t="s">
        <v>26</v>
      </c>
      <c r="C12" s="12" t="s">
        <v>299</v>
      </c>
      <c r="D12" s="63">
        <v>18905</v>
      </c>
      <c r="E12" s="63">
        <v>13040</v>
      </c>
      <c r="F12" s="63">
        <v>5645</v>
      </c>
      <c r="G12" s="63">
        <v>7400</v>
      </c>
      <c r="H12" s="63">
        <v>5860</v>
      </c>
      <c r="I12" s="63">
        <v>5605</v>
      </c>
      <c r="J12" s="63">
        <v>60</v>
      </c>
      <c r="K12" s="63">
        <v>20</v>
      </c>
    </row>
    <row r="13" spans="1:11" s="5" customFormat="1" ht="11.45" customHeight="1" x14ac:dyDescent="0.2">
      <c r="A13" s="112">
        <f>IF(E13&lt;&gt;"",COUNTA($E$11:E13),"")</f>
        <v>3</v>
      </c>
      <c r="B13" s="145" t="s">
        <v>38</v>
      </c>
      <c r="C13" s="14" t="s">
        <v>39</v>
      </c>
      <c r="D13" s="63">
        <v>190</v>
      </c>
      <c r="E13" s="63">
        <v>150</v>
      </c>
      <c r="F13" s="63">
        <v>40</v>
      </c>
      <c r="G13" s="63">
        <v>110</v>
      </c>
      <c r="H13" s="63">
        <v>40</v>
      </c>
      <c r="I13" s="63">
        <v>35</v>
      </c>
      <c r="J13" s="63">
        <v>0</v>
      </c>
      <c r="K13" s="63">
        <v>0</v>
      </c>
    </row>
    <row r="14" spans="1:11" s="5" customFormat="1" ht="11.45" customHeight="1" x14ac:dyDescent="0.2">
      <c r="A14" s="112">
        <f>IF(E14&lt;&gt;"",COUNTA($E$11:E14),"")</f>
        <v>4</v>
      </c>
      <c r="B14" s="145" t="s">
        <v>40</v>
      </c>
      <c r="C14" s="14" t="s">
        <v>41</v>
      </c>
      <c r="D14" s="63">
        <v>80</v>
      </c>
      <c r="E14" s="63">
        <v>60</v>
      </c>
      <c r="F14" s="63">
        <v>55</v>
      </c>
      <c r="G14" s="63">
        <v>5</v>
      </c>
      <c r="H14" s="63">
        <v>20</v>
      </c>
      <c r="I14" s="63">
        <v>20</v>
      </c>
      <c r="J14" s="63">
        <v>0</v>
      </c>
      <c r="K14" s="63">
        <v>0</v>
      </c>
    </row>
    <row r="15" spans="1:11" s="5" customFormat="1" ht="11.45" customHeight="1" x14ac:dyDescent="0.2">
      <c r="A15" s="112">
        <f>IF(E15&lt;&gt;"",COUNTA($E$11:E15),"")</f>
        <v>5</v>
      </c>
      <c r="B15" s="145" t="s">
        <v>42</v>
      </c>
      <c r="C15" s="14" t="s">
        <v>43</v>
      </c>
      <c r="D15" s="63">
        <v>135</v>
      </c>
      <c r="E15" s="63">
        <v>110</v>
      </c>
      <c r="F15" s="63">
        <v>55</v>
      </c>
      <c r="G15" s="63">
        <v>55</v>
      </c>
      <c r="H15" s="63">
        <v>20</v>
      </c>
      <c r="I15" s="63">
        <v>20</v>
      </c>
      <c r="J15" s="63">
        <v>0</v>
      </c>
      <c r="K15" s="63">
        <v>0</v>
      </c>
    </row>
    <row r="16" spans="1:11" s="5" customFormat="1" ht="22.5" customHeight="1" x14ac:dyDescent="0.2">
      <c r="A16" s="112">
        <f>IF(E16&lt;&gt;"",COUNTA($E$11:E16),"")</f>
        <v>6</v>
      </c>
      <c r="B16" s="145" t="s">
        <v>44</v>
      </c>
      <c r="C16" s="12" t="s">
        <v>306</v>
      </c>
      <c r="D16" s="63">
        <v>115</v>
      </c>
      <c r="E16" s="63">
        <v>95</v>
      </c>
      <c r="F16" s="63">
        <v>50</v>
      </c>
      <c r="G16" s="63">
        <v>45</v>
      </c>
      <c r="H16" s="63">
        <v>20</v>
      </c>
      <c r="I16" s="63">
        <v>20</v>
      </c>
      <c r="J16" s="63">
        <v>0</v>
      </c>
      <c r="K16" s="63">
        <v>0</v>
      </c>
    </row>
    <row r="17" spans="1:11" s="5" customFormat="1" ht="22.5" customHeight="1" x14ac:dyDescent="0.2">
      <c r="A17" s="112">
        <f>IF(E17&lt;&gt;"",COUNTA($E$11:E17),"")</f>
        <v>7</v>
      </c>
      <c r="B17" s="145" t="s">
        <v>45</v>
      </c>
      <c r="C17" s="136" t="s">
        <v>329</v>
      </c>
      <c r="D17" s="63">
        <v>7240</v>
      </c>
      <c r="E17" s="63">
        <v>6715</v>
      </c>
      <c r="F17" s="63">
        <v>5795</v>
      </c>
      <c r="G17" s="63">
        <v>915</v>
      </c>
      <c r="H17" s="63">
        <v>525</v>
      </c>
      <c r="I17" s="63">
        <v>505</v>
      </c>
      <c r="J17" s="63">
        <v>15</v>
      </c>
      <c r="K17" s="63">
        <v>0</v>
      </c>
    </row>
    <row r="18" spans="1:11" s="5" customFormat="1" ht="22.5" customHeight="1" x14ac:dyDescent="0.2">
      <c r="A18" s="112">
        <f>IF(E18&lt;&gt;"",COUNTA($E$11:E18),"")</f>
        <v>8</v>
      </c>
      <c r="B18" s="145" t="s">
        <v>46</v>
      </c>
      <c r="C18" s="12" t="s">
        <v>307</v>
      </c>
      <c r="D18" s="63">
        <v>320</v>
      </c>
      <c r="E18" s="63">
        <v>270</v>
      </c>
      <c r="F18" s="63">
        <v>210</v>
      </c>
      <c r="G18" s="63">
        <v>60</v>
      </c>
      <c r="H18" s="63">
        <v>45</v>
      </c>
      <c r="I18" s="63">
        <v>45</v>
      </c>
      <c r="J18" s="63">
        <v>0</v>
      </c>
      <c r="K18" s="63">
        <v>0</v>
      </c>
    </row>
    <row r="19" spans="1:11" s="5" customFormat="1" ht="11.45" customHeight="1" x14ac:dyDescent="0.2">
      <c r="A19" s="112">
        <f>IF(E19&lt;&gt;"",COUNTA($E$11:E19),"")</f>
        <v>9</v>
      </c>
      <c r="B19" s="145" t="s">
        <v>47</v>
      </c>
      <c r="C19" s="14" t="s">
        <v>191</v>
      </c>
      <c r="D19" s="63">
        <v>5520</v>
      </c>
      <c r="E19" s="63">
        <v>5165</v>
      </c>
      <c r="F19" s="63">
        <v>4605</v>
      </c>
      <c r="G19" s="63">
        <v>560</v>
      </c>
      <c r="H19" s="63">
        <v>355</v>
      </c>
      <c r="I19" s="63">
        <v>345</v>
      </c>
      <c r="J19" s="63">
        <v>10</v>
      </c>
      <c r="K19" s="63">
        <v>0</v>
      </c>
    </row>
    <row r="20" spans="1:11" s="5" customFormat="1" ht="11.45" customHeight="1" x14ac:dyDescent="0.2">
      <c r="A20" s="112">
        <f>IF(E20&lt;&gt;"",COUNTA($E$11:E20),"")</f>
        <v>10</v>
      </c>
      <c r="B20" s="145" t="s">
        <v>48</v>
      </c>
      <c r="C20" s="14" t="s">
        <v>190</v>
      </c>
      <c r="D20" s="63">
        <v>395</v>
      </c>
      <c r="E20" s="63">
        <v>300</v>
      </c>
      <c r="F20" s="63">
        <v>85</v>
      </c>
      <c r="G20" s="63">
        <v>215</v>
      </c>
      <c r="H20" s="63">
        <v>95</v>
      </c>
      <c r="I20" s="63">
        <v>90</v>
      </c>
      <c r="J20" s="63">
        <v>5</v>
      </c>
      <c r="K20" s="63">
        <v>0</v>
      </c>
    </row>
    <row r="21" spans="1:11" s="5" customFormat="1" ht="11.45" customHeight="1" x14ac:dyDescent="0.2">
      <c r="A21" s="112">
        <f>IF(E21&lt;&gt;"",COUNTA($E$11:E21),"")</f>
        <v>11</v>
      </c>
      <c r="B21" s="145" t="s">
        <v>49</v>
      </c>
      <c r="C21" s="14" t="s">
        <v>50</v>
      </c>
      <c r="D21" s="63">
        <v>2920</v>
      </c>
      <c r="E21" s="63">
        <v>2115</v>
      </c>
      <c r="F21" s="63">
        <v>1650</v>
      </c>
      <c r="G21" s="63">
        <v>465</v>
      </c>
      <c r="H21" s="63">
        <v>800</v>
      </c>
      <c r="I21" s="63">
        <v>775</v>
      </c>
      <c r="J21" s="63">
        <v>25</v>
      </c>
      <c r="K21" s="63">
        <v>0</v>
      </c>
    </row>
    <row r="22" spans="1:11" s="5" customFormat="1" ht="22.5" customHeight="1" x14ac:dyDescent="0.2">
      <c r="A22" s="112">
        <f>IF(E22&lt;&gt;"",COUNTA($E$11:E22),"")</f>
        <v>12</v>
      </c>
      <c r="B22" s="145" t="s">
        <v>51</v>
      </c>
      <c r="C22" s="12" t="s">
        <v>308</v>
      </c>
      <c r="D22" s="63">
        <v>225</v>
      </c>
      <c r="E22" s="63">
        <v>180</v>
      </c>
      <c r="F22" s="63">
        <v>150</v>
      </c>
      <c r="G22" s="63">
        <v>30</v>
      </c>
      <c r="H22" s="63">
        <v>45</v>
      </c>
      <c r="I22" s="63">
        <v>45</v>
      </c>
      <c r="J22" s="63">
        <v>0</v>
      </c>
      <c r="K22" s="63">
        <v>0</v>
      </c>
    </row>
    <row r="23" spans="1:11" s="5" customFormat="1" ht="34.5" customHeight="1" x14ac:dyDescent="0.2">
      <c r="A23" s="112">
        <f>IF(E23&lt;&gt;"",COUNTA($E$11:E23),"")</f>
        <v>13</v>
      </c>
      <c r="B23" s="143" t="s">
        <v>52</v>
      </c>
      <c r="C23" s="136" t="s">
        <v>337</v>
      </c>
      <c r="D23" s="161">
        <v>275</v>
      </c>
      <c r="E23" s="161">
        <v>210</v>
      </c>
      <c r="F23" s="161">
        <v>85</v>
      </c>
      <c r="G23" s="161">
        <v>120</v>
      </c>
      <c r="H23" s="161">
        <v>70</v>
      </c>
      <c r="I23" s="161">
        <v>65</v>
      </c>
      <c r="J23" s="161">
        <v>5</v>
      </c>
      <c r="K23" s="161">
        <v>0</v>
      </c>
    </row>
    <row r="24" spans="1:11" s="5" customFormat="1" ht="22.5" customHeight="1" x14ac:dyDescent="0.2">
      <c r="A24" s="112">
        <f>IF(E24&lt;&gt;"",COUNTA($E$11:E24),"")</f>
        <v>14</v>
      </c>
      <c r="B24" s="145" t="s">
        <v>53</v>
      </c>
      <c r="C24" s="12" t="s">
        <v>267</v>
      </c>
      <c r="D24" s="63">
        <v>2300</v>
      </c>
      <c r="E24" s="63">
        <v>1635</v>
      </c>
      <c r="F24" s="63">
        <v>1405</v>
      </c>
      <c r="G24" s="63">
        <v>230</v>
      </c>
      <c r="H24" s="63">
        <v>665</v>
      </c>
      <c r="I24" s="63">
        <v>645</v>
      </c>
      <c r="J24" s="63">
        <v>20</v>
      </c>
      <c r="K24" s="63">
        <v>0</v>
      </c>
    </row>
    <row r="25" spans="1:11" s="5" customFormat="1" ht="21.75" customHeight="1" x14ac:dyDescent="0.2">
      <c r="A25" s="112">
        <f>IF(E25&lt;&gt;"",COUNTA($E$11:E25),"")</f>
        <v>15</v>
      </c>
      <c r="B25" s="140" t="s">
        <v>328</v>
      </c>
      <c r="C25" s="136" t="s">
        <v>327</v>
      </c>
      <c r="D25" s="63">
        <v>115</v>
      </c>
      <c r="E25" s="63">
        <v>95</v>
      </c>
      <c r="F25" s="63">
        <v>10</v>
      </c>
      <c r="G25" s="63">
        <v>85</v>
      </c>
      <c r="H25" s="63">
        <v>25</v>
      </c>
      <c r="I25" s="63">
        <v>20</v>
      </c>
      <c r="J25" s="63">
        <v>0</v>
      </c>
      <c r="K25" s="63">
        <v>0</v>
      </c>
    </row>
    <row r="26" spans="1:11" s="5" customFormat="1" ht="22.5" customHeight="1" x14ac:dyDescent="0.2">
      <c r="A26" s="112">
        <f>IF(E26&lt;&gt;"",COUNTA($E$11:E26),"")</f>
        <v>16</v>
      </c>
      <c r="B26" s="145" t="s">
        <v>54</v>
      </c>
      <c r="C26" s="136" t="s">
        <v>330</v>
      </c>
      <c r="D26" s="63">
        <v>240</v>
      </c>
      <c r="E26" s="63">
        <v>190</v>
      </c>
      <c r="F26" s="63">
        <v>100</v>
      </c>
      <c r="G26" s="63">
        <v>90</v>
      </c>
      <c r="H26" s="63">
        <v>50</v>
      </c>
      <c r="I26" s="63">
        <v>45</v>
      </c>
      <c r="J26" s="63">
        <v>0</v>
      </c>
      <c r="K26" s="63">
        <v>0</v>
      </c>
    </row>
    <row r="27" spans="1:11" s="5" customFormat="1" ht="22.5" customHeight="1" x14ac:dyDescent="0.2">
      <c r="A27" s="112">
        <f>IF(E27&lt;&gt;"",COUNTA($E$11:E27),"")</f>
        <v>17</v>
      </c>
      <c r="B27" s="145" t="s">
        <v>55</v>
      </c>
      <c r="C27" s="12" t="s">
        <v>307</v>
      </c>
      <c r="D27" s="63">
        <v>240</v>
      </c>
      <c r="E27" s="63">
        <v>190</v>
      </c>
      <c r="F27" s="63">
        <v>100</v>
      </c>
      <c r="G27" s="63">
        <v>90</v>
      </c>
      <c r="H27" s="63">
        <v>50</v>
      </c>
      <c r="I27" s="63">
        <v>45</v>
      </c>
      <c r="J27" s="63">
        <v>0</v>
      </c>
      <c r="K27" s="63">
        <v>0</v>
      </c>
    </row>
    <row r="28" spans="1:11" s="5" customFormat="1" ht="22.5" customHeight="1" x14ac:dyDescent="0.2">
      <c r="A28" s="112">
        <f>IF(E28&lt;&gt;"",COUNTA($E$11:E28),"")</f>
        <v>18</v>
      </c>
      <c r="B28" s="145" t="s">
        <v>56</v>
      </c>
      <c r="C28" s="12" t="s">
        <v>268</v>
      </c>
      <c r="D28" s="63">
        <v>13055</v>
      </c>
      <c r="E28" s="63">
        <v>8890</v>
      </c>
      <c r="F28" s="63">
        <v>2330</v>
      </c>
      <c r="G28" s="63">
        <v>6565</v>
      </c>
      <c r="H28" s="63">
        <v>4160</v>
      </c>
      <c r="I28" s="63">
        <v>3895</v>
      </c>
      <c r="J28" s="63">
        <v>0</v>
      </c>
      <c r="K28" s="63">
        <v>30</v>
      </c>
    </row>
    <row r="29" spans="1:11" s="5" customFormat="1" ht="22.5" customHeight="1" x14ac:dyDescent="0.2">
      <c r="A29" s="112">
        <f>IF(E29&lt;&gt;"",COUNTA($E$11:E29),"")</f>
        <v>19</v>
      </c>
      <c r="B29" s="145" t="s">
        <v>57</v>
      </c>
      <c r="C29" s="12" t="s">
        <v>307</v>
      </c>
      <c r="D29" s="63">
        <v>410</v>
      </c>
      <c r="E29" s="63">
        <v>360</v>
      </c>
      <c r="F29" s="63">
        <v>120</v>
      </c>
      <c r="G29" s="63">
        <v>235</v>
      </c>
      <c r="H29" s="63">
        <v>55</v>
      </c>
      <c r="I29" s="63">
        <v>55</v>
      </c>
      <c r="J29" s="63">
        <v>0</v>
      </c>
      <c r="K29" s="63">
        <v>0</v>
      </c>
    </row>
    <row r="30" spans="1:11" s="5" customFormat="1" ht="11.45" customHeight="1" x14ac:dyDescent="0.2">
      <c r="A30" s="112">
        <f>IF(E30&lt;&gt;"",COUNTA($E$11:E30),"")</f>
        <v>20</v>
      </c>
      <c r="B30" s="145" t="s">
        <v>58</v>
      </c>
      <c r="C30" s="14" t="s">
        <v>192</v>
      </c>
      <c r="D30" s="63">
        <v>2655</v>
      </c>
      <c r="E30" s="63">
        <v>1925</v>
      </c>
      <c r="F30" s="63">
        <v>480</v>
      </c>
      <c r="G30" s="63">
        <v>1450</v>
      </c>
      <c r="H30" s="63">
        <v>730</v>
      </c>
      <c r="I30" s="63">
        <v>670</v>
      </c>
      <c r="J30" s="63">
        <v>0</v>
      </c>
      <c r="K30" s="63">
        <v>10</v>
      </c>
    </row>
    <row r="31" spans="1:11" s="5" customFormat="1" ht="11.45" customHeight="1" x14ac:dyDescent="0.2">
      <c r="A31" s="112">
        <f>IF(E31&lt;&gt;"",COUNTA($E$11:E31),"")</f>
        <v>21</v>
      </c>
      <c r="B31" s="145" t="s">
        <v>59</v>
      </c>
      <c r="C31" s="14" t="s">
        <v>193</v>
      </c>
      <c r="D31" s="63">
        <v>1480</v>
      </c>
      <c r="E31" s="63">
        <v>965</v>
      </c>
      <c r="F31" s="63">
        <v>220</v>
      </c>
      <c r="G31" s="63">
        <v>745</v>
      </c>
      <c r="H31" s="63">
        <v>515</v>
      </c>
      <c r="I31" s="63">
        <v>495</v>
      </c>
      <c r="J31" s="63">
        <v>0</v>
      </c>
      <c r="K31" s="63">
        <v>0</v>
      </c>
    </row>
    <row r="32" spans="1:11" s="5" customFormat="1" ht="11.45" customHeight="1" x14ac:dyDescent="0.2">
      <c r="A32" s="112">
        <f>IF(E32&lt;&gt;"",COUNTA($E$11:E32),"")</f>
        <v>22</v>
      </c>
      <c r="B32" s="145" t="s">
        <v>60</v>
      </c>
      <c r="C32" s="14" t="s">
        <v>194</v>
      </c>
      <c r="D32" s="63">
        <v>1390</v>
      </c>
      <c r="E32" s="63">
        <v>835</v>
      </c>
      <c r="F32" s="63">
        <v>250</v>
      </c>
      <c r="G32" s="63">
        <v>585</v>
      </c>
      <c r="H32" s="63">
        <v>555</v>
      </c>
      <c r="I32" s="63">
        <v>515</v>
      </c>
      <c r="J32" s="63">
        <v>0</v>
      </c>
      <c r="K32" s="63">
        <v>0</v>
      </c>
    </row>
    <row r="33" spans="1:11" s="5" customFormat="1" ht="11.45" customHeight="1" x14ac:dyDescent="0.2">
      <c r="A33" s="112">
        <f>IF(E33&lt;&gt;"",COUNTA($E$11:E33),"")</f>
        <v>23</v>
      </c>
      <c r="B33" s="145" t="s">
        <v>61</v>
      </c>
      <c r="C33" s="14" t="s">
        <v>195</v>
      </c>
      <c r="D33" s="63">
        <v>3420</v>
      </c>
      <c r="E33" s="63">
        <v>2345</v>
      </c>
      <c r="F33" s="63">
        <v>565</v>
      </c>
      <c r="G33" s="63">
        <v>1780</v>
      </c>
      <c r="H33" s="63">
        <v>1075</v>
      </c>
      <c r="I33" s="63">
        <v>1015</v>
      </c>
      <c r="J33" s="63">
        <v>0</v>
      </c>
      <c r="K33" s="63">
        <v>5</v>
      </c>
    </row>
    <row r="34" spans="1:11" s="5" customFormat="1" ht="11.45" customHeight="1" x14ac:dyDescent="0.2">
      <c r="A34" s="112">
        <f>IF(E34&lt;&gt;"",COUNTA($E$11:E34),"")</f>
        <v>24</v>
      </c>
      <c r="B34" s="145" t="s">
        <v>62</v>
      </c>
      <c r="C34" s="14" t="s">
        <v>196</v>
      </c>
      <c r="D34" s="63">
        <v>2065</v>
      </c>
      <c r="E34" s="63">
        <v>1210</v>
      </c>
      <c r="F34" s="63">
        <v>465</v>
      </c>
      <c r="G34" s="63">
        <v>745</v>
      </c>
      <c r="H34" s="63">
        <v>850</v>
      </c>
      <c r="I34" s="63">
        <v>785</v>
      </c>
      <c r="J34" s="63">
        <v>0</v>
      </c>
      <c r="K34" s="63">
        <v>5</v>
      </c>
    </row>
    <row r="35" spans="1:11" s="5" customFormat="1" ht="11.45" customHeight="1" x14ac:dyDescent="0.2">
      <c r="A35" s="112">
        <f>IF(E35&lt;&gt;"",COUNTA($E$11:E35),"")</f>
        <v>25</v>
      </c>
      <c r="B35" s="145" t="s">
        <v>63</v>
      </c>
      <c r="C35" s="14" t="s">
        <v>197</v>
      </c>
      <c r="D35" s="63">
        <v>1285</v>
      </c>
      <c r="E35" s="63">
        <v>980</v>
      </c>
      <c r="F35" s="63">
        <v>155</v>
      </c>
      <c r="G35" s="63">
        <v>825</v>
      </c>
      <c r="H35" s="63">
        <v>310</v>
      </c>
      <c r="I35" s="63">
        <v>295</v>
      </c>
      <c r="J35" s="63">
        <v>0</v>
      </c>
      <c r="K35" s="63">
        <v>0</v>
      </c>
    </row>
    <row r="36" spans="1:11" s="5" customFormat="1" ht="22.5" customHeight="1" x14ac:dyDescent="0.2">
      <c r="A36" s="112">
        <f>IF(E36&lt;&gt;"",COUNTA($E$11:E36),"")</f>
        <v>26</v>
      </c>
      <c r="B36" s="145" t="s">
        <v>64</v>
      </c>
      <c r="C36" s="136" t="s">
        <v>331</v>
      </c>
      <c r="D36" s="63">
        <v>1820</v>
      </c>
      <c r="E36" s="63">
        <v>1385</v>
      </c>
      <c r="F36" s="63">
        <v>445</v>
      </c>
      <c r="G36" s="63">
        <v>940</v>
      </c>
      <c r="H36" s="63">
        <v>435</v>
      </c>
      <c r="I36" s="63">
        <v>415</v>
      </c>
      <c r="J36" s="63">
        <v>15</v>
      </c>
      <c r="K36" s="63">
        <v>0</v>
      </c>
    </row>
    <row r="37" spans="1:11" s="5" customFormat="1" ht="22.5" customHeight="1" x14ac:dyDescent="0.2">
      <c r="A37" s="112">
        <f>IF(E37&lt;&gt;"",COUNTA($E$11:E37),"")</f>
        <v>27</v>
      </c>
      <c r="B37" s="145" t="s">
        <v>65</v>
      </c>
      <c r="C37" s="12" t="s">
        <v>308</v>
      </c>
      <c r="D37" s="63">
        <v>295</v>
      </c>
      <c r="E37" s="63">
        <v>235</v>
      </c>
      <c r="F37" s="63">
        <v>145</v>
      </c>
      <c r="G37" s="63">
        <v>90</v>
      </c>
      <c r="H37" s="63">
        <v>55</v>
      </c>
      <c r="I37" s="63">
        <v>55</v>
      </c>
      <c r="J37" s="63">
        <v>0</v>
      </c>
      <c r="K37" s="63">
        <v>0</v>
      </c>
    </row>
    <row r="38" spans="1:11" ht="22.5" customHeight="1" x14ac:dyDescent="0.2">
      <c r="A38" s="112">
        <f>IF(E38&lt;&gt;"",COUNTA($E$11:E38),"")</f>
        <v>28</v>
      </c>
      <c r="B38" s="153" t="s">
        <v>335</v>
      </c>
      <c r="C38" s="12" t="s">
        <v>269</v>
      </c>
      <c r="D38" s="63">
        <v>665</v>
      </c>
      <c r="E38" s="63">
        <v>495</v>
      </c>
      <c r="F38" s="63">
        <v>175</v>
      </c>
      <c r="G38" s="63">
        <v>320</v>
      </c>
      <c r="H38" s="63">
        <v>170</v>
      </c>
      <c r="I38" s="63">
        <v>160</v>
      </c>
      <c r="J38" s="63">
        <v>10</v>
      </c>
      <c r="K38" s="63">
        <v>0</v>
      </c>
    </row>
    <row r="39" spans="1:11" ht="22.5" customHeight="1" x14ac:dyDescent="0.2">
      <c r="A39" s="112">
        <f>IF(E39&lt;&gt;"",COUNTA($E$11:E39),"")</f>
        <v>29</v>
      </c>
      <c r="B39" s="145" t="s">
        <v>66</v>
      </c>
      <c r="C39" s="12" t="s">
        <v>270</v>
      </c>
      <c r="D39" s="63">
        <v>220</v>
      </c>
      <c r="E39" s="63">
        <v>160</v>
      </c>
      <c r="F39" s="63">
        <v>20</v>
      </c>
      <c r="G39" s="63">
        <v>140</v>
      </c>
      <c r="H39" s="63">
        <v>60</v>
      </c>
      <c r="I39" s="63">
        <v>55</v>
      </c>
      <c r="J39" s="63">
        <v>0</v>
      </c>
      <c r="K39" s="63">
        <v>0</v>
      </c>
    </row>
    <row r="40" spans="1:11" ht="22.5" customHeight="1" x14ac:dyDescent="0.2">
      <c r="A40" s="112">
        <f>IF(E40&lt;&gt;"",COUNTA($E$11:E40),"")</f>
        <v>30</v>
      </c>
      <c r="B40" s="145" t="s">
        <v>67</v>
      </c>
      <c r="C40" s="12" t="s">
        <v>271</v>
      </c>
      <c r="D40" s="63">
        <v>300</v>
      </c>
      <c r="E40" s="63">
        <v>225</v>
      </c>
      <c r="F40" s="63">
        <v>65</v>
      </c>
      <c r="G40" s="63">
        <v>160</v>
      </c>
      <c r="H40" s="63">
        <v>75</v>
      </c>
      <c r="I40" s="63">
        <v>70</v>
      </c>
      <c r="J40" s="63">
        <v>0</v>
      </c>
      <c r="K40" s="63">
        <v>0</v>
      </c>
    </row>
    <row r="41" spans="1:11" ht="22.5" customHeight="1" x14ac:dyDescent="0.2">
      <c r="A41" s="112">
        <f>IF(E41&lt;&gt;"",COUNTA($E$11:E41),"")</f>
        <v>31</v>
      </c>
      <c r="B41" s="145" t="s">
        <v>68</v>
      </c>
      <c r="C41" s="12" t="s">
        <v>272</v>
      </c>
      <c r="D41" s="63">
        <v>75</v>
      </c>
      <c r="E41" s="63">
        <v>50</v>
      </c>
      <c r="F41" s="63">
        <v>5</v>
      </c>
      <c r="G41" s="63">
        <v>45</v>
      </c>
      <c r="H41" s="63">
        <v>25</v>
      </c>
      <c r="I41" s="63">
        <v>25</v>
      </c>
      <c r="J41" s="63">
        <v>0</v>
      </c>
      <c r="K41" s="63">
        <v>0</v>
      </c>
    </row>
    <row r="42" spans="1:11" ht="11.45" customHeight="1" x14ac:dyDescent="0.2">
      <c r="A42" s="112">
        <f>IF(E42&lt;&gt;"",COUNTA($E$11:E42),"")</f>
        <v>32</v>
      </c>
      <c r="B42" s="145" t="s">
        <v>69</v>
      </c>
      <c r="C42" s="14" t="s">
        <v>198</v>
      </c>
      <c r="D42" s="63">
        <v>55</v>
      </c>
      <c r="E42" s="63">
        <v>45</v>
      </c>
      <c r="F42" s="63">
        <v>5</v>
      </c>
      <c r="G42" s="63">
        <v>40</v>
      </c>
      <c r="H42" s="63">
        <v>10</v>
      </c>
      <c r="I42" s="63">
        <v>10</v>
      </c>
      <c r="J42" s="63">
        <v>0</v>
      </c>
      <c r="K42" s="63">
        <v>0</v>
      </c>
    </row>
    <row r="43" spans="1:11" ht="11.45" customHeight="1" x14ac:dyDescent="0.2">
      <c r="A43" s="112">
        <f>IF(E43&lt;&gt;"",COUNTA($E$11:E43),"")</f>
        <v>33</v>
      </c>
      <c r="B43" s="145" t="s">
        <v>70</v>
      </c>
      <c r="C43" s="14" t="s">
        <v>199</v>
      </c>
      <c r="D43" s="63">
        <v>210</v>
      </c>
      <c r="E43" s="63">
        <v>175</v>
      </c>
      <c r="F43" s="63">
        <v>30</v>
      </c>
      <c r="G43" s="63">
        <v>145</v>
      </c>
      <c r="H43" s="63">
        <v>40</v>
      </c>
      <c r="I43" s="63">
        <v>35</v>
      </c>
      <c r="J43" s="63">
        <v>0</v>
      </c>
      <c r="K43" s="63">
        <v>0</v>
      </c>
    </row>
    <row r="44" spans="1:11" ht="11.45" customHeight="1" x14ac:dyDescent="0.2">
      <c r="A44" s="112">
        <f>IF(E44&lt;&gt;"",COUNTA($E$11:E44),"")</f>
        <v>34</v>
      </c>
      <c r="B44" s="146" t="s">
        <v>71</v>
      </c>
      <c r="C44" s="14" t="s">
        <v>72</v>
      </c>
      <c r="D44" s="63">
        <v>3355</v>
      </c>
      <c r="E44" s="63">
        <v>2855</v>
      </c>
      <c r="F44" s="63">
        <v>2095</v>
      </c>
      <c r="G44" s="63">
        <v>760</v>
      </c>
      <c r="H44" s="63">
        <v>500</v>
      </c>
      <c r="I44" s="63">
        <v>485</v>
      </c>
      <c r="J44" s="63">
        <v>15</v>
      </c>
      <c r="K44" s="63">
        <v>0</v>
      </c>
    </row>
    <row r="45" spans="1:11" ht="22.5" customHeight="1" x14ac:dyDescent="0.2">
      <c r="A45" s="112">
        <f>IF(E45&lt;&gt;"",COUNTA($E$11:E45),"")</f>
        <v>35</v>
      </c>
      <c r="B45" s="140" t="s">
        <v>73</v>
      </c>
      <c r="C45" s="136" t="s">
        <v>307</v>
      </c>
      <c r="D45" s="63">
        <v>120</v>
      </c>
      <c r="E45" s="63">
        <v>95</v>
      </c>
      <c r="F45" s="63">
        <v>75</v>
      </c>
      <c r="G45" s="63">
        <v>20</v>
      </c>
      <c r="H45" s="63">
        <v>25</v>
      </c>
      <c r="I45" s="63">
        <v>25</v>
      </c>
      <c r="J45" s="63">
        <v>0</v>
      </c>
      <c r="K45" s="63">
        <v>0</v>
      </c>
    </row>
    <row r="46" spans="1:11" ht="11.45" customHeight="1" x14ac:dyDescent="0.2">
      <c r="A46" s="112">
        <f>IF(E46&lt;&gt;"",COUNTA($E$11:E46),"")</f>
        <v>36</v>
      </c>
      <c r="B46" s="140" t="s">
        <v>74</v>
      </c>
      <c r="C46" s="14" t="s">
        <v>200</v>
      </c>
      <c r="D46" s="63">
        <v>2055</v>
      </c>
      <c r="E46" s="63">
        <v>1695</v>
      </c>
      <c r="F46" s="63">
        <v>1130</v>
      </c>
      <c r="G46" s="63">
        <v>565</v>
      </c>
      <c r="H46" s="63">
        <v>360</v>
      </c>
      <c r="I46" s="63">
        <v>350</v>
      </c>
      <c r="J46" s="63">
        <v>10</v>
      </c>
      <c r="K46" s="63">
        <v>0</v>
      </c>
    </row>
    <row r="47" spans="1:11" ht="11.45" customHeight="1" x14ac:dyDescent="0.2">
      <c r="A47" s="112">
        <f>IF(E47&lt;&gt;"",COUNTA($E$11:E47),"")</f>
        <v>37</v>
      </c>
      <c r="B47" s="140" t="s">
        <v>75</v>
      </c>
      <c r="C47" s="14" t="s">
        <v>201</v>
      </c>
      <c r="D47" s="63">
        <v>740</v>
      </c>
      <c r="E47" s="63">
        <v>710</v>
      </c>
      <c r="F47" s="63">
        <v>650</v>
      </c>
      <c r="G47" s="63">
        <v>55</v>
      </c>
      <c r="H47" s="63">
        <v>30</v>
      </c>
      <c r="I47" s="63">
        <v>25</v>
      </c>
      <c r="J47" s="63">
        <v>5</v>
      </c>
      <c r="K47" s="63">
        <v>0</v>
      </c>
    </row>
    <row r="48" spans="1:11" ht="23.1" customHeight="1" x14ac:dyDescent="0.2">
      <c r="A48" s="112">
        <f>IF(E48&lt;&gt;"",COUNTA($E$11:E48),"")</f>
        <v>38</v>
      </c>
      <c r="B48" s="140" t="s">
        <v>76</v>
      </c>
      <c r="C48" s="136" t="s">
        <v>332</v>
      </c>
      <c r="D48" s="63">
        <v>565</v>
      </c>
      <c r="E48" s="63">
        <v>450</v>
      </c>
      <c r="F48" s="63">
        <v>250</v>
      </c>
      <c r="G48" s="63">
        <v>200</v>
      </c>
      <c r="H48" s="63">
        <v>115</v>
      </c>
      <c r="I48" s="63">
        <v>105</v>
      </c>
      <c r="J48" s="63">
        <v>5</v>
      </c>
      <c r="K48" s="63">
        <v>0</v>
      </c>
    </row>
    <row r="49" spans="1:11" ht="22.5" customHeight="1" x14ac:dyDescent="0.2">
      <c r="A49" s="112">
        <f>IF(E49&lt;&gt;"",COUNTA($E$11:E49),"")</f>
        <v>39</v>
      </c>
      <c r="B49" s="140" t="s">
        <v>77</v>
      </c>
      <c r="C49" s="12" t="s">
        <v>308</v>
      </c>
      <c r="D49" s="63">
        <v>120</v>
      </c>
      <c r="E49" s="63">
        <v>90</v>
      </c>
      <c r="F49" s="63">
        <v>55</v>
      </c>
      <c r="G49" s="63">
        <v>40</v>
      </c>
      <c r="H49" s="63">
        <v>25</v>
      </c>
      <c r="I49" s="63">
        <v>25</v>
      </c>
      <c r="J49" s="63">
        <v>0</v>
      </c>
      <c r="K49" s="63">
        <v>0</v>
      </c>
    </row>
    <row r="50" spans="1:11" ht="11.45" customHeight="1" x14ac:dyDescent="0.2">
      <c r="A50" s="112">
        <f>IF(E50&lt;&gt;"",COUNTA($E$11:E50),"")</f>
        <v>40</v>
      </c>
      <c r="B50" s="140" t="s">
        <v>78</v>
      </c>
      <c r="C50" s="14" t="s">
        <v>202</v>
      </c>
      <c r="D50" s="63">
        <v>445</v>
      </c>
      <c r="E50" s="63">
        <v>360</v>
      </c>
      <c r="F50" s="63">
        <v>195</v>
      </c>
      <c r="G50" s="63">
        <v>160</v>
      </c>
      <c r="H50" s="63">
        <v>85</v>
      </c>
      <c r="I50" s="63">
        <v>80</v>
      </c>
      <c r="J50" s="63">
        <v>5</v>
      </c>
      <c r="K50" s="63">
        <v>0</v>
      </c>
    </row>
    <row r="51" spans="1:11" ht="22.5" customHeight="1" x14ac:dyDescent="0.2">
      <c r="A51" s="112">
        <f>IF(E51&lt;&gt;"",COUNTA($E$11:E51),"")</f>
        <v>41</v>
      </c>
      <c r="B51" s="140" t="s">
        <v>79</v>
      </c>
      <c r="C51" s="136" t="s">
        <v>333</v>
      </c>
      <c r="D51" s="63">
        <v>1545</v>
      </c>
      <c r="E51" s="63">
        <v>1425</v>
      </c>
      <c r="F51" s="63">
        <v>195</v>
      </c>
      <c r="G51" s="63">
        <v>1230</v>
      </c>
      <c r="H51" s="63">
        <v>120</v>
      </c>
      <c r="I51" s="63">
        <v>110</v>
      </c>
      <c r="J51" s="63">
        <v>10</v>
      </c>
      <c r="K51" s="63">
        <v>0</v>
      </c>
    </row>
    <row r="52" spans="1:11" ht="22.5" customHeight="1" x14ac:dyDescent="0.2">
      <c r="A52" s="112">
        <f>IF(E52&lt;&gt;"",COUNTA($E$11:E52),"")</f>
        <v>42</v>
      </c>
      <c r="B52" s="140" t="s">
        <v>80</v>
      </c>
      <c r="C52" s="12" t="s">
        <v>307</v>
      </c>
      <c r="D52" s="63">
        <v>210</v>
      </c>
      <c r="E52" s="63">
        <v>180</v>
      </c>
      <c r="F52" s="63">
        <v>100</v>
      </c>
      <c r="G52" s="63">
        <v>80</v>
      </c>
      <c r="H52" s="63">
        <v>30</v>
      </c>
      <c r="I52" s="63">
        <v>25</v>
      </c>
      <c r="J52" s="63">
        <v>5</v>
      </c>
      <c r="K52" s="63">
        <v>0</v>
      </c>
    </row>
    <row r="53" spans="1:11" ht="22.5" customHeight="1" x14ac:dyDescent="0.2">
      <c r="A53" s="112">
        <f>IF(E53&lt;&gt;"",COUNTA($E$11:E53),"")</f>
        <v>43</v>
      </c>
      <c r="B53" s="140" t="s">
        <v>81</v>
      </c>
      <c r="C53" s="12" t="s">
        <v>273</v>
      </c>
      <c r="D53" s="63">
        <v>1290</v>
      </c>
      <c r="E53" s="63">
        <v>1210</v>
      </c>
      <c r="F53" s="63">
        <v>90</v>
      </c>
      <c r="G53" s="63">
        <v>1120</v>
      </c>
      <c r="H53" s="63">
        <v>80</v>
      </c>
      <c r="I53" s="63">
        <v>70</v>
      </c>
      <c r="J53" s="63">
        <v>5</v>
      </c>
      <c r="K53" s="63">
        <v>0</v>
      </c>
    </row>
    <row r="54" spans="1:11" ht="30" customHeight="1" x14ac:dyDescent="0.2">
      <c r="A54" s="112">
        <f>IF(E54&lt;&gt;"",COUNTA($E$11:E54),"")</f>
        <v>44</v>
      </c>
      <c r="B54" s="147" t="s">
        <v>26</v>
      </c>
      <c r="C54" s="15" t="s">
        <v>334</v>
      </c>
      <c r="D54" s="125">
        <v>4500</v>
      </c>
      <c r="E54" s="125">
        <v>2910</v>
      </c>
      <c r="F54" s="125">
        <v>715</v>
      </c>
      <c r="G54" s="125">
        <v>2195</v>
      </c>
      <c r="H54" s="125">
        <v>1590</v>
      </c>
      <c r="I54" s="125">
        <v>1235</v>
      </c>
      <c r="J54" s="125">
        <v>5</v>
      </c>
      <c r="K54" s="125">
        <v>740</v>
      </c>
    </row>
    <row r="55" spans="1:11" ht="22.5" customHeight="1" x14ac:dyDescent="0.2">
      <c r="A55" s="112">
        <f>IF(E55&lt;&gt;"",COUNTA($E$11:E55),"")</f>
        <v>45</v>
      </c>
      <c r="B55" s="140" t="s">
        <v>26</v>
      </c>
      <c r="C55" s="12" t="s">
        <v>299</v>
      </c>
      <c r="D55" s="63">
        <v>2210</v>
      </c>
      <c r="E55" s="63">
        <v>1205</v>
      </c>
      <c r="F55" s="63">
        <v>190</v>
      </c>
      <c r="G55" s="63">
        <v>1015</v>
      </c>
      <c r="H55" s="63">
        <v>1000</v>
      </c>
      <c r="I55" s="63">
        <v>820</v>
      </c>
      <c r="J55" s="63">
        <v>5</v>
      </c>
      <c r="K55" s="63">
        <v>435</v>
      </c>
    </row>
    <row r="56" spans="1:11" ht="22.5" customHeight="1" x14ac:dyDescent="0.2">
      <c r="A56" s="112">
        <f>IF(E56&lt;&gt;"",COUNTA($E$11:E56),"")</f>
        <v>46</v>
      </c>
      <c r="B56" s="140" t="s">
        <v>56</v>
      </c>
      <c r="C56" s="12" t="s">
        <v>274</v>
      </c>
      <c r="D56" s="63">
        <v>3930</v>
      </c>
      <c r="E56" s="63">
        <v>2485</v>
      </c>
      <c r="F56" s="63">
        <v>680</v>
      </c>
      <c r="G56" s="63">
        <v>1805</v>
      </c>
      <c r="H56" s="63">
        <v>1450</v>
      </c>
      <c r="I56" s="63">
        <v>1095</v>
      </c>
      <c r="J56" s="63">
        <v>5</v>
      </c>
      <c r="K56" s="63">
        <v>740</v>
      </c>
    </row>
    <row r="57" spans="1:11" ht="22.5" customHeight="1" x14ac:dyDescent="0.2">
      <c r="A57" s="112">
        <f>IF(E57&lt;&gt;"",COUNTA($E$11:E57),"")</f>
        <v>47</v>
      </c>
      <c r="B57" s="140" t="s">
        <v>82</v>
      </c>
      <c r="C57" s="12" t="s">
        <v>309</v>
      </c>
      <c r="D57" s="63">
        <v>1350</v>
      </c>
      <c r="E57" s="63">
        <v>730</v>
      </c>
      <c r="F57" s="63">
        <v>170</v>
      </c>
      <c r="G57" s="63">
        <v>555</v>
      </c>
      <c r="H57" s="63">
        <v>620</v>
      </c>
      <c r="I57" s="63">
        <v>490</v>
      </c>
      <c r="J57" s="63">
        <v>0</v>
      </c>
      <c r="K57" s="63">
        <v>335</v>
      </c>
    </row>
    <row r="58" spans="1:11" ht="11.45" customHeight="1" x14ac:dyDescent="0.2">
      <c r="A58" s="112">
        <f>IF(E58&lt;&gt;"",COUNTA($E$11:E58),"")</f>
        <v>48</v>
      </c>
      <c r="B58" s="140" t="s">
        <v>83</v>
      </c>
      <c r="C58" s="14" t="s">
        <v>203</v>
      </c>
      <c r="D58" s="63">
        <v>1540</v>
      </c>
      <c r="E58" s="63">
        <v>1050</v>
      </c>
      <c r="F58" s="63">
        <v>230</v>
      </c>
      <c r="G58" s="63">
        <v>820</v>
      </c>
      <c r="H58" s="63">
        <v>495</v>
      </c>
      <c r="I58" s="63">
        <v>380</v>
      </c>
      <c r="J58" s="63">
        <v>5</v>
      </c>
      <c r="K58" s="63">
        <v>300</v>
      </c>
    </row>
    <row r="59" spans="1:11" ht="11.45" customHeight="1" x14ac:dyDescent="0.2">
      <c r="A59" s="112">
        <f>IF(E59&lt;&gt;"",COUNTA($E$11:E59),"")</f>
        <v>49</v>
      </c>
      <c r="B59" s="140" t="s">
        <v>84</v>
      </c>
      <c r="C59" s="14" t="s">
        <v>204</v>
      </c>
      <c r="D59" s="63">
        <v>90</v>
      </c>
      <c r="E59" s="63">
        <v>45</v>
      </c>
      <c r="F59" s="63">
        <v>20</v>
      </c>
      <c r="G59" s="63">
        <v>25</v>
      </c>
      <c r="H59" s="63">
        <v>45</v>
      </c>
      <c r="I59" s="63">
        <v>20</v>
      </c>
      <c r="J59" s="63">
        <v>0</v>
      </c>
      <c r="K59" s="63">
        <v>10</v>
      </c>
    </row>
    <row r="60" spans="1:11" ht="11.45" customHeight="1" x14ac:dyDescent="0.2">
      <c r="A60" s="112">
        <f>IF(E60&lt;&gt;"",COUNTA($E$11:E60),"")</f>
        <v>50</v>
      </c>
      <c r="B60" s="140" t="s">
        <v>85</v>
      </c>
      <c r="C60" s="14" t="s">
        <v>205</v>
      </c>
      <c r="D60" s="63">
        <v>270</v>
      </c>
      <c r="E60" s="63">
        <v>180</v>
      </c>
      <c r="F60" s="63">
        <v>60</v>
      </c>
      <c r="G60" s="63">
        <v>120</v>
      </c>
      <c r="H60" s="63">
        <v>90</v>
      </c>
      <c r="I60" s="63">
        <v>65</v>
      </c>
      <c r="J60" s="63">
        <v>0</v>
      </c>
      <c r="K60" s="63">
        <v>45</v>
      </c>
    </row>
    <row r="61" spans="1:11" ht="11.45" customHeight="1" x14ac:dyDescent="0.2">
      <c r="A61" s="112">
        <f>IF(E61&lt;&gt;"",COUNTA($E$11:E61),"")</f>
        <v>51</v>
      </c>
      <c r="B61" s="140" t="s">
        <v>86</v>
      </c>
      <c r="C61" s="14" t="s">
        <v>206</v>
      </c>
      <c r="D61" s="63">
        <v>235</v>
      </c>
      <c r="E61" s="63">
        <v>175</v>
      </c>
      <c r="F61" s="63">
        <v>80</v>
      </c>
      <c r="G61" s="63">
        <v>95</v>
      </c>
      <c r="H61" s="63">
        <v>60</v>
      </c>
      <c r="I61" s="63">
        <v>40</v>
      </c>
      <c r="J61" s="63">
        <v>0</v>
      </c>
      <c r="K61" s="63">
        <v>10</v>
      </c>
    </row>
    <row r="62" spans="1:11" ht="11.45" customHeight="1" x14ac:dyDescent="0.2">
      <c r="A62" s="112">
        <f>IF(E62&lt;&gt;"",COUNTA($E$11:E62),"")</f>
        <v>52</v>
      </c>
      <c r="B62" s="140" t="s">
        <v>87</v>
      </c>
      <c r="C62" s="14" t="s">
        <v>207</v>
      </c>
      <c r="D62" s="63">
        <v>445</v>
      </c>
      <c r="E62" s="63">
        <v>305</v>
      </c>
      <c r="F62" s="63">
        <v>120</v>
      </c>
      <c r="G62" s="63">
        <v>185</v>
      </c>
      <c r="H62" s="63">
        <v>140</v>
      </c>
      <c r="I62" s="63">
        <v>100</v>
      </c>
      <c r="J62" s="63">
        <v>0</v>
      </c>
      <c r="K62" s="63">
        <v>35</v>
      </c>
    </row>
    <row r="63" spans="1:11" ht="30" customHeight="1" x14ac:dyDescent="0.2">
      <c r="A63" s="112">
        <f>IF(E63&lt;&gt;"",COUNTA($E$11:E63),"")</f>
        <v>53</v>
      </c>
      <c r="B63" s="140" t="s">
        <v>88</v>
      </c>
      <c r="C63" s="14" t="s">
        <v>208</v>
      </c>
      <c r="D63" s="63">
        <v>505</v>
      </c>
      <c r="E63" s="63">
        <v>370</v>
      </c>
      <c r="F63" s="63">
        <v>35</v>
      </c>
      <c r="G63" s="63">
        <v>335</v>
      </c>
      <c r="H63" s="63">
        <v>135</v>
      </c>
      <c r="I63" s="63">
        <v>130</v>
      </c>
      <c r="J63" s="63">
        <v>0</v>
      </c>
      <c r="K63" s="63">
        <v>0</v>
      </c>
    </row>
    <row r="64" spans="1:11" ht="30" customHeight="1" x14ac:dyDescent="0.2">
      <c r="A64" s="112">
        <f>IF(E64&lt;&gt;"",COUNTA($E$11:E64),"")</f>
        <v>54</v>
      </c>
      <c r="B64" s="147" t="s">
        <v>26</v>
      </c>
      <c r="C64" s="13" t="s">
        <v>89</v>
      </c>
      <c r="D64" s="125">
        <v>35640</v>
      </c>
      <c r="E64" s="125">
        <v>27260</v>
      </c>
      <c r="F64" s="125">
        <v>13725</v>
      </c>
      <c r="G64" s="125">
        <v>13535</v>
      </c>
      <c r="H64" s="125">
        <v>8380</v>
      </c>
      <c r="I64" s="125">
        <v>7655</v>
      </c>
      <c r="J64" s="125">
        <v>100</v>
      </c>
      <c r="K64" s="125">
        <v>770</v>
      </c>
    </row>
    <row r="65" spans="1:11" ht="22.5" customHeight="1" x14ac:dyDescent="0.2">
      <c r="A65" s="112">
        <f>IF(E65&lt;&gt;"",COUNTA($E$11:E65),"")</f>
        <v>55</v>
      </c>
      <c r="B65" s="140" t="s">
        <v>26</v>
      </c>
      <c r="C65" s="12" t="s">
        <v>299</v>
      </c>
      <c r="D65" s="63">
        <v>21110</v>
      </c>
      <c r="E65" s="63">
        <v>14245</v>
      </c>
      <c r="F65" s="63">
        <v>5830</v>
      </c>
      <c r="G65" s="63">
        <v>8415</v>
      </c>
      <c r="H65" s="63">
        <v>6865</v>
      </c>
      <c r="I65" s="63">
        <v>6425</v>
      </c>
      <c r="J65" s="63">
        <v>65</v>
      </c>
      <c r="K65" s="63">
        <v>455</v>
      </c>
    </row>
    <row r="66" spans="1:11" ht="11.45" customHeight="1" x14ac:dyDescent="0.2"/>
    <row r="67" spans="1:11" ht="11.45" customHeight="1" x14ac:dyDescent="0.2"/>
    <row r="68" spans="1:11" ht="11.45" customHeight="1" x14ac:dyDescent="0.2"/>
    <row r="69" spans="1:11" ht="11.45" customHeight="1" x14ac:dyDescent="0.2"/>
    <row r="70" spans="1:11" ht="11.45" customHeight="1" x14ac:dyDescent="0.2"/>
    <row r="71" spans="1:11" ht="11.45" customHeight="1" x14ac:dyDescent="0.2"/>
    <row r="72" spans="1:11" ht="11.45" customHeight="1" x14ac:dyDescent="0.2"/>
    <row r="73" spans="1:11" ht="11.45" customHeight="1" x14ac:dyDescent="0.2"/>
    <row r="74" spans="1:11" ht="11.45" customHeight="1" x14ac:dyDescent="0.2"/>
    <row r="75" spans="1:11" ht="11.45" customHeight="1" x14ac:dyDescent="0.2"/>
    <row r="76" spans="1:11" ht="11.45" customHeight="1" x14ac:dyDescent="0.2"/>
    <row r="77" spans="1:11" ht="11.45" customHeight="1" x14ac:dyDescent="0.2"/>
    <row r="78" spans="1:11" ht="11.45" customHeight="1" x14ac:dyDescent="0.2"/>
    <row r="79" spans="1:11" ht="11.45" customHeight="1" x14ac:dyDescent="0.2"/>
    <row r="80" spans="1:11" ht="11.45" customHeight="1" x14ac:dyDescent="0.2"/>
    <row r="81" ht="11.45" customHeight="1" x14ac:dyDescent="0.2"/>
    <row r="82" ht="11.45" customHeight="1" x14ac:dyDescent="0.2"/>
    <row r="83" ht="11.45" customHeight="1" x14ac:dyDescent="0.2"/>
    <row r="84" ht="11.45" customHeight="1" x14ac:dyDescent="0.2"/>
    <row r="85" ht="11.45" customHeight="1" x14ac:dyDescent="0.2"/>
    <row r="86" ht="11.45" customHeight="1" x14ac:dyDescent="0.2"/>
    <row r="87" ht="11.45" customHeight="1" x14ac:dyDescent="0.2"/>
    <row r="88" ht="11.45" customHeight="1" x14ac:dyDescent="0.2"/>
    <row r="89" ht="11.45" customHeight="1" x14ac:dyDescent="0.2"/>
    <row r="90" ht="11.45" customHeight="1" x14ac:dyDescent="0.2"/>
    <row r="91" ht="11.45" customHeight="1" x14ac:dyDescent="0.2"/>
    <row r="92" ht="11.45" customHeight="1" x14ac:dyDescent="0.2"/>
    <row r="93" ht="11.45" customHeight="1" x14ac:dyDescent="0.2"/>
    <row r="94" ht="11.45" customHeight="1" x14ac:dyDescent="0.2"/>
    <row r="95" ht="11.45" customHeight="1" x14ac:dyDescent="0.2"/>
    <row r="96" ht="11.45" customHeight="1" x14ac:dyDescent="0.2"/>
    <row r="97" ht="11.45" customHeight="1" x14ac:dyDescent="0.2"/>
    <row r="98" ht="11.45" customHeight="1" x14ac:dyDescent="0.2"/>
    <row r="99" ht="11.45" customHeight="1" x14ac:dyDescent="0.2"/>
    <row r="100" ht="11.45" customHeight="1" x14ac:dyDescent="0.2"/>
    <row r="101" ht="11.45" customHeight="1" x14ac:dyDescent="0.2"/>
    <row r="102" ht="11.45" customHeight="1" x14ac:dyDescent="0.2"/>
    <row r="103" ht="11.45" customHeight="1" x14ac:dyDescent="0.2"/>
    <row r="104" ht="11.45" customHeight="1" x14ac:dyDescent="0.2"/>
    <row r="105" ht="11.45" customHeight="1" x14ac:dyDescent="0.2"/>
    <row r="106" ht="11.45" customHeight="1" x14ac:dyDescent="0.2"/>
    <row r="107" ht="11.45" customHeight="1" x14ac:dyDescent="0.2"/>
    <row r="108" ht="11.45" customHeight="1" x14ac:dyDescent="0.2"/>
    <row r="109" ht="11.45" customHeight="1" x14ac:dyDescent="0.2"/>
    <row r="110" ht="11.45" customHeight="1" x14ac:dyDescent="0.2"/>
    <row r="111" ht="11.45" customHeight="1" x14ac:dyDescent="0.2"/>
    <row r="112" ht="11.45" customHeight="1" x14ac:dyDescent="0.2"/>
    <row r="113" ht="11.45" customHeight="1" x14ac:dyDescent="0.2"/>
    <row r="114" ht="11.45" customHeight="1" x14ac:dyDescent="0.2"/>
    <row r="115" ht="11.45" customHeight="1" x14ac:dyDescent="0.2"/>
    <row r="116" ht="11.45" customHeight="1" x14ac:dyDescent="0.2"/>
    <row r="117" ht="11.45" customHeight="1" x14ac:dyDescent="0.2"/>
    <row r="118" ht="11.45" customHeight="1" x14ac:dyDescent="0.2"/>
    <row r="119" ht="11.45" customHeight="1" x14ac:dyDescent="0.2"/>
    <row r="120" ht="11.45" customHeight="1" x14ac:dyDescent="0.2"/>
    <row r="121" ht="11.45" customHeight="1" x14ac:dyDescent="0.2"/>
    <row r="122" ht="11.45" customHeight="1" x14ac:dyDescent="0.2"/>
    <row r="123" ht="11.45" customHeight="1" x14ac:dyDescent="0.2"/>
    <row r="124" ht="11.45" customHeight="1" x14ac:dyDescent="0.2"/>
    <row r="125" ht="11.45" customHeight="1" x14ac:dyDescent="0.2"/>
    <row r="126" ht="11.45" customHeight="1" x14ac:dyDescent="0.2"/>
    <row r="127" ht="11.45" customHeight="1" x14ac:dyDescent="0.2"/>
    <row r="128" ht="11.45" customHeight="1" x14ac:dyDescent="0.2"/>
    <row r="129" ht="11.45" customHeight="1" x14ac:dyDescent="0.2"/>
    <row r="130" ht="11.45" customHeight="1" x14ac:dyDescent="0.2"/>
    <row r="131" ht="11.45" customHeight="1" x14ac:dyDescent="0.2"/>
    <row r="132" ht="11.45" customHeight="1" x14ac:dyDescent="0.2"/>
    <row r="133" ht="11.45" customHeight="1" x14ac:dyDescent="0.2"/>
    <row r="134" ht="11.45" customHeight="1" x14ac:dyDescent="0.2"/>
    <row r="135" ht="11.45" customHeight="1" x14ac:dyDescent="0.2"/>
    <row r="136" ht="11.45" customHeight="1" x14ac:dyDescent="0.2"/>
    <row r="137" ht="11.45" customHeight="1" x14ac:dyDescent="0.2"/>
    <row r="138" ht="11.45" customHeight="1" x14ac:dyDescent="0.2"/>
    <row r="139" ht="11.45" customHeight="1" x14ac:dyDescent="0.2"/>
    <row r="140" ht="11.45" customHeight="1" x14ac:dyDescent="0.2"/>
    <row r="141" ht="11.45" customHeight="1" x14ac:dyDescent="0.2"/>
    <row r="142" ht="11.45" customHeight="1" x14ac:dyDescent="0.2"/>
    <row r="143" ht="11.45" customHeight="1" x14ac:dyDescent="0.2"/>
    <row r="144" ht="11.45" customHeight="1" x14ac:dyDescent="0.2"/>
    <row r="145" ht="11.45" customHeight="1" x14ac:dyDescent="0.2"/>
    <row r="146" ht="11.45" customHeight="1" x14ac:dyDescent="0.2"/>
    <row r="147" ht="11.45" customHeight="1" x14ac:dyDescent="0.2"/>
    <row r="148" ht="11.45" customHeight="1" x14ac:dyDescent="0.2"/>
    <row r="149" ht="11.45" customHeight="1" x14ac:dyDescent="0.2"/>
    <row r="150" ht="11.45" customHeight="1" x14ac:dyDescent="0.2"/>
    <row r="151" ht="11.45" customHeight="1" x14ac:dyDescent="0.2"/>
    <row r="152" ht="11.45" customHeight="1" x14ac:dyDescent="0.2"/>
    <row r="153" ht="11.45" customHeight="1" x14ac:dyDescent="0.2"/>
    <row r="154" ht="11.45" customHeight="1" x14ac:dyDescent="0.2"/>
    <row r="155" ht="11.45" customHeight="1" x14ac:dyDescent="0.2"/>
    <row r="156" ht="11.45" customHeight="1" x14ac:dyDescent="0.2"/>
    <row r="157" ht="11.45" customHeight="1" x14ac:dyDescent="0.2"/>
    <row r="158" ht="11.45" customHeight="1" x14ac:dyDescent="0.2"/>
    <row r="159" ht="11.45" customHeight="1" x14ac:dyDescent="0.2"/>
    <row r="160" ht="11.45" customHeight="1" x14ac:dyDescent="0.2"/>
    <row r="161" ht="11.45" customHeight="1" x14ac:dyDescent="0.2"/>
    <row r="162" ht="11.45" customHeight="1" x14ac:dyDescent="0.2"/>
    <row r="163" ht="11.45" customHeight="1" x14ac:dyDescent="0.2"/>
    <row r="164" ht="11.45" customHeight="1" x14ac:dyDescent="0.2"/>
    <row r="165" ht="11.45" customHeight="1" x14ac:dyDescent="0.2"/>
    <row r="166" ht="11.45" customHeight="1" x14ac:dyDescent="0.2"/>
    <row r="167" ht="11.45" customHeight="1" x14ac:dyDescent="0.2"/>
    <row r="168" ht="11.45" customHeight="1" x14ac:dyDescent="0.2"/>
    <row r="169" ht="11.45" customHeight="1" x14ac:dyDescent="0.2"/>
    <row r="170" ht="11.45" customHeight="1" x14ac:dyDescent="0.2"/>
    <row r="171" ht="11.45" customHeight="1" x14ac:dyDescent="0.2"/>
    <row r="172" ht="11.45" customHeight="1" x14ac:dyDescent="0.2"/>
    <row r="173" ht="11.45" customHeight="1" x14ac:dyDescent="0.2"/>
    <row r="174" ht="11.45" customHeight="1" x14ac:dyDescent="0.2"/>
    <row r="175" ht="11.45" customHeight="1" x14ac:dyDescent="0.2"/>
    <row r="176" ht="11.45" customHeight="1" x14ac:dyDescent="0.2"/>
    <row r="177" ht="11.45" customHeight="1" x14ac:dyDescent="0.2"/>
    <row r="178" ht="11.45" customHeight="1" x14ac:dyDescent="0.2"/>
    <row r="179" ht="11.45" customHeight="1" x14ac:dyDescent="0.2"/>
    <row r="180" ht="11.45" customHeight="1" x14ac:dyDescent="0.2"/>
    <row r="181" ht="11.45" customHeight="1" x14ac:dyDescent="0.2"/>
    <row r="182" ht="11.45" customHeight="1" x14ac:dyDescent="0.2"/>
    <row r="183" ht="11.45" customHeight="1" x14ac:dyDescent="0.2"/>
    <row r="184" ht="11.45" customHeight="1" x14ac:dyDescent="0.2"/>
    <row r="185" ht="11.45" customHeight="1" x14ac:dyDescent="0.2"/>
    <row r="186" ht="11.45" customHeight="1" x14ac:dyDescent="0.2"/>
    <row r="187" ht="11.45" customHeight="1" x14ac:dyDescent="0.2"/>
    <row r="188" ht="11.45" customHeight="1" x14ac:dyDescent="0.2"/>
  </sheetData>
  <mergeCells count="18">
    <mergeCell ref="H4:J5"/>
    <mergeCell ref="K2:K3"/>
    <mergeCell ref="A2:A8"/>
    <mergeCell ref="E2:J3"/>
    <mergeCell ref="D1:K1"/>
    <mergeCell ref="A1:C1"/>
    <mergeCell ref="J7:J8"/>
    <mergeCell ref="I7:I8"/>
    <mergeCell ref="D2:D8"/>
    <mergeCell ref="B2:B8"/>
    <mergeCell ref="C2:C8"/>
    <mergeCell ref="K4:K8"/>
    <mergeCell ref="I6:J6"/>
    <mergeCell ref="E6:E8"/>
    <mergeCell ref="F6:F8"/>
    <mergeCell ref="G6:G8"/>
    <mergeCell ref="H6:H8"/>
    <mergeCell ref="E4:G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L323 2019 00&amp;R&amp;7&amp;P</oddFooter>
    <evenFooter>&amp;L&amp;7&amp;P&amp;R&amp;7StatA MV, Statistischer Bericht L323 2019 00</evenFooter>
  </headerFooter>
  <rowBreaks count="1" manualBreakCount="1">
    <brk id="47" max="1638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dimension ref="A1:J41"/>
  <sheetViews>
    <sheetView zoomScale="140" zoomScaleNormal="140" workbookViewId="0">
      <pane xSplit="3" ySplit="9" topLeftCell="D10" activePane="bottomRight" state="frozen"/>
      <selection sqref="A1:B1"/>
      <selection pane="topRight" sqref="A1:B1"/>
      <selection pane="bottomLeft" sqref="A1:B1"/>
      <selection pane="bottomRight" activeCell="D10" sqref="D10"/>
    </sheetView>
  </sheetViews>
  <sheetFormatPr baseColWidth="10" defaultRowHeight="11.45" customHeight="1" x14ac:dyDescent="0.2"/>
  <cols>
    <col min="1" max="1" width="3.7109375" style="5" customWidth="1"/>
    <col min="2" max="2" width="5.7109375" style="8" customWidth="1"/>
    <col min="3" max="3" width="33.140625" style="16" customWidth="1"/>
    <col min="4" max="4" width="7.7109375" style="5" customWidth="1"/>
    <col min="5" max="7" width="6.7109375" style="5" customWidth="1"/>
    <col min="8" max="8" width="7.5703125" style="5" customWidth="1"/>
    <col min="9" max="10" width="6.7109375" style="5" customWidth="1"/>
    <col min="11" max="16384" width="11.42578125" style="5"/>
  </cols>
  <sheetData>
    <row r="1" spans="1:10" s="65" customFormat="1" ht="30" customHeight="1" x14ac:dyDescent="0.2">
      <c r="A1" s="221" t="s">
        <v>246</v>
      </c>
      <c r="B1" s="221"/>
      <c r="C1" s="200"/>
      <c r="D1" s="202" t="s">
        <v>315</v>
      </c>
      <c r="E1" s="203"/>
      <c r="F1" s="203"/>
      <c r="G1" s="203"/>
      <c r="H1" s="203"/>
      <c r="I1" s="203"/>
      <c r="J1" s="203"/>
    </row>
    <row r="2" spans="1:10" ht="11.45" customHeight="1" x14ac:dyDescent="0.2">
      <c r="A2" s="199" t="s">
        <v>255</v>
      </c>
      <c r="B2" s="225" t="s">
        <v>275</v>
      </c>
      <c r="C2" s="225" t="s">
        <v>2</v>
      </c>
      <c r="D2" s="204" t="s">
        <v>23</v>
      </c>
      <c r="E2" s="204"/>
      <c r="F2" s="204" t="s">
        <v>6</v>
      </c>
      <c r="G2" s="204"/>
      <c r="H2" s="204"/>
      <c r="I2" s="204"/>
      <c r="J2" s="205" t="s">
        <v>159</v>
      </c>
    </row>
    <row r="3" spans="1:10" ht="11.45" customHeight="1" x14ac:dyDescent="0.2">
      <c r="A3" s="199"/>
      <c r="B3" s="225"/>
      <c r="C3" s="225"/>
      <c r="D3" s="204"/>
      <c r="E3" s="204"/>
      <c r="F3" s="214" t="s">
        <v>15</v>
      </c>
      <c r="G3" s="218"/>
      <c r="H3" s="226" t="s">
        <v>158</v>
      </c>
      <c r="I3" s="226" t="s">
        <v>9</v>
      </c>
      <c r="J3" s="205"/>
    </row>
    <row r="4" spans="1:10" ht="11.45" customHeight="1" x14ac:dyDescent="0.2">
      <c r="A4" s="208"/>
      <c r="B4" s="225"/>
      <c r="C4" s="225"/>
      <c r="D4" s="204"/>
      <c r="E4" s="204"/>
      <c r="F4" s="216"/>
      <c r="G4" s="220"/>
      <c r="H4" s="227"/>
      <c r="I4" s="228"/>
      <c r="J4" s="205"/>
    </row>
    <row r="5" spans="1:10" ht="11.45" customHeight="1" x14ac:dyDescent="0.2">
      <c r="A5" s="208"/>
      <c r="B5" s="225"/>
      <c r="C5" s="225"/>
      <c r="D5" s="204"/>
      <c r="E5" s="204"/>
      <c r="F5" s="204" t="s">
        <v>284</v>
      </c>
      <c r="G5" s="204" t="s">
        <v>12</v>
      </c>
      <c r="H5" s="227"/>
      <c r="I5" s="204" t="s">
        <v>13</v>
      </c>
      <c r="J5" s="205"/>
    </row>
    <row r="6" spans="1:10" ht="11.45" customHeight="1" x14ac:dyDescent="0.2">
      <c r="A6" s="208"/>
      <c r="B6" s="225"/>
      <c r="C6" s="225"/>
      <c r="D6" s="204"/>
      <c r="E6" s="204"/>
      <c r="F6" s="204"/>
      <c r="G6" s="204"/>
      <c r="H6" s="227"/>
      <c r="I6" s="204"/>
      <c r="J6" s="205"/>
    </row>
    <row r="7" spans="1:10" s="7" customFormat="1" ht="11.45" customHeight="1" x14ac:dyDescent="0.2">
      <c r="A7" s="208"/>
      <c r="B7" s="225"/>
      <c r="C7" s="225"/>
      <c r="D7" s="204"/>
      <c r="E7" s="204"/>
      <c r="F7" s="204"/>
      <c r="G7" s="204"/>
      <c r="H7" s="228"/>
      <c r="I7" s="204"/>
      <c r="J7" s="205"/>
    </row>
    <row r="8" spans="1:10" s="7" customFormat="1" ht="11.45" customHeight="1" x14ac:dyDescent="0.2">
      <c r="A8" s="208"/>
      <c r="B8" s="225"/>
      <c r="C8" s="225"/>
      <c r="D8" s="84">
        <v>2018</v>
      </c>
      <c r="E8" s="222">
        <v>2019</v>
      </c>
      <c r="F8" s="223"/>
      <c r="G8" s="223"/>
      <c r="H8" s="223"/>
      <c r="I8" s="223"/>
      <c r="J8" s="224"/>
    </row>
    <row r="9" spans="1:10" ht="11.45" customHeight="1" x14ac:dyDescent="0.2">
      <c r="A9" s="55">
        <v>1</v>
      </c>
      <c r="B9" s="60">
        <v>2</v>
      </c>
      <c r="C9" s="56">
        <v>3</v>
      </c>
      <c r="D9" s="56">
        <v>4</v>
      </c>
      <c r="E9" s="56">
        <v>5</v>
      </c>
      <c r="F9" s="56">
        <v>6</v>
      </c>
      <c r="G9" s="56">
        <v>7</v>
      </c>
      <c r="H9" s="56">
        <v>8</v>
      </c>
      <c r="I9" s="56">
        <v>9</v>
      </c>
      <c r="J9" s="57">
        <v>10</v>
      </c>
    </row>
    <row r="10" spans="1:10" ht="11.45" customHeight="1" x14ac:dyDescent="0.2">
      <c r="A10" s="66"/>
      <c r="B10" s="67"/>
      <c r="C10" s="68"/>
      <c r="D10" s="63"/>
      <c r="E10" s="63"/>
      <c r="F10" s="63"/>
      <c r="G10" s="63"/>
      <c r="H10" s="63"/>
      <c r="I10" s="63"/>
      <c r="J10" s="63"/>
    </row>
    <row r="11" spans="1:10" s="7" customFormat="1" ht="11.45" customHeight="1" x14ac:dyDescent="0.2">
      <c r="A11" s="113">
        <f>IF(E11&lt;&gt;"",COUNTA($E$11:E11),"")</f>
        <v>1</v>
      </c>
      <c r="B11" s="148" t="s">
        <v>90</v>
      </c>
      <c r="C11" s="10" t="s">
        <v>37</v>
      </c>
      <c r="D11" s="125">
        <v>30850</v>
      </c>
      <c r="E11" s="125">
        <v>31140</v>
      </c>
      <c r="F11" s="125">
        <v>13015</v>
      </c>
      <c r="G11" s="125">
        <v>11335</v>
      </c>
      <c r="H11" s="125">
        <v>6790</v>
      </c>
      <c r="I11" s="125">
        <v>90</v>
      </c>
      <c r="J11" s="125">
        <v>29680</v>
      </c>
    </row>
    <row r="12" spans="1:10" ht="22.5" customHeight="1" x14ac:dyDescent="0.2">
      <c r="A12" s="113">
        <f>IF(E12&lt;&gt;"",COUNTA($E$11:E12),"")</f>
        <v>2</v>
      </c>
      <c r="B12" s="149" t="s">
        <v>26</v>
      </c>
      <c r="C12" s="12" t="s">
        <v>299</v>
      </c>
      <c r="D12" s="63">
        <v>18800</v>
      </c>
      <c r="E12" s="63">
        <v>18905</v>
      </c>
      <c r="F12" s="63">
        <v>5645</v>
      </c>
      <c r="G12" s="63">
        <v>7400</v>
      </c>
      <c r="H12" s="63">
        <v>5860</v>
      </c>
      <c r="I12" s="63">
        <v>60</v>
      </c>
      <c r="J12" s="63">
        <v>17685</v>
      </c>
    </row>
    <row r="13" spans="1:10" ht="11.45" customHeight="1" x14ac:dyDescent="0.2">
      <c r="A13" s="113">
        <f>IF(E13&lt;&gt;"",COUNTA($E$11:E13),"")</f>
        <v>3</v>
      </c>
      <c r="B13" s="149" t="s">
        <v>91</v>
      </c>
      <c r="C13" s="11" t="s">
        <v>92</v>
      </c>
      <c r="D13" s="63">
        <v>14080</v>
      </c>
      <c r="E13" s="63">
        <v>13965</v>
      </c>
      <c r="F13" s="63">
        <v>9305</v>
      </c>
      <c r="G13" s="63">
        <v>2595</v>
      </c>
      <c r="H13" s="63">
        <v>2065</v>
      </c>
      <c r="I13" s="63">
        <v>65</v>
      </c>
      <c r="J13" s="63">
        <v>13580</v>
      </c>
    </row>
    <row r="14" spans="1:10" ht="22.5" customHeight="1" x14ac:dyDescent="0.2">
      <c r="A14" s="113">
        <f>IF(E14&lt;&gt;"",COUNTA($E$11:E14),"")</f>
        <v>4</v>
      </c>
      <c r="B14" s="150" t="s">
        <v>38</v>
      </c>
      <c r="C14" s="12" t="s">
        <v>300</v>
      </c>
      <c r="D14" s="63">
        <v>2755</v>
      </c>
      <c r="E14" s="63">
        <v>2615</v>
      </c>
      <c r="F14" s="63">
        <v>1180</v>
      </c>
      <c r="G14" s="63">
        <v>935</v>
      </c>
      <c r="H14" s="63">
        <v>500</v>
      </c>
      <c r="I14" s="63">
        <v>20</v>
      </c>
      <c r="J14" s="63">
        <v>2515</v>
      </c>
    </row>
    <row r="15" spans="1:10" ht="22.5" customHeight="1" x14ac:dyDescent="0.2">
      <c r="A15" s="113">
        <f>IF(E15&lt;&gt;"",COUNTA($E$11:E15),"")</f>
        <v>5</v>
      </c>
      <c r="B15" s="149" t="s">
        <v>93</v>
      </c>
      <c r="C15" s="12" t="s">
        <v>301</v>
      </c>
      <c r="D15" s="63">
        <v>2235</v>
      </c>
      <c r="E15" s="63">
        <v>2215</v>
      </c>
      <c r="F15" s="63">
        <v>1095</v>
      </c>
      <c r="G15" s="63">
        <v>715</v>
      </c>
      <c r="H15" s="63">
        <v>400</v>
      </c>
      <c r="I15" s="63">
        <v>15</v>
      </c>
      <c r="J15" s="63">
        <v>2135</v>
      </c>
    </row>
    <row r="16" spans="1:10" ht="11.45" customHeight="1" x14ac:dyDescent="0.2">
      <c r="A16" s="113">
        <f>IF(E16&lt;&gt;"",COUNTA($E$11:E16),"")</f>
        <v>6</v>
      </c>
      <c r="B16" s="149" t="s">
        <v>45</v>
      </c>
      <c r="C16" s="11" t="s">
        <v>94</v>
      </c>
      <c r="D16" s="63">
        <v>5625</v>
      </c>
      <c r="E16" s="63">
        <v>5545</v>
      </c>
      <c r="F16" s="63">
        <v>4615</v>
      </c>
      <c r="G16" s="63">
        <v>570</v>
      </c>
      <c r="H16" s="63">
        <v>360</v>
      </c>
      <c r="I16" s="63">
        <v>10</v>
      </c>
      <c r="J16" s="63">
        <v>5475</v>
      </c>
    </row>
    <row r="17" spans="1:10" ht="22.5" customHeight="1" x14ac:dyDescent="0.2">
      <c r="A17" s="113">
        <f>IF(E17&lt;&gt;"",COUNTA($E$11:E17),"")</f>
        <v>7</v>
      </c>
      <c r="B17" s="149" t="s">
        <v>95</v>
      </c>
      <c r="C17" s="12" t="s">
        <v>302</v>
      </c>
      <c r="D17" s="63">
        <v>5605</v>
      </c>
      <c r="E17" s="63">
        <v>5520</v>
      </c>
      <c r="F17" s="63">
        <v>4605</v>
      </c>
      <c r="G17" s="63">
        <v>560</v>
      </c>
      <c r="H17" s="63">
        <v>355</v>
      </c>
      <c r="I17" s="63">
        <v>10</v>
      </c>
      <c r="J17" s="63">
        <v>5450</v>
      </c>
    </row>
    <row r="18" spans="1:10" ht="11.45" customHeight="1" x14ac:dyDescent="0.2">
      <c r="A18" s="113">
        <f>IF(E18&lt;&gt;"",COUNTA($E$11:E18),"")</f>
        <v>8</v>
      </c>
      <c r="B18" s="149" t="s">
        <v>49</v>
      </c>
      <c r="C18" s="11" t="s">
        <v>96</v>
      </c>
      <c r="D18" s="63">
        <v>3230</v>
      </c>
      <c r="E18" s="63">
        <v>3230</v>
      </c>
      <c r="F18" s="63">
        <v>2015</v>
      </c>
      <c r="G18" s="63">
        <v>740</v>
      </c>
      <c r="H18" s="63">
        <v>475</v>
      </c>
      <c r="I18" s="63">
        <v>15</v>
      </c>
      <c r="J18" s="63">
        <v>3135</v>
      </c>
    </row>
    <row r="19" spans="1:10" ht="22.5" customHeight="1" x14ac:dyDescent="0.2">
      <c r="A19" s="113">
        <f>IF(E19&lt;&gt;"",COUNTA($E$11:E19),"")</f>
        <v>9</v>
      </c>
      <c r="B19" s="149" t="s">
        <v>154</v>
      </c>
      <c r="C19" s="12" t="s">
        <v>303</v>
      </c>
      <c r="D19" s="63">
        <v>2380</v>
      </c>
      <c r="E19" s="63">
        <v>2380</v>
      </c>
      <c r="F19" s="63">
        <v>1315</v>
      </c>
      <c r="G19" s="63">
        <v>645</v>
      </c>
      <c r="H19" s="63">
        <v>420</v>
      </c>
      <c r="I19" s="63">
        <v>10</v>
      </c>
      <c r="J19" s="63">
        <v>2295</v>
      </c>
    </row>
    <row r="20" spans="1:10" ht="11.45" customHeight="1" x14ac:dyDescent="0.2">
      <c r="A20" s="113">
        <f>IF(E20&lt;&gt;"",COUNTA($E$11:E20),"")</f>
        <v>10</v>
      </c>
      <c r="B20" s="149" t="s">
        <v>97</v>
      </c>
      <c r="C20" s="11" t="s">
        <v>201</v>
      </c>
      <c r="D20" s="63">
        <v>740</v>
      </c>
      <c r="E20" s="63">
        <v>740</v>
      </c>
      <c r="F20" s="63">
        <v>650</v>
      </c>
      <c r="G20" s="63">
        <v>55</v>
      </c>
      <c r="H20" s="63">
        <v>30</v>
      </c>
      <c r="I20" s="63">
        <v>5</v>
      </c>
      <c r="J20" s="63">
        <v>730</v>
      </c>
    </row>
    <row r="21" spans="1:10" ht="11.45" customHeight="1" x14ac:dyDescent="0.2">
      <c r="A21" s="113">
        <f>IF(E21&lt;&gt;"",COUNTA($E$11:E21),"")</f>
        <v>11</v>
      </c>
      <c r="B21" s="149" t="s">
        <v>54</v>
      </c>
      <c r="C21" s="11" t="s">
        <v>98</v>
      </c>
      <c r="D21" s="63">
        <v>2470</v>
      </c>
      <c r="E21" s="63">
        <v>2575</v>
      </c>
      <c r="F21" s="63">
        <v>1490</v>
      </c>
      <c r="G21" s="63">
        <v>355</v>
      </c>
      <c r="H21" s="63">
        <v>735</v>
      </c>
      <c r="I21" s="63">
        <v>25</v>
      </c>
      <c r="J21" s="63">
        <v>2450</v>
      </c>
    </row>
    <row r="22" spans="1:10" ht="22.5" customHeight="1" x14ac:dyDescent="0.2">
      <c r="A22" s="113">
        <f>IF(E22&lt;&gt;"",COUNTA($E$11:E22),"")</f>
        <v>12</v>
      </c>
      <c r="B22" s="149" t="s">
        <v>99</v>
      </c>
      <c r="C22" s="12" t="s">
        <v>278</v>
      </c>
      <c r="D22" s="63">
        <v>13555</v>
      </c>
      <c r="E22" s="63">
        <v>14000</v>
      </c>
      <c r="F22" s="63">
        <v>3125</v>
      </c>
      <c r="G22" s="63">
        <v>6665</v>
      </c>
      <c r="H22" s="63">
        <v>4205</v>
      </c>
      <c r="I22" s="63">
        <v>5</v>
      </c>
      <c r="J22" s="63">
        <v>13035</v>
      </c>
    </row>
    <row r="23" spans="1:10" ht="22.5" customHeight="1" x14ac:dyDescent="0.2">
      <c r="A23" s="113">
        <f>IF(E23&lt;&gt;"",COUNTA($E$11:E23),"")</f>
        <v>13</v>
      </c>
      <c r="B23" s="149" t="s">
        <v>100</v>
      </c>
      <c r="C23" s="136" t="s">
        <v>352</v>
      </c>
      <c r="D23" s="63">
        <v>12300</v>
      </c>
      <c r="E23" s="63">
        <v>12535</v>
      </c>
      <c r="F23" s="63">
        <v>2185</v>
      </c>
      <c r="G23" s="63">
        <v>6255</v>
      </c>
      <c r="H23" s="63">
        <v>4090</v>
      </c>
      <c r="I23" s="63">
        <v>5</v>
      </c>
      <c r="J23" s="63">
        <v>11600</v>
      </c>
    </row>
    <row r="24" spans="1:10" ht="22.5" customHeight="1" x14ac:dyDescent="0.2">
      <c r="A24" s="113">
        <f>IF(E24&lt;&gt;"",COUNTA($E$11:E24),"")</f>
        <v>14</v>
      </c>
      <c r="B24" s="149" t="s">
        <v>101</v>
      </c>
      <c r="C24" s="12" t="s">
        <v>304</v>
      </c>
      <c r="D24" s="63">
        <v>2545</v>
      </c>
      <c r="E24" s="63">
        <v>2655</v>
      </c>
      <c r="F24" s="63">
        <v>480</v>
      </c>
      <c r="G24" s="63">
        <v>1450</v>
      </c>
      <c r="H24" s="63">
        <v>730</v>
      </c>
      <c r="I24" s="63">
        <v>0</v>
      </c>
      <c r="J24" s="63">
        <v>2490</v>
      </c>
    </row>
    <row r="25" spans="1:10" ht="22.5" customHeight="1" x14ac:dyDescent="0.2">
      <c r="A25" s="113">
        <f>IF(E25&lt;&gt;"",COUNTA($E$11:E25),"")</f>
        <v>15</v>
      </c>
      <c r="B25" s="149" t="s">
        <v>155</v>
      </c>
      <c r="C25" s="136" t="s">
        <v>353</v>
      </c>
      <c r="D25" s="63">
        <v>6800</v>
      </c>
      <c r="E25" s="63">
        <v>6875</v>
      </c>
      <c r="F25" s="63">
        <v>1285</v>
      </c>
      <c r="G25" s="63">
        <v>3115</v>
      </c>
      <c r="H25" s="63">
        <v>2480</v>
      </c>
      <c r="I25" s="63">
        <v>0</v>
      </c>
      <c r="J25" s="63">
        <v>6310</v>
      </c>
    </row>
    <row r="26" spans="1:10" ht="22.5" customHeight="1" x14ac:dyDescent="0.2">
      <c r="A26" s="113">
        <f>IF(E26&lt;&gt;"",COUNTA($E$11:E26),"")</f>
        <v>16</v>
      </c>
      <c r="B26" s="149" t="s">
        <v>102</v>
      </c>
      <c r="C26" s="136" t="s">
        <v>354</v>
      </c>
      <c r="D26" s="63">
        <v>1450</v>
      </c>
      <c r="E26" s="63">
        <v>1480</v>
      </c>
      <c r="F26" s="63">
        <v>220</v>
      </c>
      <c r="G26" s="63">
        <v>745</v>
      </c>
      <c r="H26" s="63">
        <v>515</v>
      </c>
      <c r="I26" s="63">
        <v>0</v>
      </c>
      <c r="J26" s="63">
        <v>1355</v>
      </c>
    </row>
    <row r="27" spans="1:10" ht="11.45" customHeight="1" x14ac:dyDescent="0.2">
      <c r="A27" s="113">
        <f>IF(E27&lt;&gt;"",COUNTA($E$11:E27),"")</f>
        <v>17</v>
      </c>
      <c r="B27" s="149" t="s">
        <v>103</v>
      </c>
      <c r="C27" s="11" t="s">
        <v>211</v>
      </c>
      <c r="D27" s="63">
        <v>1330</v>
      </c>
      <c r="E27" s="63">
        <v>1340</v>
      </c>
      <c r="F27" s="63">
        <v>160</v>
      </c>
      <c r="G27" s="63">
        <v>860</v>
      </c>
      <c r="H27" s="63">
        <v>320</v>
      </c>
      <c r="I27" s="63">
        <v>0</v>
      </c>
      <c r="J27" s="63">
        <v>1270</v>
      </c>
    </row>
    <row r="28" spans="1:10" ht="11.45" customHeight="1" x14ac:dyDescent="0.2">
      <c r="A28" s="113">
        <f>IF(E28&lt;&gt;"",COUNTA($E$11:E28),"")</f>
        <v>18</v>
      </c>
      <c r="B28" s="149" t="s">
        <v>104</v>
      </c>
      <c r="C28" s="11" t="s">
        <v>276</v>
      </c>
      <c r="D28" s="63">
        <v>760</v>
      </c>
      <c r="E28" s="63">
        <v>980</v>
      </c>
      <c r="F28" s="63">
        <v>885</v>
      </c>
      <c r="G28" s="63">
        <v>70</v>
      </c>
      <c r="H28" s="63">
        <v>25</v>
      </c>
      <c r="I28" s="63">
        <v>0</v>
      </c>
      <c r="J28" s="63">
        <v>975</v>
      </c>
    </row>
    <row r="29" spans="1:10" ht="11.45" customHeight="1" x14ac:dyDescent="0.2">
      <c r="A29" s="113">
        <f>IF(E29&lt;&gt;"",COUNTA($E$11:E29),"")</f>
        <v>19</v>
      </c>
      <c r="B29" s="149" t="s">
        <v>105</v>
      </c>
      <c r="C29" s="11" t="s">
        <v>209</v>
      </c>
      <c r="D29" s="63">
        <v>760</v>
      </c>
      <c r="E29" s="63">
        <v>980</v>
      </c>
      <c r="F29" s="63">
        <v>885</v>
      </c>
      <c r="G29" s="63">
        <v>70</v>
      </c>
      <c r="H29" s="63">
        <v>25</v>
      </c>
      <c r="I29" s="63">
        <v>0</v>
      </c>
      <c r="J29" s="63">
        <v>975</v>
      </c>
    </row>
    <row r="30" spans="1:10" ht="11.45" customHeight="1" x14ac:dyDescent="0.2">
      <c r="A30" s="113">
        <f>IF(E30&lt;&gt;"",COUNTA($E$11:E30),"")</f>
        <v>20</v>
      </c>
      <c r="B30" s="149" t="s">
        <v>106</v>
      </c>
      <c r="C30" s="11" t="s">
        <v>210</v>
      </c>
      <c r="D30" s="63">
        <v>280</v>
      </c>
      <c r="E30" s="63">
        <v>270</v>
      </c>
      <c r="F30" s="63">
        <v>35</v>
      </c>
      <c r="G30" s="63">
        <v>185</v>
      </c>
      <c r="H30" s="63">
        <v>50</v>
      </c>
      <c r="I30" s="63">
        <v>0</v>
      </c>
      <c r="J30" s="63">
        <v>255</v>
      </c>
    </row>
    <row r="31" spans="1:10" ht="22.5" customHeight="1" x14ac:dyDescent="0.2">
      <c r="A31" s="113">
        <f>IF(E31&lt;&gt;"",COUNTA($E$11:E31),"")</f>
        <v>21</v>
      </c>
      <c r="B31" s="149" t="s">
        <v>107</v>
      </c>
      <c r="C31" s="12" t="s">
        <v>279</v>
      </c>
      <c r="D31" s="63">
        <v>275</v>
      </c>
      <c r="E31" s="63">
        <v>260</v>
      </c>
      <c r="F31" s="63">
        <v>115</v>
      </c>
      <c r="G31" s="63">
        <v>95</v>
      </c>
      <c r="H31" s="63">
        <v>50</v>
      </c>
      <c r="I31" s="63">
        <v>5</v>
      </c>
      <c r="J31" s="63">
        <v>250</v>
      </c>
    </row>
    <row r="32" spans="1:10" ht="11.45" customHeight="1" x14ac:dyDescent="0.2">
      <c r="A32" s="113">
        <f>IF(E32&lt;&gt;"",COUNTA($E$11:E32),"")</f>
        <v>22</v>
      </c>
      <c r="B32" s="149" t="s">
        <v>108</v>
      </c>
      <c r="C32" s="11" t="s">
        <v>109</v>
      </c>
      <c r="D32" s="63">
        <v>1325</v>
      </c>
      <c r="E32" s="63">
        <v>1280</v>
      </c>
      <c r="F32" s="63">
        <v>310</v>
      </c>
      <c r="G32" s="63">
        <v>670</v>
      </c>
      <c r="H32" s="63">
        <v>305</v>
      </c>
      <c r="I32" s="63">
        <v>15</v>
      </c>
      <c r="J32" s="63">
        <v>1220</v>
      </c>
    </row>
    <row r="33" spans="1:10" ht="22.5" customHeight="1" x14ac:dyDescent="0.2">
      <c r="A33" s="113">
        <f>IF(E33&lt;&gt;"",COUNTA($E$11:E33),"")</f>
        <v>23</v>
      </c>
      <c r="B33" s="149" t="s">
        <v>110</v>
      </c>
      <c r="C33" s="12" t="s">
        <v>280</v>
      </c>
      <c r="D33" s="63">
        <v>25</v>
      </c>
      <c r="E33" s="63">
        <v>25</v>
      </c>
      <c r="F33" s="63">
        <v>0</v>
      </c>
      <c r="G33" s="63">
        <v>20</v>
      </c>
      <c r="H33" s="63">
        <v>10</v>
      </c>
      <c r="I33" s="63">
        <v>0</v>
      </c>
      <c r="J33" s="63">
        <v>25</v>
      </c>
    </row>
    <row r="34" spans="1:10" ht="11.45" customHeight="1" x14ac:dyDescent="0.2">
      <c r="A34" s="113">
        <f>IF(E34&lt;&gt;"",COUNTA($E$11:E34),"")</f>
        <v>24</v>
      </c>
      <c r="B34" s="149" t="s">
        <v>111</v>
      </c>
      <c r="C34" s="11" t="s">
        <v>311</v>
      </c>
      <c r="D34" s="63">
        <v>320</v>
      </c>
      <c r="E34" s="63">
        <v>300</v>
      </c>
      <c r="F34" s="63">
        <v>65</v>
      </c>
      <c r="G34" s="63">
        <v>160</v>
      </c>
      <c r="H34" s="63">
        <v>75</v>
      </c>
      <c r="I34" s="63">
        <v>0</v>
      </c>
      <c r="J34" s="63">
        <v>285</v>
      </c>
    </row>
    <row r="35" spans="1:10" s="7" customFormat="1" ht="22.5" customHeight="1" x14ac:dyDescent="0.2">
      <c r="A35" s="113">
        <f>IF(E35&lt;&gt;"",COUNTA($E$11:E35),"")</f>
        <v>25</v>
      </c>
      <c r="B35" s="149" t="s">
        <v>112</v>
      </c>
      <c r="C35" s="12" t="s">
        <v>281</v>
      </c>
      <c r="D35" s="63">
        <v>20</v>
      </c>
      <c r="E35" s="63">
        <v>15</v>
      </c>
      <c r="F35" s="63">
        <v>5</v>
      </c>
      <c r="G35" s="63">
        <v>10</v>
      </c>
      <c r="H35" s="63">
        <v>5</v>
      </c>
      <c r="I35" s="63">
        <v>0</v>
      </c>
      <c r="J35" s="63">
        <v>15</v>
      </c>
    </row>
    <row r="36" spans="1:10" ht="11.45" customHeight="1" x14ac:dyDescent="0.2">
      <c r="A36" s="113">
        <f>IF(E36&lt;&gt;"",COUNTA($E$11:E36),"")</f>
        <v>26</v>
      </c>
      <c r="B36" s="149" t="s">
        <v>113</v>
      </c>
      <c r="C36" s="11" t="s">
        <v>114</v>
      </c>
      <c r="D36" s="63">
        <v>1250</v>
      </c>
      <c r="E36" s="63">
        <v>1290</v>
      </c>
      <c r="F36" s="63">
        <v>90</v>
      </c>
      <c r="G36" s="63">
        <v>1120</v>
      </c>
      <c r="H36" s="63">
        <v>80</v>
      </c>
      <c r="I36" s="63">
        <v>5</v>
      </c>
      <c r="J36" s="63">
        <v>1275</v>
      </c>
    </row>
    <row r="37" spans="1:10" s="7" customFormat="1" ht="30" customHeight="1" x14ac:dyDescent="0.2">
      <c r="A37" s="113">
        <f>IF(E37&lt;&gt;"",COUNTA($E$11:E37),"")</f>
        <v>27</v>
      </c>
      <c r="B37" s="148" t="s">
        <v>26</v>
      </c>
      <c r="C37" s="15" t="s">
        <v>282</v>
      </c>
      <c r="D37" s="125">
        <v>4305</v>
      </c>
      <c r="E37" s="125">
        <v>4500</v>
      </c>
      <c r="F37" s="125">
        <v>715</v>
      </c>
      <c r="G37" s="125">
        <v>2195</v>
      </c>
      <c r="H37" s="125">
        <v>1590</v>
      </c>
      <c r="I37" s="125">
        <v>5</v>
      </c>
      <c r="J37" s="125">
        <v>3865</v>
      </c>
    </row>
    <row r="38" spans="1:10" ht="22.5" customHeight="1" x14ac:dyDescent="0.2">
      <c r="A38" s="113">
        <f>IF(E38&lt;&gt;"",COUNTA($E$11:E38),"")</f>
        <v>28</v>
      </c>
      <c r="B38" s="149" t="s">
        <v>26</v>
      </c>
      <c r="C38" s="12" t="s">
        <v>305</v>
      </c>
      <c r="D38" s="63">
        <v>2100</v>
      </c>
      <c r="E38" s="63">
        <v>2210</v>
      </c>
      <c r="F38" s="63">
        <v>190</v>
      </c>
      <c r="G38" s="63">
        <v>1015</v>
      </c>
      <c r="H38" s="63">
        <v>1000</v>
      </c>
      <c r="I38" s="63">
        <v>5</v>
      </c>
      <c r="J38" s="63">
        <v>1835</v>
      </c>
    </row>
    <row r="39" spans="1:10" ht="11.45" customHeight="1" x14ac:dyDescent="0.2">
      <c r="A39" s="113">
        <f>IF(E39&lt;&gt;"",COUNTA($E$11:E39),"")</f>
        <v>29</v>
      </c>
      <c r="B39" s="149" t="s">
        <v>105</v>
      </c>
      <c r="C39" s="11" t="s">
        <v>277</v>
      </c>
      <c r="D39" s="63">
        <v>3715</v>
      </c>
      <c r="E39" s="63">
        <v>3930</v>
      </c>
      <c r="F39" s="63">
        <v>680</v>
      </c>
      <c r="G39" s="63">
        <v>1805</v>
      </c>
      <c r="H39" s="63">
        <v>1450</v>
      </c>
      <c r="I39" s="63">
        <v>5</v>
      </c>
      <c r="J39" s="63">
        <v>3320</v>
      </c>
    </row>
    <row r="40" spans="1:10" s="7" customFormat="1" ht="23.1" customHeight="1" x14ac:dyDescent="0.2">
      <c r="A40" s="113">
        <f>IF(E40&lt;&gt;"",COUNTA($E$11:E40),"")</f>
        <v>30</v>
      </c>
      <c r="B40" s="151" t="s">
        <v>26</v>
      </c>
      <c r="C40" s="10" t="s">
        <v>3</v>
      </c>
      <c r="D40" s="125">
        <v>35160</v>
      </c>
      <c r="E40" s="125">
        <v>35640</v>
      </c>
      <c r="F40" s="125">
        <v>13725</v>
      </c>
      <c r="G40" s="125">
        <v>13535</v>
      </c>
      <c r="H40" s="125">
        <v>8380</v>
      </c>
      <c r="I40" s="125">
        <v>100</v>
      </c>
      <c r="J40" s="125">
        <v>33550</v>
      </c>
    </row>
    <row r="41" spans="1:10" ht="22.5" customHeight="1" x14ac:dyDescent="0.2">
      <c r="A41" s="113">
        <f>IF(E41&lt;&gt;"",COUNTA($E$11:E41),"")</f>
        <v>31</v>
      </c>
      <c r="B41" s="152" t="s">
        <v>26</v>
      </c>
      <c r="C41" s="12" t="s">
        <v>299</v>
      </c>
      <c r="D41" s="63">
        <v>20900</v>
      </c>
      <c r="E41" s="63">
        <v>21110</v>
      </c>
      <c r="F41" s="63">
        <v>5830</v>
      </c>
      <c r="G41" s="63">
        <v>8415</v>
      </c>
      <c r="H41" s="63">
        <v>6865</v>
      </c>
      <c r="I41" s="63">
        <v>65</v>
      </c>
      <c r="J41" s="63">
        <v>19520</v>
      </c>
    </row>
  </sheetData>
  <mergeCells count="15">
    <mergeCell ref="A1:C1"/>
    <mergeCell ref="D1:J1"/>
    <mergeCell ref="A2:A8"/>
    <mergeCell ref="D2:E7"/>
    <mergeCell ref="E8:J8"/>
    <mergeCell ref="C2:C8"/>
    <mergeCell ref="B2:B8"/>
    <mergeCell ref="F2:I2"/>
    <mergeCell ref="J2:J7"/>
    <mergeCell ref="F3:G4"/>
    <mergeCell ref="H3:H7"/>
    <mergeCell ref="I3:I4"/>
    <mergeCell ref="I5:I7"/>
    <mergeCell ref="G5:G7"/>
    <mergeCell ref="F5:F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L323 2019 00&amp;R&amp;7&amp;P</oddFooter>
    <evenFooter>&amp;L&amp;7&amp;P&amp;R&amp;7StatA MV, Statistischer Bericht L323 2019 00</even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dimension ref="A1:O65"/>
  <sheetViews>
    <sheetView zoomScale="140" zoomScaleNormal="140" workbookViewId="0">
      <pane xSplit="2" ySplit="9" topLeftCell="C10" activePane="bottomRight" state="frozen"/>
      <selection sqref="A1:B1"/>
      <selection pane="topRight" sqref="A1:B1"/>
      <selection pane="bottomLeft" sqref="A1:B1"/>
      <selection pane="bottomRight" activeCell="C10" sqref="C10"/>
    </sheetView>
  </sheetViews>
  <sheetFormatPr baseColWidth="10" defaultRowHeight="12.75" x14ac:dyDescent="0.2"/>
  <cols>
    <col min="1" max="1" width="3.7109375" style="101" customWidth="1"/>
    <col min="2" max="2" width="14.7109375" style="101" customWidth="1"/>
    <col min="3" max="3" width="9.7109375" style="101" customWidth="1"/>
    <col min="4" max="4" width="8.7109375" style="101" customWidth="1"/>
    <col min="5" max="5" width="10.7109375" style="101" customWidth="1"/>
    <col min="6" max="6" width="7.7109375" style="101" customWidth="1"/>
    <col min="7" max="7" width="9.7109375" style="101" customWidth="1"/>
    <col min="8" max="8" width="8.7109375" style="101" customWidth="1"/>
    <col min="9" max="9" width="10.7109375" style="101" customWidth="1"/>
    <col min="10" max="10" width="7.7109375" style="101" customWidth="1"/>
    <col min="11" max="16384" width="11.42578125" style="101"/>
  </cols>
  <sheetData>
    <row r="1" spans="1:10" s="89" customFormat="1" ht="30" customHeight="1" x14ac:dyDescent="0.2">
      <c r="A1" s="229" t="s">
        <v>247</v>
      </c>
      <c r="B1" s="230"/>
      <c r="C1" s="231" t="s">
        <v>316</v>
      </c>
      <c r="D1" s="232"/>
      <c r="E1" s="232"/>
      <c r="F1" s="232"/>
      <c r="G1" s="232"/>
      <c r="H1" s="232"/>
      <c r="I1" s="232"/>
      <c r="J1" s="232"/>
    </row>
    <row r="2" spans="1:10" s="90" customFormat="1" ht="11.45" customHeight="1" x14ac:dyDescent="0.2">
      <c r="A2" s="233" t="s">
        <v>255</v>
      </c>
      <c r="B2" s="234" t="s">
        <v>326</v>
      </c>
      <c r="C2" s="234" t="s">
        <v>17</v>
      </c>
      <c r="D2" s="234" t="s">
        <v>6</v>
      </c>
      <c r="E2" s="234"/>
      <c r="F2" s="234"/>
      <c r="G2" s="234" t="s">
        <v>295</v>
      </c>
      <c r="H2" s="234" t="s">
        <v>6</v>
      </c>
      <c r="I2" s="234"/>
      <c r="J2" s="237"/>
    </row>
    <row r="3" spans="1:10" s="90" customFormat="1" ht="11.45" customHeight="1" x14ac:dyDescent="0.2">
      <c r="A3" s="233"/>
      <c r="B3" s="234"/>
      <c r="C3" s="234"/>
      <c r="D3" s="234" t="s">
        <v>18</v>
      </c>
      <c r="E3" s="234" t="s">
        <v>212</v>
      </c>
      <c r="F3" s="234" t="s">
        <v>296</v>
      </c>
      <c r="G3" s="234"/>
      <c r="H3" s="234" t="s">
        <v>18</v>
      </c>
      <c r="I3" s="234" t="s">
        <v>212</v>
      </c>
      <c r="J3" s="237" t="s">
        <v>296</v>
      </c>
    </row>
    <row r="4" spans="1:10" s="90" customFormat="1" ht="11.45" customHeight="1" x14ac:dyDescent="0.2">
      <c r="A4" s="233"/>
      <c r="B4" s="234"/>
      <c r="C4" s="234"/>
      <c r="D4" s="234"/>
      <c r="E4" s="234"/>
      <c r="F4" s="234"/>
      <c r="G4" s="234"/>
      <c r="H4" s="234"/>
      <c r="I4" s="234"/>
      <c r="J4" s="237"/>
    </row>
    <row r="5" spans="1:10" s="90" customFormat="1" ht="11.45" customHeight="1" x14ac:dyDescent="0.2">
      <c r="A5" s="233"/>
      <c r="B5" s="234"/>
      <c r="C5" s="234"/>
      <c r="D5" s="234"/>
      <c r="E5" s="234"/>
      <c r="F5" s="234"/>
      <c r="G5" s="234"/>
      <c r="H5" s="234"/>
      <c r="I5" s="234"/>
      <c r="J5" s="237"/>
    </row>
    <row r="6" spans="1:10" s="90" customFormat="1" ht="11.45" customHeight="1" x14ac:dyDescent="0.2">
      <c r="A6" s="233"/>
      <c r="B6" s="234"/>
      <c r="C6" s="234"/>
      <c r="D6" s="234"/>
      <c r="E6" s="234"/>
      <c r="F6" s="234"/>
      <c r="G6" s="234"/>
      <c r="H6" s="234"/>
      <c r="I6" s="234"/>
      <c r="J6" s="237"/>
    </row>
    <row r="7" spans="1:10" s="90" customFormat="1" ht="11.45" customHeight="1" x14ac:dyDescent="0.2">
      <c r="A7" s="233"/>
      <c r="B7" s="234"/>
      <c r="C7" s="234"/>
      <c r="D7" s="234"/>
      <c r="E7" s="234"/>
      <c r="F7" s="234"/>
      <c r="G7" s="234"/>
      <c r="H7" s="234"/>
      <c r="I7" s="234"/>
      <c r="J7" s="237"/>
    </row>
    <row r="8" spans="1:10" s="90" customFormat="1" ht="11.45" customHeight="1" x14ac:dyDescent="0.2">
      <c r="A8" s="233"/>
      <c r="B8" s="234"/>
      <c r="C8" s="234"/>
      <c r="D8" s="234"/>
      <c r="E8" s="234"/>
      <c r="F8" s="234"/>
      <c r="G8" s="234"/>
      <c r="H8" s="234"/>
      <c r="I8" s="234"/>
      <c r="J8" s="237"/>
    </row>
    <row r="9" spans="1:10" s="95" customFormat="1" ht="11.45" customHeight="1" x14ac:dyDescent="0.2">
      <c r="A9" s="91">
        <v>1</v>
      </c>
      <c r="B9" s="92">
        <v>2</v>
      </c>
      <c r="C9" s="93">
        <v>3</v>
      </c>
      <c r="D9" s="93">
        <v>4</v>
      </c>
      <c r="E9" s="93">
        <v>5</v>
      </c>
      <c r="F9" s="93">
        <v>6</v>
      </c>
      <c r="G9" s="93">
        <v>7</v>
      </c>
      <c r="H9" s="93">
        <v>8</v>
      </c>
      <c r="I9" s="93">
        <v>9</v>
      </c>
      <c r="J9" s="94">
        <v>10</v>
      </c>
    </row>
    <row r="10" spans="1:10" s="95" customFormat="1" ht="11.45" customHeight="1" x14ac:dyDescent="0.2">
      <c r="A10" s="96"/>
      <c r="B10" s="97"/>
      <c r="C10" s="98"/>
      <c r="D10" s="98"/>
      <c r="E10" s="98"/>
      <c r="F10" s="98"/>
      <c r="G10" s="98"/>
      <c r="H10" s="98"/>
      <c r="I10" s="98"/>
      <c r="J10" s="98"/>
    </row>
    <row r="11" spans="1:10" s="95" customFormat="1" ht="11.45" customHeight="1" x14ac:dyDescent="0.2">
      <c r="A11" s="118">
        <f>IF(E11&lt;&gt;"",COUNTA($E$11:E11),"")</f>
        <v>1</v>
      </c>
      <c r="B11" s="163">
        <v>1991</v>
      </c>
      <c r="C11" s="98">
        <v>65845</v>
      </c>
      <c r="D11" s="165">
        <v>65720</v>
      </c>
      <c r="E11" s="98">
        <v>0</v>
      </c>
      <c r="F11" s="98">
        <v>125</v>
      </c>
      <c r="G11" s="98">
        <v>3560</v>
      </c>
      <c r="H11" s="98">
        <v>3545</v>
      </c>
      <c r="I11" s="98">
        <v>0</v>
      </c>
      <c r="J11" s="98">
        <v>15</v>
      </c>
    </row>
    <row r="12" spans="1:10" s="95" customFormat="1" ht="11.45" customHeight="1" x14ac:dyDescent="0.2">
      <c r="A12" s="137">
        <f>IF(E12&lt;&gt;"",COUNTA($E$11:E12),"")</f>
        <v>2</v>
      </c>
      <c r="B12" s="163">
        <v>1995</v>
      </c>
      <c r="C12" s="98">
        <v>51825</v>
      </c>
      <c r="D12" s="165">
        <v>46470</v>
      </c>
      <c r="E12" s="98">
        <v>265</v>
      </c>
      <c r="F12" s="98">
        <v>5085</v>
      </c>
      <c r="G12" s="98">
        <v>6440</v>
      </c>
      <c r="H12" s="98">
        <v>5710</v>
      </c>
      <c r="I12" s="98">
        <v>50</v>
      </c>
      <c r="J12" s="98">
        <v>675</v>
      </c>
    </row>
    <row r="13" spans="1:10" s="95" customFormat="1" ht="11.45" customHeight="1" x14ac:dyDescent="0.2">
      <c r="A13" s="137">
        <f>IF(E13&lt;&gt;"",COUNTA($E$11:E13),"")</f>
        <v>3</v>
      </c>
      <c r="B13" s="163">
        <v>2000</v>
      </c>
      <c r="C13" s="98">
        <v>49030</v>
      </c>
      <c r="D13" s="165">
        <v>43310</v>
      </c>
      <c r="E13" s="98">
        <v>405</v>
      </c>
      <c r="F13" s="98">
        <v>5315</v>
      </c>
      <c r="G13" s="98">
        <v>6615</v>
      </c>
      <c r="H13" s="98">
        <v>5785</v>
      </c>
      <c r="I13" s="98">
        <v>105</v>
      </c>
      <c r="J13" s="98">
        <v>725</v>
      </c>
    </row>
    <row r="14" spans="1:10" s="95" customFormat="1" ht="11.45" customHeight="1" x14ac:dyDescent="0.2">
      <c r="A14" s="137">
        <f>IF(E14&lt;&gt;"",COUNTA($E$11:E14),"")</f>
        <v>4</v>
      </c>
      <c r="B14" s="163">
        <v>2001</v>
      </c>
      <c r="C14" s="98">
        <v>46485</v>
      </c>
      <c r="D14" s="165">
        <v>40795</v>
      </c>
      <c r="E14" s="98">
        <v>255</v>
      </c>
      <c r="F14" s="98">
        <v>5435</v>
      </c>
      <c r="G14" s="98">
        <v>8010</v>
      </c>
      <c r="H14" s="98">
        <v>7215</v>
      </c>
      <c r="I14" s="98">
        <v>65</v>
      </c>
      <c r="J14" s="98">
        <v>730</v>
      </c>
    </row>
    <row r="15" spans="1:10" s="95" customFormat="1" ht="11.45" customHeight="1" x14ac:dyDescent="0.2">
      <c r="A15" s="137">
        <f>IF(E15&lt;&gt;"",COUNTA($E$11:E15),"")</f>
        <v>5</v>
      </c>
      <c r="B15" s="163">
        <v>2002</v>
      </c>
      <c r="C15" s="98">
        <v>45610</v>
      </c>
      <c r="D15" s="165">
        <v>39655</v>
      </c>
      <c r="E15" s="98">
        <v>560</v>
      </c>
      <c r="F15" s="98">
        <v>5390</v>
      </c>
      <c r="G15" s="98">
        <v>8475</v>
      </c>
      <c r="H15" s="98">
        <v>7585</v>
      </c>
      <c r="I15" s="98">
        <v>100</v>
      </c>
      <c r="J15" s="98">
        <v>790</v>
      </c>
    </row>
    <row r="16" spans="1:10" s="95" customFormat="1" ht="11.45" customHeight="1" x14ac:dyDescent="0.2">
      <c r="A16" s="137">
        <f>IF(E16&lt;&gt;"",COUNTA($E$11:E16),"")</f>
        <v>6</v>
      </c>
      <c r="B16" s="163">
        <v>2003</v>
      </c>
      <c r="C16" s="98">
        <v>43530</v>
      </c>
      <c r="D16" s="165">
        <v>37585</v>
      </c>
      <c r="E16" s="98">
        <v>575</v>
      </c>
      <c r="F16" s="98">
        <v>5370</v>
      </c>
      <c r="G16" s="98">
        <v>9445</v>
      </c>
      <c r="H16" s="98">
        <v>8430</v>
      </c>
      <c r="I16" s="98">
        <v>105</v>
      </c>
      <c r="J16" s="98">
        <v>910</v>
      </c>
    </row>
    <row r="17" spans="1:15" s="95" customFormat="1" ht="11.45" customHeight="1" x14ac:dyDescent="0.2">
      <c r="A17" s="137">
        <f>IF(E17&lt;&gt;"",COUNTA($E$11:E17),"")</f>
        <v>7</v>
      </c>
      <c r="B17" s="163">
        <v>2004</v>
      </c>
      <c r="C17" s="98">
        <v>37905</v>
      </c>
      <c r="D17" s="165">
        <v>33515</v>
      </c>
      <c r="E17" s="98">
        <v>1440</v>
      </c>
      <c r="F17" s="98">
        <v>2945</v>
      </c>
      <c r="G17" s="98">
        <v>11610</v>
      </c>
      <c r="H17" s="98">
        <v>10820</v>
      </c>
      <c r="I17" s="98">
        <v>165</v>
      </c>
      <c r="J17" s="98">
        <v>620</v>
      </c>
    </row>
    <row r="18" spans="1:15" s="95" customFormat="1" ht="11.45" customHeight="1" x14ac:dyDescent="0.2">
      <c r="A18" s="137">
        <f>IF(E18&lt;&gt;"",COUNTA($E$11:E18),"")</f>
        <v>8</v>
      </c>
      <c r="B18" s="163">
        <v>2005</v>
      </c>
      <c r="C18" s="98">
        <v>34440</v>
      </c>
      <c r="D18" s="165">
        <v>30370</v>
      </c>
      <c r="E18" s="98">
        <v>1370</v>
      </c>
      <c r="F18" s="98">
        <v>2700</v>
      </c>
      <c r="G18" s="98">
        <v>14080</v>
      </c>
      <c r="H18" s="98">
        <v>13245</v>
      </c>
      <c r="I18" s="98">
        <v>220</v>
      </c>
      <c r="J18" s="98">
        <v>610</v>
      </c>
    </row>
    <row r="19" spans="1:15" s="95" customFormat="1" ht="11.45" customHeight="1" x14ac:dyDescent="0.2">
      <c r="A19" s="137">
        <f>IF(E19&lt;&gt;"",COUNTA($E$11:E19),"")</f>
        <v>9</v>
      </c>
      <c r="B19" s="163">
        <v>2006</v>
      </c>
      <c r="C19" s="98">
        <v>28930</v>
      </c>
      <c r="D19" s="165">
        <v>27000</v>
      </c>
      <c r="E19" s="98">
        <v>1930</v>
      </c>
      <c r="F19" s="98" t="s">
        <v>173</v>
      </c>
      <c r="G19" s="98">
        <v>14595</v>
      </c>
      <c r="H19" s="98">
        <v>14200</v>
      </c>
      <c r="I19" s="98">
        <v>400</v>
      </c>
      <c r="J19" s="98" t="s">
        <v>173</v>
      </c>
    </row>
    <row r="20" spans="1:15" s="95" customFormat="1" ht="11.45" customHeight="1" x14ac:dyDescent="0.2">
      <c r="A20" s="137">
        <f>IF(E20&lt;&gt;"",COUNTA($E$11:E20),"")</f>
        <v>10</v>
      </c>
      <c r="B20" s="163">
        <v>2007</v>
      </c>
      <c r="C20" s="98">
        <v>27825</v>
      </c>
      <c r="D20" s="165">
        <v>25890</v>
      </c>
      <c r="E20" s="98">
        <v>1935</v>
      </c>
      <c r="F20" s="98" t="s">
        <v>173</v>
      </c>
      <c r="G20" s="98">
        <v>15035</v>
      </c>
      <c r="H20" s="98">
        <v>14540</v>
      </c>
      <c r="I20" s="98">
        <v>495</v>
      </c>
      <c r="J20" s="98" t="s">
        <v>173</v>
      </c>
    </row>
    <row r="21" spans="1:15" s="95" customFormat="1" ht="11.45" customHeight="1" x14ac:dyDescent="0.2">
      <c r="A21" s="137">
        <f>IF(E21&lt;&gt;"",COUNTA($E$11:E21),"")</f>
        <v>11</v>
      </c>
      <c r="B21" s="163">
        <v>2008</v>
      </c>
      <c r="C21" s="98">
        <v>26820</v>
      </c>
      <c r="D21" s="165">
        <v>24965</v>
      </c>
      <c r="E21" s="98">
        <v>1860</v>
      </c>
      <c r="F21" s="98" t="s">
        <v>173</v>
      </c>
      <c r="G21" s="98">
        <v>14695</v>
      </c>
      <c r="H21" s="98">
        <v>14170</v>
      </c>
      <c r="I21" s="98">
        <v>530</v>
      </c>
      <c r="J21" s="98" t="s">
        <v>173</v>
      </c>
    </row>
    <row r="22" spans="1:15" s="95" customFormat="1" ht="11.45" customHeight="1" x14ac:dyDescent="0.2">
      <c r="A22" s="137">
        <f>IF(E22&lt;&gt;"",COUNTA($E$11:E22),"")</f>
        <v>12</v>
      </c>
      <c r="B22" s="163">
        <v>2009</v>
      </c>
      <c r="C22" s="98">
        <v>26550</v>
      </c>
      <c r="D22" s="165">
        <v>22090</v>
      </c>
      <c r="E22" s="98">
        <v>4455</v>
      </c>
      <c r="F22" s="98" t="s">
        <v>173</v>
      </c>
      <c r="G22" s="98">
        <v>13335</v>
      </c>
      <c r="H22" s="98">
        <v>11610</v>
      </c>
      <c r="I22" s="98">
        <v>1725</v>
      </c>
      <c r="J22" s="98" t="s">
        <v>173</v>
      </c>
    </row>
    <row r="23" spans="1:15" s="95" customFormat="1" ht="11.45" customHeight="1" x14ac:dyDescent="0.2">
      <c r="A23" s="137">
        <f>IF(E23&lt;&gt;"",COUNTA($E$11:E23),"")</f>
        <v>13</v>
      </c>
      <c r="B23" s="163">
        <v>2010</v>
      </c>
      <c r="C23" s="98">
        <v>25525</v>
      </c>
      <c r="D23" s="165">
        <v>21000</v>
      </c>
      <c r="E23" s="98">
        <v>4520</v>
      </c>
      <c r="F23" s="98" t="s">
        <v>173</v>
      </c>
      <c r="G23" s="98">
        <v>13630</v>
      </c>
      <c r="H23" s="98">
        <v>11730</v>
      </c>
      <c r="I23" s="98">
        <v>1900</v>
      </c>
      <c r="J23" s="98" t="s">
        <v>173</v>
      </c>
    </row>
    <row r="24" spans="1:15" s="95" customFormat="1" ht="11.45" customHeight="1" x14ac:dyDescent="0.2">
      <c r="A24" s="137">
        <f>IF(E24&lt;&gt;"",COUNTA($E$11:E24),"")</f>
        <v>14</v>
      </c>
      <c r="B24" s="163">
        <v>2011</v>
      </c>
      <c r="C24" s="98">
        <v>25880</v>
      </c>
      <c r="D24" s="165">
        <v>22015</v>
      </c>
      <c r="E24" s="98">
        <v>3865</v>
      </c>
      <c r="F24" s="98" t="s">
        <v>173</v>
      </c>
      <c r="G24" s="98">
        <v>12025</v>
      </c>
      <c r="H24" s="98">
        <v>10330</v>
      </c>
      <c r="I24" s="98">
        <v>1695</v>
      </c>
      <c r="J24" s="98" t="s">
        <v>173</v>
      </c>
    </row>
    <row r="25" spans="1:15" s="95" customFormat="1" ht="11.45" customHeight="1" x14ac:dyDescent="0.2">
      <c r="A25" s="137">
        <f>IF(E25&lt;&gt;"",COUNTA($E$11:E25),"")</f>
        <v>15</v>
      </c>
      <c r="B25" s="163">
        <v>2012</v>
      </c>
      <c r="C25" s="98">
        <v>24940</v>
      </c>
      <c r="D25" s="165">
        <v>21920</v>
      </c>
      <c r="E25" s="98">
        <v>3020</v>
      </c>
      <c r="F25" s="98" t="s">
        <v>173</v>
      </c>
      <c r="G25" s="98">
        <v>11240</v>
      </c>
      <c r="H25" s="98">
        <v>9840</v>
      </c>
      <c r="I25" s="98">
        <v>1400</v>
      </c>
      <c r="J25" s="98" t="s">
        <v>173</v>
      </c>
    </row>
    <row r="26" spans="1:15" s="95" customFormat="1" ht="11.45" customHeight="1" x14ac:dyDescent="0.2">
      <c r="A26" s="137">
        <f>IF(E26&lt;&gt;"",COUNTA($E$11:E26),"")</f>
        <v>16</v>
      </c>
      <c r="B26" s="163">
        <v>2013</v>
      </c>
      <c r="C26" s="98">
        <v>25685</v>
      </c>
      <c r="D26" s="165">
        <v>22650</v>
      </c>
      <c r="E26" s="98">
        <v>3035</v>
      </c>
      <c r="F26" s="98" t="s">
        <v>173</v>
      </c>
      <c r="G26" s="98">
        <v>10640</v>
      </c>
      <c r="H26" s="98">
        <v>9255</v>
      </c>
      <c r="I26" s="98">
        <v>1385</v>
      </c>
      <c r="J26" s="98" t="s">
        <v>173</v>
      </c>
    </row>
    <row r="27" spans="1:15" s="95" customFormat="1" ht="11.45" customHeight="1" x14ac:dyDescent="0.2">
      <c r="A27" s="137">
        <f>IF(E27&lt;&gt;"",COUNTA($E$11:E27),"")</f>
        <v>17</v>
      </c>
      <c r="B27" s="163">
        <v>2014</v>
      </c>
      <c r="C27" s="98">
        <v>25955</v>
      </c>
      <c r="D27" s="165">
        <v>22895</v>
      </c>
      <c r="E27" s="98">
        <v>3060</v>
      </c>
      <c r="F27" s="98" t="s">
        <v>173</v>
      </c>
      <c r="G27" s="165">
        <v>9770</v>
      </c>
      <c r="H27" s="165">
        <v>8355</v>
      </c>
      <c r="I27" s="165">
        <v>1410</v>
      </c>
      <c r="J27" s="98" t="s">
        <v>173</v>
      </c>
    </row>
    <row r="28" spans="1:15" s="95" customFormat="1" ht="11.45" customHeight="1" x14ac:dyDescent="0.2">
      <c r="A28" s="137">
        <f>IF(E28&lt;&gt;"",COUNTA($E$11:E28),"")</f>
        <v>18</v>
      </c>
      <c r="B28" s="163">
        <v>2015</v>
      </c>
      <c r="C28" s="98">
        <v>26815</v>
      </c>
      <c r="D28" s="98">
        <v>23810</v>
      </c>
      <c r="E28" s="98">
        <v>3005</v>
      </c>
      <c r="F28" s="98" t="s">
        <v>173</v>
      </c>
      <c r="G28" s="98">
        <v>9085</v>
      </c>
      <c r="H28" s="98">
        <v>7720</v>
      </c>
      <c r="I28" s="98">
        <v>1365</v>
      </c>
      <c r="J28" s="98" t="s">
        <v>173</v>
      </c>
      <c r="K28" s="116"/>
      <c r="L28" s="116"/>
      <c r="M28" s="116"/>
      <c r="N28" s="117"/>
      <c r="O28" s="117"/>
    </row>
    <row r="29" spans="1:15" s="116" customFormat="1" ht="11.45" customHeight="1" x14ac:dyDescent="0.2">
      <c r="A29" s="137">
        <f>IF(E29&lt;&gt;"",COUNTA($E$11:E29),"")</f>
        <v>19</v>
      </c>
      <c r="B29" s="164">
        <v>2016</v>
      </c>
      <c r="C29" s="98">
        <v>26720</v>
      </c>
      <c r="D29" s="98">
        <v>23750</v>
      </c>
      <c r="E29" s="98">
        <v>2965</v>
      </c>
      <c r="F29" s="98" t="s">
        <v>173</v>
      </c>
      <c r="G29" s="98">
        <v>8485</v>
      </c>
      <c r="H29" s="98">
        <v>7150</v>
      </c>
      <c r="I29" s="98">
        <v>1335</v>
      </c>
      <c r="J29" s="98" t="s">
        <v>173</v>
      </c>
      <c r="N29" s="117"/>
      <c r="O29" s="117"/>
    </row>
    <row r="30" spans="1:15" s="116" customFormat="1" ht="11.45" customHeight="1" x14ac:dyDescent="0.2">
      <c r="A30" s="137">
        <f>IF(E30&lt;&gt;"",COUNTA($E$11:E30),"")</f>
        <v>20</v>
      </c>
      <c r="B30" s="164">
        <v>2017</v>
      </c>
      <c r="C30" s="98">
        <v>26940</v>
      </c>
      <c r="D30" s="98">
        <v>23945</v>
      </c>
      <c r="E30" s="98">
        <v>2995</v>
      </c>
      <c r="F30" s="98" t="s">
        <v>173</v>
      </c>
      <c r="G30" s="98">
        <v>7715</v>
      </c>
      <c r="H30" s="98">
        <v>6410</v>
      </c>
      <c r="I30" s="98">
        <v>1305</v>
      </c>
      <c r="J30" s="98" t="s">
        <v>336</v>
      </c>
      <c r="N30" s="117"/>
      <c r="O30" s="117"/>
    </row>
    <row r="31" spans="1:15" s="95" customFormat="1" ht="11.45" customHeight="1" x14ac:dyDescent="0.2">
      <c r="A31" s="137">
        <f>IF(E31&lt;&gt;"",COUNTA($E$11:E31),"")</f>
        <v>21</v>
      </c>
      <c r="B31" s="164">
        <v>2018</v>
      </c>
      <c r="C31" s="98">
        <v>26995</v>
      </c>
      <c r="D31" s="98">
        <v>24090</v>
      </c>
      <c r="E31" s="98">
        <v>2905</v>
      </c>
      <c r="F31" s="98" t="s">
        <v>173</v>
      </c>
      <c r="G31" s="98">
        <v>7750</v>
      </c>
      <c r="H31" s="98">
        <v>6510</v>
      </c>
      <c r="I31" s="98">
        <v>1240</v>
      </c>
      <c r="J31" s="98" t="s">
        <v>336</v>
      </c>
    </row>
    <row r="32" spans="1:15" s="116" customFormat="1" ht="11.45" customHeight="1" x14ac:dyDescent="0.2">
      <c r="A32" s="137">
        <f>IF(E32&lt;&gt;"",COUNTA($E$11:E32),"")</f>
        <v>22</v>
      </c>
      <c r="B32" s="164">
        <v>2019</v>
      </c>
      <c r="C32" s="98">
        <v>27260</v>
      </c>
      <c r="D32" s="98">
        <v>24350</v>
      </c>
      <c r="E32" s="98">
        <v>2910</v>
      </c>
      <c r="F32" s="98" t="s">
        <v>173</v>
      </c>
      <c r="G32" s="98">
        <v>7755</v>
      </c>
      <c r="H32" s="98">
        <v>6510</v>
      </c>
      <c r="I32" s="98">
        <v>1240</v>
      </c>
      <c r="J32" s="98" t="s">
        <v>173</v>
      </c>
    </row>
    <row r="33" spans="1:10" s="95" customFormat="1" ht="11.45" customHeight="1" x14ac:dyDescent="0.2">
      <c r="A33" s="137">
        <f>IF(E33&lt;&gt;"",COUNTA($E$11:E33),"")</f>
        <v>23</v>
      </c>
      <c r="B33" s="163" t="s">
        <v>370</v>
      </c>
      <c r="C33" s="98">
        <v>14245</v>
      </c>
      <c r="D33" s="98">
        <v>13040</v>
      </c>
      <c r="E33" s="98">
        <v>1205</v>
      </c>
      <c r="F33" s="98" t="s">
        <v>173</v>
      </c>
      <c r="G33" s="98">
        <v>6490</v>
      </c>
      <c r="H33" s="98">
        <v>5665</v>
      </c>
      <c r="I33" s="98">
        <v>825</v>
      </c>
      <c r="J33" s="98" t="s">
        <v>173</v>
      </c>
    </row>
    <row r="34" spans="1:10" s="95" customFormat="1" ht="30" customHeight="1" x14ac:dyDescent="0.2">
      <c r="A34" s="137" t="str">
        <f>IF(E34&lt;&gt;"",COUNTA($E$11:E34),"")</f>
        <v/>
      </c>
      <c r="B34" s="99"/>
      <c r="C34" s="235" t="s">
        <v>371</v>
      </c>
      <c r="D34" s="236"/>
      <c r="E34" s="236"/>
      <c r="F34" s="236"/>
      <c r="G34" s="236"/>
      <c r="H34" s="236"/>
      <c r="I34" s="236"/>
      <c r="J34" s="236"/>
    </row>
    <row r="35" spans="1:10" s="95" customFormat="1" ht="11.45" customHeight="1" x14ac:dyDescent="0.2">
      <c r="A35" s="137">
        <f>IF(E35&lt;&gt;"",COUNTA($E$11:E35),"")</f>
        <v>24</v>
      </c>
      <c r="B35" s="100" t="s">
        <v>4</v>
      </c>
      <c r="C35" s="98">
        <v>13725</v>
      </c>
      <c r="D35" s="98">
        <v>13015</v>
      </c>
      <c r="E35" s="98">
        <v>715</v>
      </c>
      <c r="F35" s="98" t="s">
        <v>173</v>
      </c>
      <c r="G35" s="98">
        <v>1970</v>
      </c>
      <c r="H35" s="98">
        <v>1940</v>
      </c>
      <c r="I35" s="98">
        <v>35</v>
      </c>
      <c r="J35" s="98" t="s">
        <v>173</v>
      </c>
    </row>
    <row r="36" spans="1:10" s="95" customFormat="1" ht="11.45" customHeight="1" x14ac:dyDescent="0.2">
      <c r="A36" s="137">
        <f>IF(E36&lt;&gt;"",COUNTA($E$11:E36),"")</f>
        <v>25</v>
      </c>
      <c r="B36" s="99" t="s">
        <v>370</v>
      </c>
      <c r="C36" s="98">
        <v>5830</v>
      </c>
      <c r="D36" s="98">
        <v>5645</v>
      </c>
      <c r="E36" s="98">
        <v>190</v>
      </c>
      <c r="F36" s="98" t="s">
        <v>173</v>
      </c>
      <c r="G36" s="98">
        <v>1715</v>
      </c>
      <c r="H36" s="98">
        <v>1690</v>
      </c>
      <c r="I36" s="98">
        <v>30</v>
      </c>
      <c r="J36" s="98" t="s">
        <v>173</v>
      </c>
    </row>
    <row r="37" spans="1:10" s="95" customFormat="1" ht="11.45" customHeight="1" x14ac:dyDescent="0.2">
      <c r="A37" s="137">
        <f>IF(E37&lt;&gt;"",COUNTA($E$11:E37),"")</f>
        <v>26</v>
      </c>
      <c r="B37" s="100" t="s">
        <v>5</v>
      </c>
      <c r="C37" s="98">
        <v>13535</v>
      </c>
      <c r="D37" s="98">
        <v>11335</v>
      </c>
      <c r="E37" s="98">
        <v>2195</v>
      </c>
      <c r="F37" s="98" t="s">
        <v>173</v>
      </c>
      <c r="G37" s="98">
        <v>5780</v>
      </c>
      <c r="H37" s="98">
        <v>4575</v>
      </c>
      <c r="I37" s="98">
        <v>1210</v>
      </c>
      <c r="J37" s="98" t="s">
        <v>173</v>
      </c>
    </row>
    <row r="38" spans="1:10" s="95" customFormat="1" ht="11.45" customHeight="1" x14ac:dyDescent="0.2">
      <c r="A38" s="137">
        <f>IF(E38&lt;&gt;"",COUNTA($E$11:E38),"")</f>
        <v>27</v>
      </c>
      <c r="B38" s="99" t="s">
        <v>370</v>
      </c>
      <c r="C38" s="98">
        <v>8415</v>
      </c>
      <c r="D38" s="98">
        <v>7400</v>
      </c>
      <c r="E38" s="98">
        <v>1015</v>
      </c>
      <c r="F38" s="98" t="s">
        <v>173</v>
      </c>
      <c r="G38" s="98">
        <v>4775</v>
      </c>
      <c r="H38" s="98">
        <v>3980</v>
      </c>
      <c r="I38" s="98">
        <v>795</v>
      </c>
      <c r="J38" s="98" t="s">
        <v>173</v>
      </c>
    </row>
    <row r="39" spans="1:10" ht="11.45" customHeight="1" x14ac:dyDescent="0.2"/>
    <row r="40" spans="1:10" ht="11.45" customHeight="1" x14ac:dyDescent="0.2"/>
    <row r="41" spans="1:10" ht="11.45" customHeight="1" x14ac:dyDescent="0.2"/>
    <row r="42" spans="1:10" ht="11.45" customHeight="1" x14ac:dyDescent="0.2"/>
    <row r="43" spans="1:10" ht="11.45" customHeight="1" x14ac:dyDescent="0.2"/>
    <row r="44" spans="1:10" ht="11.45" customHeight="1" x14ac:dyDescent="0.2"/>
    <row r="45" spans="1:10" ht="11.45" customHeight="1" x14ac:dyDescent="0.2"/>
    <row r="46" spans="1:10" ht="11.45" customHeight="1" x14ac:dyDescent="0.2"/>
    <row r="47" spans="1:10" ht="11.45" customHeight="1" x14ac:dyDescent="0.2"/>
    <row r="48" spans="1:10" ht="11.45" customHeight="1" x14ac:dyDescent="0.2"/>
    <row r="49" ht="11.45" customHeight="1" x14ac:dyDescent="0.2"/>
    <row r="50" ht="11.45" customHeight="1" x14ac:dyDescent="0.2"/>
    <row r="51" ht="11.45" customHeight="1" x14ac:dyDescent="0.2"/>
    <row r="52" ht="11.45" customHeight="1" x14ac:dyDescent="0.2"/>
    <row r="53" ht="11.45" customHeight="1" x14ac:dyDescent="0.2"/>
    <row r="54" ht="11.45" customHeight="1" x14ac:dyDescent="0.2"/>
    <row r="55" ht="11.45" customHeight="1" x14ac:dyDescent="0.2"/>
    <row r="56" ht="11.45" customHeight="1" x14ac:dyDescent="0.2"/>
    <row r="57" ht="11.45" customHeight="1" x14ac:dyDescent="0.2"/>
    <row r="58" ht="11.45" customHeight="1" x14ac:dyDescent="0.2"/>
    <row r="59" ht="11.45" customHeight="1" x14ac:dyDescent="0.2"/>
    <row r="60" ht="11.45" customHeight="1" x14ac:dyDescent="0.2"/>
    <row r="61" ht="11.45" customHeight="1" x14ac:dyDescent="0.2"/>
    <row r="62" ht="11.45" customHeight="1" x14ac:dyDescent="0.2"/>
    <row r="63" ht="11.45" customHeight="1" x14ac:dyDescent="0.2"/>
    <row r="64" ht="11.45" customHeight="1" x14ac:dyDescent="0.2"/>
    <row r="65" ht="11.45" customHeight="1" x14ac:dyDescent="0.2"/>
  </sheetData>
  <mergeCells count="15">
    <mergeCell ref="C34:J34"/>
    <mergeCell ref="H2:J2"/>
    <mergeCell ref="D3:D8"/>
    <mergeCell ref="E3:E8"/>
    <mergeCell ref="F3:F8"/>
    <mergeCell ref="G2:G8"/>
    <mergeCell ref="H3:H8"/>
    <mergeCell ref="I3:I8"/>
    <mergeCell ref="J3:J8"/>
    <mergeCell ref="A1:B1"/>
    <mergeCell ref="C1:J1"/>
    <mergeCell ref="A2:A8"/>
    <mergeCell ref="B2:B8"/>
    <mergeCell ref="C2:C8"/>
    <mergeCell ref="D2:F2"/>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L323 2019 00&amp;R&amp;7&amp;P</oddFooter>
    <evenFooter>&amp;L&amp;7&amp;P&amp;R&amp;7StatA MV, Statistischer Bericht L323 2019 00</even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9"/>
  <dimension ref="A1:J80"/>
  <sheetViews>
    <sheetView zoomScale="140" zoomScaleNormal="140" workbookViewId="0">
      <pane xSplit="2" ySplit="9" topLeftCell="C10" activePane="bottomRight" state="frozen"/>
      <selection sqref="A1:B1"/>
      <selection pane="topRight" sqref="A1:B1"/>
      <selection pane="bottomLeft" sqref="A1:B1"/>
      <selection pane="bottomRight" activeCell="C10" sqref="C10"/>
    </sheetView>
  </sheetViews>
  <sheetFormatPr baseColWidth="10" defaultRowHeight="12.75" x14ac:dyDescent="0.2"/>
  <cols>
    <col min="1" max="1" width="3.7109375" style="101" customWidth="1"/>
    <col min="2" max="2" width="14.7109375" style="101" customWidth="1"/>
    <col min="3" max="3" width="9.7109375" style="101" customWidth="1"/>
    <col min="4" max="4" width="8.7109375" style="101" customWidth="1"/>
    <col min="5" max="5" width="10.7109375" style="101" customWidth="1"/>
    <col min="6" max="6" width="7.7109375" style="101" customWidth="1"/>
    <col min="7" max="7" width="9.7109375" style="101" customWidth="1"/>
    <col min="8" max="8" width="8.7109375" style="101" customWidth="1"/>
    <col min="9" max="9" width="10.7109375" style="101" customWidth="1"/>
    <col min="10" max="10" width="7.7109375" style="101" customWidth="1"/>
    <col min="11" max="16384" width="11.42578125" style="101"/>
  </cols>
  <sheetData>
    <row r="1" spans="1:10" s="102" customFormat="1" ht="30" customHeight="1" x14ac:dyDescent="0.2">
      <c r="A1" s="229" t="s">
        <v>248</v>
      </c>
      <c r="B1" s="230"/>
      <c r="C1" s="238" t="s">
        <v>317</v>
      </c>
      <c r="D1" s="238"/>
      <c r="E1" s="238"/>
      <c r="F1" s="238"/>
      <c r="G1" s="238"/>
      <c r="H1" s="238"/>
      <c r="I1" s="238"/>
      <c r="J1" s="231"/>
    </row>
    <row r="2" spans="1:10" ht="11.45" customHeight="1" x14ac:dyDescent="0.2">
      <c r="A2" s="233" t="s">
        <v>255</v>
      </c>
      <c r="B2" s="234" t="s">
        <v>326</v>
      </c>
      <c r="C2" s="234" t="s">
        <v>17</v>
      </c>
      <c r="D2" s="234" t="s">
        <v>6</v>
      </c>
      <c r="E2" s="234"/>
      <c r="F2" s="234"/>
      <c r="G2" s="234" t="s">
        <v>295</v>
      </c>
      <c r="H2" s="234" t="s">
        <v>6</v>
      </c>
      <c r="I2" s="234"/>
      <c r="J2" s="237"/>
    </row>
    <row r="3" spans="1:10" ht="11.45" customHeight="1" x14ac:dyDescent="0.2">
      <c r="A3" s="240"/>
      <c r="B3" s="234"/>
      <c r="C3" s="234"/>
      <c r="D3" s="234" t="s">
        <v>283</v>
      </c>
      <c r="E3" s="234" t="s">
        <v>212</v>
      </c>
      <c r="F3" s="234" t="s">
        <v>296</v>
      </c>
      <c r="G3" s="234"/>
      <c r="H3" s="234" t="s">
        <v>283</v>
      </c>
      <c r="I3" s="234" t="s">
        <v>212</v>
      </c>
      <c r="J3" s="237" t="s">
        <v>296</v>
      </c>
    </row>
    <row r="4" spans="1:10" ht="11.45" customHeight="1" x14ac:dyDescent="0.2">
      <c r="A4" s="240"/>
      <c r="B4" s="234"/>
      <c r="C4" s="234"/>
      <c r="D4" s="234"/>
      <c r="E4" s="234"/>
      <c r="F4" s="234"/>
      <c r="G4" s="234"/>
      <c r="H4" s="234"/>
      <c r="I4" s="234"/>
      <c r="J4" s="237"/>
    </row>
    <row r="5" spans="1:10" ht="11.45" customHeight="1" x14ac:dyDescent="0.2">
      <c r="A5" s="240"/>
      <c r="B5" s="234"/>
      <c r="C5" s="234"/>
      <c r="D5" s="234"/>
      <c r="E5" s="234"/>
      <c r="F5" s="234"/>
      <c r="G5" s="234"/>
      <c r="H5" s="234"/>
      <c r="I5" s="234"/>
      <c r="J5" s="237"/>
    </row>
    <row r="6" spans="1:10" ht="11.45" customHeight="1" x14ac:dyDescent="0.2">
      <c r="A6" s="240"/>
      <c r="B6" s="234"/>
      <c r="C6" s="234"/>
      <c r="D6" s="234"/>
      <c r="E6" s="234"/>
      <c r="F6" s="234"/>
      <c r="G6" s="234"/>
      <c r="H6" s="234"/>
      <c r="I6" s="234"/>
      <c r="J6" s="237"/>
    </row>
    <row r="7" spans="1:10" ht="11.45" customHeight="1" x14ac:dyDescent="0.2">
      <c r="A7" s="240"/>
      <c r="B7" s="234"/>
      <c r="C7" s="234"/>
      <c r="D7" s="234"/>
      <c r="E7" s="234"/>
      <c r="F7" s="234"/>
      <c r="G7" s="234"/>
      <c r="H7" s="234"/>
      <c r="I7" s="234"/>
      <c r="J7" s="237"/>
    </row>
    <row r="8" spans="1:10" ht="11.45" customHeight="1" x14ac:dyDescent="0.2">
      <c r="A8" s="240"/>
      <c r="B8" s="234"/>
      <c r="C8" s="234"/>
      <c r="D8" s="234"/>
      <c r="E8" s="234"/>
      <c r="F8" s="234"/>
      <c r="G8" s="234"/>
      <c r="H8" s="234"/>
      <c r="I8" s="234"/>
      <c r="J8" s="237"/>
    </row>
    <row r="9" spans="1:10" ht="11.45" customHeight="1" x14ac:dyDescent="0.2">
      <c r="A9" s="91">
        <v>1</v>
      </c>
      <c r="B9" s="92">
        <v>2</v>
      </c>
      <c r="C9" s="93">
        <v>3</v>
      </c>
      <c r="D9" s="93">
        <v>4</v>
      </c>
      <c r="E9" s="93">
        <v>5</v>
      </c>
      <c r="F9" s="93">
        <v>6</v>
      </c>
      <c r="G9" s="93">
        <v>7</v>
      </c>
      <c r="H9" s="93">
        <v>8</v>
      </c>
      <c r="I9" s="93">
        <v>9</v>
      </c>
      <c r="J9" s="94">
        <v>10</v>
      </c>
    </row>
    <row r="10" spans="1:10" ht="11.45" customHeight="1" x14ac:dyDescent="0.2">
      <c r="A10" s="103"/>
      <c r="B10" s="97"/>
      <c r="C10" s="98"/>
      <c r="D10" s="98"/>
      <c r="E10" s="98"/>
      <c r="F10" s="98"/>
      <c r="G10" s="98"/>
      <c r="H10" s="98"/>
      <c r="I10" s="98"/>
      <c r="J10" s="98"/>
    </row>
    <row r="11" spans="1:10" ht="11.45" customHeight="1" x14ac:dyDescent="0.2">
      <c r="A11" s="119">
        <f>IF(E11&lt;&gt;"",COUNTA($E$11:E11),"")</f>
        <v>1</v>
      </c>
      <c r="B11" s="163">
        <v>1991</v>
      </c>
      <c r="C11" s="98">
        <v>84355</v>
      </c>
      <c r="D11" s="98">
        <v>70465</v>
      </c>
      <c r="E11" s="98">
        <v>0</v>
      </c>
      <c r="F11" s="98">
        <v>13890</v>
      </c>
      <c r="G11" s="98">
        <v>10795</v>
      </c>
      <c r="H11" s="98">
        <v>9445</v>
      </c>
      <c r="I11" s="98">
        <v>0</v>
      </c>
      <c r="J11" s="98">
        <v>1350</v>
      </c>
    </row>
    <row r="12" spans="1:10" ht="11.45" customHeight="1" x14ac:dyDescent="0.2">
      <c r="A12" s="137">
        <f>IF(E12&lt;&gt;"",COUNTA($E$11:E12),"")</f>
        <v>2</v>
      </c>
      <c r="B12" s="163">
        <v>1995</v>
      </c>
      <c r="C12" s="98">
        <v>35830</v>
      </c>
      <c r="D12" s="98">
        <v>29445</v>
      </c>
      <c r="E12" s="98">
        <v>400</v>
      </c>
      <c r="F12" s="98">
        <v>5980</v>
      </c>
      <c r="G12" s="98">
        <v>15355</v>
      </c>
      <c r="H12" s="98">
        <v>14415</v>
      </c>
      <c r="I12" s="98">
        <v>105</v>
      </c>
      <c r="J12" s="98">
        <v>835</v>
      </c>
    </row>
    <row r="13" spans="1:10" ht="11.45" customHeight="1" x14ac:dyDescent="0.2">
      <c r="A13" s="137">
        <f>IF(E13&lt;&gt;"",COUNTA($E$11:E13),"")</f>
        <v>3</v>
      </c>
      <c r="B13" s="163">
        <v>2000</v>
      </c>
      <c r="C13" s="98">
        <v>26560</v>
      </c>
      <c r="D13" s="98">
        <v>20325</v>
      </c>
      <c r="E13" s="98">
        <v>1275</v>
      </c>
      <c r="F13" s="98">
        <v>4960</v>
      </c>
      <c r="G13" s="98">
        <v>11565</v>
      </c>
      <c r="H13" s="98">
        <v>10230</v>
      </c>
      <c r="I13" s="98">
        <v>470</v>
      </c>
      <c r="J13" s="98">
        <v>865</v>
      </c>
    </row>
    <row r="14" spans="1:10" ht="11.45" customHeight="1" x14ac:dyDescent="0.2">
      <c r="A14" s="137">
        <f>IF(E14&lt;&gt;"",COUNTA($E$11:E14),"")</f>
        <v>4</v>
      </c>
      <c r="B14" s="163">
        <v>2001</v>
      </c>
      <c r="C14" s="98">
        <v>24970</v>
      </c>
      <c r="D14" s="98">
        <v>19285</v>
      </c>
      <c r="E14" s="98">
        <v>1280</v>
      </c>
      <c r="F14" s="98">
        <v>4400</v>
      </c>
      <c r="G14" s="98">
        <v>10900</v>
      </c>
      <c r="H14" s="98">
        <v>9365</v>
      </c>
      <c r="I14" s="98">
        <v>630</v>
      </c>
      <c r="J14" s="98">
        <v>905</v>
      </c>
    </row>
    <row r="15" spans="1:10" ht="11.45" customHeight="1" x14ac:dyDescent="0.2">
      <c r="A15" s="137">
        <f>IF(E15&lt;&gt;"",COUNTA($E$11:E15),"")</f>
        <v>5</v>
      </c>
      <c r="B15" s="163">
        <v>2002</v>
      </c>
      <c r="C15" s="98">
        <v>24290</v>
      </c>
      <c r="D15" s="98">
        <v>18570</v>
      </c>
      <c r="E15" s="98">
        <v>1315</v>
      </c>
      <c r="F15" s="98">
        <v>4405</v>
      </c>
      <c r="G15" s="98">
        <v>10650</v>
      </c>
      <c r="H15" s="98">
        <v>8935</v>
      </c>
      <c r="I15" s="98">
        <v>770</v>
      </c>
      <c r="J15" s="98">
        <v>945</v>
      </c>
    </row>
    <row r="16" spans="1:10" ht="11.45" customHeight="1" x14ac:dyDescent="0.2">
      <c r="A16" s="137">
        <f>IF(E16&lt;&gt;"",COUNTA($E$11:E16),"")</f>
        <v>6</v>
      </c>
      <c r="B16" s="163">
        <v>2003</v>
      </c>
      <c r="C16" s="98">
        <v>23620</v>
      </c>
      <c r="D16" s="98">
        <v>18325</v>
      </c>
      <c r="E16" s="98">
        <v>1255</v>
      </c>
      <c r="F16" s="98">
        <v>4045</v>
      </c>
      <c r="G16" s="98">
        <v>9995</v>
      </c>
      <c r="H16" s="98">
        <v>7945</v>
      </c>
      <c r="I16" s="98">
        <v>795</v>
      </c>
      <c r="J16" s="98">
        <v>1255</v>
      </c>
    </row>
    <row r="17" spans="1:10" ht="11.45" customHeight="1" x14ac:dyDescent="0.2">
      <c r="A17" s="137">
        <f>IF(E17&lt;&gt;"",COUNTA($E$11:E17),"")</f>
        <v>7</v>
      </c>
      <c r="B17" s="163">
        <v>2004</v>
      </c>
      <c r="C17" s="98">
        <v>19835</v>
      </c>
      <c r="D17" s="98">
        <v>16920</v>
      </c>
      <c r="E17" s="98">
        <v>970</v>
      </c>
      <c r="F17" s="98">
        <v>1940</v>
      </c>
      <c r="G17" s="98">
        <v>9090</v>
      </c>
      <c r="H17" s="98">
        <v>7690</v>
      </c>
      <c r="I17" s="98">
        <v>680</v>
      </c>
      <c r="J17" s="98">
        <v>720</v>
      </c>
    </row>
    <row r="18" spans="1:10" ht="11.45" customHeight="1" x14ac:dyDescent="0.2">
      <c r="A18" s="137">
        <f>IF(E18&lt;&gt;"",COUNTA($E$11:E18),"")</f>
        <v>8</v>
      </c>
      <c r="B18" s="163">
        <v>2005</v>
      </c>
      <c r="C18" s="98">
        <v>19520</v>
      </c>
      <c r="D18" s="98">
        <v>16280</v>
      </c>
      <c r="E18" s="98">
        <v>1200</v>
      </c>
      <c r="F18" s="98">
        <v>2035</v>
      </c>
      <c r="G18" s="98">
        <v>8545</v>
      </c>
      <c r="H18" s="98">
        <v>6960</v>
      </c>
      <c r="I18" s="98">
        <v>840</v>
      </c>
      <c r="J18" s="98">
        <v>750</v>
      </c>
    </row>
    <row r="19" spans="1:10" ht="11.45" customHeight="1" x14ac:dyDescent="0.2">
      <c r="A19" s="137">
        <f>IF(E19&lt;&gt;"",COUNTA($E$11:E19),"")</f>
        <v>9</v>
      </c>
      <c r="B19" s="163">
        <v>2006</v>
      </c>
      <c r="C19" s="98">
        <v>17495</v>
      </c>
      <c r="D19" s="98">
        <v>15160</v>
      </c>
      <c r="E19" s="98">
        <v>1220</v>
      </c>
      <c r="F19" s="98">
        <v>1115</v>
      </c>
      <c r="G19" s="98">
        <v>9180</v>
      </c>
      <c r="H19" s="98">
        <v>7505</v>
      </c>
      <c r="I19" s="98">
        <v>905</v>
      </c>
      <c r="J19" s="98">
        <v>770</v>
      </c>
    </row>
    <row r="20" spans="1:10" ht="11.45" customHeight="1" x14ac:dyDescent="0.2">
      <c r="A20" s="137">
        <f>IF(E20&lt;&gt;"",COUNTA($E$11:E20),"")</f>
        <v>10</v>
      </c>
      <c r="B20" s="163">
        <v>2007</v>
      </c>
      <c r="C20" s="98">
        <v>16695</v>
      </c>
      <c r="D20" s="98">
        <v>14605</v>
      </c>
      <c r="E20" s="98">
        <v>1140</v>
      </c>
      <c r="F20" s="98">
        <v>955</v>
      </c>
      <c r="G20" s="98">
        <v>8880</v>
      </c>
      <c r="H20" s="98">
        <v>7670</v>
      </c>
      <c r="I20" s="98">
        <v>910</v>
      </c>
      <c r="J20" s="98">
        <v>295</v>
      </c>
    </row>
    <row r="21" spans="1:10" ht="11.45" customHeight="1" x14ac:dyDescent="0.2">
      <c r="A21" s="137">
        <f>IF(E21&lt;&gt;"",COUNTA($E$11:E21),"")</f>
        <v>11</v>
      </c>
      <c r="B21" s="163">
        <v>2008</v>
      </c>
      <c r="C21" s="98">
        <v>16030</v>
      </c>
      <c r="D21" s="98">
        <v>13980</v>
      </c>
      <c r="E21" s="98">
        <v>1075</v>
      </c>
      <c r="F21" s="98">
        <v>980</v>
      </c>
      <c r="G21" s="98">
        <v>8995</v>
      </c>
      <c r="H21" s="98">
        <v>7875</v>
      </c>
      <c r="I21" s="98">
        <v>825</v>
      </c>
      <c r="J21" s="98">
        <v>295</v>
      </c>
    </row>
    <row r="22" spans="1:10" ht="11.45" customHeight="1" x14ac:dyDescent="0.2">
      <c r="A22" s="137">
        <f>IF(E22&lt;&gt;"",COUNTA($E$11:E22),"")</f>
        <v>12</v>
      </c>
      <c r="B22" s="163">
        <v>2009</v>
      </c>
      <c r="C22" s="98">
        <v>15800</v>
      </c>
      <c r="D22" s="98">
        <v>13820</v>
      </c>
      <c r="E22" s="98">
        <v>1035</v>
      </c>
      <c r="F22" s="98">
        <v>945</v>
      </c>
      <c r="G22" s="98">
        <v>8770</v>
      </c>
      <c r="H22" s="98">
        <v>7610</v>
      </c>
      <c r="I22" s="98">
        <v>855</v>
      </c>
      <c r="J22" s="98">
        <v>305</v>
      </c>
    </row>
    <row r="23" spans="1:10" ht="11.45" customHeight="1" x14ac:dyDescent="0.2">
      <c r="A23" s="137">
        <f>IF(E23&lt;&gt;"",COUNTA($E$11:E23),"")</f>
        <v>13</v>
      </c>
      <c r="B23" s="163">
        <v>2010</v>
      </c>
      <c r="C23" s="98">
        <v>15390</v>
      </c>
      <c r="D23" s="98">
        <v>13490</v>
      </c>
      <c r="E23" s="98">
        <v>960</v>
      </c>
      <c r="F23" s="98">
        <v>940</v>
      </c>
      <c r="G23" s="98">
        <v>9005</v>
      </c>
      <c r="H23" s="98">
        <v>7805</v>
      </c>
      <c r="I23" s="98">
        <v>855</v>
      </c>
      <c r="J23" s="98">
        <v>345</v>
      </c>
    </row>
    <row r="24" spans="1:10" ht="11.45" customHeight="1" x14ac:dyDescent="0.2">
      <c r="A24" s="137">
        <f>IF(E24&lt;&gt;"",COUNTA($E$11:E24),"")</f>
        <v>14</v>
      </c>
      <c r="B24" s="163">
        <v>2011</v>
      </c>
      <c r="C24" s="98">
        <v>15305</v>
      </c>
      <c r="D24" s="98">
        <v>13240</v>
      </c>
      <c r="E24" s="98">
        <v>1075</v>
      </c>
      <c r="F24" s="98">
        <v>990</v>
      </c>
      <c r="G24" s="98">
        <v>9130</v>
      </c>
      <c r="H24" s="98">
        <v>7830</v>
      </c>
      <c r="I24" s="98">
        <v>910</v>
      </c>
      <c r="J24" s="98">
        <v>390</v>
      </c>
    </row>
    <row r="25" spans="1:10" ht="11.45" customHeight="1" x14ac:dyDescent="0.2">
      <c r="A25" s="137">
        <f>IF(E25&lt;&gt;"",COUNTA($E$11:E25),"")</f>
        <v>15</v>
      </c>
      <c r="B25" s="163">
        <v>2012</v>
      </c>
      <c r="C25" s="98">
        <v>15545</v>
      </c>
      <c r="D25" s="98">
        <v>13525</v>
      </c>
      <c r="E25" s="98">
        <v>1005</v>
      </c>
      <c r="F25" s="98">
        <v>1010</v>
      </c>
      <c r="G25" s="98">
        <v>8875</v>
      </c>
      <c r="H25" s="98">
        <v>7525</v>
      </c>
      <c r="I25" s="98">
        <v>940</v>
      </c>
      <c r="J25" s="98">
        <v>415</v>
      </c>
    </row>
    <row r="26" spans="1:10" ht="11.45" customHeight="1" x14ac:dyDescent="0.2">
      <c r="A26" s="137">
        <f>IF(E26&lt;&gt;"",COUNTA($E$11:E26),"")</f>
        <v>16</v>
      </c>
      <c r="B26" s="164">
        <v>2013</v>
      </c>
      <c r="C26" s="98">
        <v>16245</v>
      </c>
      <c r="D26" s="98">
        <v>14140</v>
      </c>
      <c r="E26" s="98">
        <v>1255</v>
      </c>
      <c r="F26" s="98">
        <v>850</v>
      </c>
      <c r="G26" s="98">
        <v>8455</v>
      </c>
      <c r="H26" s="98">
        <v>7195</v>
      </c>
      <c r="I26" s="98">
        <v>1005</v>
      </c>
      <c r="J26" s="98">
        <v>255</v>
      </c>
    </row>
    <row r="27" spans="1:10" ht="11.45" customHeight="1" x14ac:dyDescent="0.2">
      <c r="A27" s="137">
        <f>IF(E27&lt;&gt;"",COUNTA($E$11:E27),"")</f>
        <v>17</v>
      </c>
      <c r="B27" s="163">
        <v>2014</v>
      </c>
      <c r="C27" s="98">
        <v>16230</v>
      </c>
      <c r="D27" s="98">
        <v>14025</v>
      </c>
      <c r="E27" s="98">
        <v>1335</v>
      </c>
      <c r="F27" s="98">
        <v>870</v>
      </c>
      <c r="G27" s="98">
        <v>7985</v>
      </c>
      <c r="H27" s="98">
        <v>6790</v>
      </c>
      <c r="I27" s="98">
        <v>920</v>
      </c>
      <c r="J27" s="98">
        <v>270</v>
      </c>
    </row>
    <row r="28" spans="1:10" ht="11.45" customHeight="1" x14ac:dyDescent="0.2">
      <c r="A28" s="137">
        <f>IF(E28&lt;&gt;"",COUNTA($E$11:E28),"")</f>
        <v>18</v>
      </c>
      <c r="B28" s="164">
        <v>2015</v>
      </c>
      <c r="C28" s="98">
        <v>16375</v>
      </c>
      <c r="D28" s="98">
        <v>13745</v>
      </c>
      <c r="E28" s="98">
        <v>1715</v>
      </c>
      <c r="F28" s="98">
        <v>920</v>
      </c>
      <c r="G28" s="98">
        <v>8005</v>
      </c>
      <c r="H28" s="98">
        <v>6455</v>
      </c>
      <c r="I28" s="98">
        <v>1265</v>
      </c>
      <c r="J28" s="98">
        <v>285</v>
      </c>
    </row>
    <row r="29" spans="1:10" s="135" customFormat="1" ht="11.45" customHeight="1" x14ac:dyDescent="0.2">
      <c r="A29" s="137">
        <f>IF(E29&lt;&gt;"",COUNTA($E$11:E29),"")</f>
        <v>19</v>
      </c>
      <c r="B29" s="166">
        <v>2016</v>
      </c>
      <c r="C29" s="98">
        <v>16470</v>
      </c>
      <c r="D29" s="98">
        <v>13875</v>
      </c>
      <c r="E29" s="98">
        <v>1685</v>
      </c>
      <c r="F29" s="98">
        <v>910</v>
      </c>
      <c r="G29" s="98">
        <v>7635</v>
      </c>
      <c r="H29" s="98">
        <v>6120</v>
      </c>
      <c r="I29" s="98">
        <v>1230</v>
      </c>
      <c r="J29" s="98">
        <v>285</v>
      </c>
    </row>
    <row r="30" spans="1:10" s="135" customFormat="1" ht="11.45" customHeight="1" x14ac:dyDescent="0.2">
      <c r="A30" s="137">
        <f>IF(E30&lt;&gt;"",COUNTA($E$11:E30),"")</f>
        <v>20</v>
      </c>
      <c r="B30" s="166">
        <v>2017</v>
      </c>
      <c r="C30" s="98">
        <v>16580</v>
      </c>
      <c r="D30" s="98">
        <v>14000</v>
      </c>
      <c r="E30" s="98">
        <v>1675</v>
      </c>
      <c r="F30" s="98">
        <v>905</v>
      </c>
      <c r="G30" s="98">
        <v>7625</v>
      </c>
      <c r="H30" s="98">
        <v>6055</v>
      </c>
      <c r="I30" s="98">
        <v>1240</v>
      </c>
      <c r="J30" s="98">
        <v>325</v>
      </c>
    </row>
    <row r="31" spans="1:10" ht="11.45" customHeight="1" x14ac:dyDescent="0.2">
      <c r="A31" s="137">
        <f>IF(E31&lt;&gt;"",COUNTA($E$11:E31),"")</f>
        <v>21</v>
      </c>
      <c r="B31" s="166">
        <v>2018</v>
      </c>
      <c r="C31" s="98">
        <v>16550</v>
      </c>
      <c r="D31" s="98">
        <v>13955</v>
      </c>
      <c r="E31" s="98">
        <v>1695</v>
      </c>
      <c r="F31" s="98">
        <v>900</v>
      </c>
      <c r="G31" s="98">
        <v>7670</v>
      </c>
      <c r="H31" s="98">
        <v>6080</v>
      </c>
      <c r="I31" s="98">
        <v>1265</v>
      </c>
      <c r="J31" s="98">
        <v>325</v>
      </c>
    </row>
    <row r="32" spans="1:10" s="135" customFormat="1" ht="11.45" customHeight="1" x14ac:dyDescent="0.2">
      <c r="A32" s="137">
        <f>IF(E32&lt;&gt;"",COUNTA($E$11:E32),"")</f>
        <v>22</v>
      </c>
      <c r="B32" s="166">
        <v>2019</v>
      </c>
      <c r="C32" s="98">
        <v>16535</v>
      </c>
      <c r="D32" s="98">
        <v>14050</v>
      </c>
      <c r="E32" s="98">
        <v>1605</v>
      </c>
      <c r="F32" s="98">
        <v>880</v>
      </c>
      <c r="G32" s="98">
        <v>7945</v>
      </c>
      <c r="H32" s="98">
        <v>6275</v>
      </c>
      <c r="I32" s="98">
        <v>1300</v>
      </c>
      <c r="J32" s="98">
        <v>370</v>
      </c>
    </row>
    <row r="33" spans="1:10" ht="11.45" customHeight="1" x14ac:dyDescent="0.2">
      <c r="A33" s="137">
        <f>IF(E33&lt;&gt;"",COUNTA($E$11:E33),"")</f>
        <v>23</v>
      </c>
      <c r="B33" s="167" t="s">
        <v>370</v>
      </c>
      <c r="C33" s="98">
        <v>9040</v>
      </c>
      <c r="D33" s="98">
        <v>7700</v>
      </c>
      <c r="E33" s="98">
        <v>695</v>
      </c>
      <c r="F33" s="98">
        <v>645</v>
      </c>
      <c r="G33" s="98">
        <v>6730</v>
      </c>
      <c r="H33" s="98">
        <v>5295</v>
      </c>
      <c r="I33" s="98">
        <v>1095</v>
      </c>
      <c r="J33" s="98">
        <v>340</v>
      </c>
    </row>
    <row r="34" spans="1:10" ht="30" customHeight="1" x14ac:dyDescent="0.2">
      <c r="A34" s="137" t="str">
        <f>IF(E34&lt;&gt;"",COUNTA($E$11:E34),"")</f>
        <v/>
      </c>
      <c r="B34" s="99"/>
      <c r="C34" s="235" t="s">
        <v>371</v>
      </c>
      <c r="D34" s="239"/>
      <c r="E34" s="239"/>
      <c r="F34" s="239"/>
      <c r="G34" s="239"/>
      <c r="H34" s="239"/>
      <c r="I34" s="239"/>
      <c r="J34" s="239"/>
    </row>
    <row r="35" spans="1:10" ht="11.45" customHeight="1" x14ac:dyDescent="0.2">
      <c r="A35" s="137">
        <f>IF(E35&lt;&gt;"",COUNTA($E$11:E35),"")</f>
        <v>24</v>
      </c>
      <c r="B35" s="100" t="s">
        <v>4</v>
      </c>
      <c r="C35" s="98">
        <v>1875</v>
      </c>
      <c r="D35" s="98">
        <v>1815</v>
      </c>
      <c r="E35" s="98">
        <v>60</v>
      </c>
      <c r="F35" s="98">
        <v>0</v>
      </c>
      <c r="G35" s="98">
        <v>170</v>
      </c>
      <c r="H35" s="98">
        <v>150</v>
      </c>
      <c r="I35" s="98">
        <v>20</v>
      </c>
      <c r="J35" s="98">
        <v>0</v>
      </c>
    </row>
    <row r="36" spans="1:10" ht="11.45" customHeight="1" x14ac:dyDescent="0.2">
      <c r="A36" s="137">
        <f>IF(E36&lt;&gt;"",COUNTA($E$11:E36),"")</f>
        <v>25</v>
      </c>
      <c r="B36" s="99" t="s">
        <v>370</v>
      </c>
      <c r="C36" s="98">
        <v>705</v>
      </c>
      <c r="D36" s="98">
        <v>665</v>
      </c>
      <c r="E36" s="98">
        <v>35</v>
      </c>
      <c r="F36" s="98">
        <v>0</v>
      </c>
      <c r="G36" s="98">
        <v>145</v>
      </c>
      <c r="H36" s="98">
        <v>130</v>
      </c>
      <c r="I36" s="98">
        <v>15</v>
      </c>
      <c r="J36" s="98">
        <v>0</v>
      </c>
    </row>
    <row r="37" spans="1:10" ht="11.45" customHeight="1" x14ac:dyDescent="0.2">
      <c r="A37" s="137">
        <f>IF(E37&lt;&gt;"",COUNTA($E$11:E37),"")</f>
        <v>26</v>
      </c>
      <c r="B37" s="100" t="s">
        <v>5</v>
      </c>
      <c r="C37" s="98">
        <v>14660</v>
      </c>
      <c r="D37" s="98">
        <v>12240</v>
      </c>
      <c r="E37" s="98">
        <v>1545</v>
      </c>
      <c r="F37" s="98">
        <v>880</v>
      </c>
      <c r="G37" s="98">
        <v>7775</v>
      </c>
      <c r="H37" s="98">
        <v>6125</v>
      </c>
      <c r="I37" s="98">
        <v>1280</v>
      </c>
      <c r="J37" s="98">
        <v>370</v>
      </c>
    </row>
    <row r="38" spans="1:10" ht="11.45" customHeight="1" x14ac:dyDescent="0.2">
      <c r="A38" s="137">
        <f>IF(E38&lt;&gt;"",COUNTA($E$11:E38),"")</f>
        <v>27</v>
      </c>
      <c r="B38" s="99" t="s">
        <v>370</v>
      </c>
      <c r="C38" s="98">
        <v>8335</v>
      </c>
      <c r="D38" s="98">
        <v>7035</v>
      </c>
      <c r="E38" s="98">
        <v>660</v>
      </c>
      <c r="F38" s="98">
        <v>645</v>
      </c>
      <c r="G38" s="98">
        <v>6585</v>
      </c>
      <c r="H38" s="98">
        <v>5165</v>
      </c>
      <c r="I38" s="98">
        <v>1080</v>
      </c>
      <c r="J38" s="98">
        <v>340</v>
      </c>
    </row>
    <row r="39" spans="1:10" ht="11.45" customHeight="1" x14ac:dyDescent="0.2"/>
    <row r="40" spans="1:10" ht="11.45" customHeight="1" x14ac:dyDescent="0.2"/>
    <row r="41" spans="1:10" ht="11.45" customHeight="1" x14ac:dyDescent="0.2"/>
    <row r="42" spans="1:10" ht="11.45" customHeight="1" x14ac:dyDescent="0.2"/>
    <row r="43" spans="1:10" ht="11.45" customHeight="1" x14ac:dyDescent="0.2"/>
    <row r="44" spans="1:10" ht="11.45" customHeight="1" x14ac:dyDescent="0.2"/>
    <row r="45" spans="1:10" ht="11.45" customHeight="1" x14ac:dyDescent="0.2"/>
    <row r="46" spans="1:10" ht="11.45" customHeight="1" x14ac:dyDescent="0.2"/>
    <row r="47" spans="1:10" ht="11.45" customHeight="1" x14ac:dyDescent="0.2"/>
    <row r="48" spans="1:10" ht="11.45" customHeight="1" x14ac:dyDescent="0.2"/>
    <row r="49" ht="11.45" customHeight="1" x14ac:dyDescent="0.2"/>
    <row r="50" ht="11.45" customHeight="1" x14ac:dyDescent="0.2"/>
    <row r="51" ht="11.45" customHeight="1" x14ac:dyDescent="0.2"/>
    <row r="52" ht="11.45" customHeight="1" x14ac:dyDescent="0.2"/>
    <row r="53" ht="11.45" customHeight="1" x14ac:dyDescent="0.2"/>
    <row r="54" ht="11.45" customHeight="1" x14ac:dyDescent="0.2"/>
    <row r="55" ht="11.45" customHeight="1" x14ac:dyDescent="0.2"/>
    <row r="56" ht="11.45" customHeight="1" x14ac:dyDescent="0.2"/>
    <row r="57" ht="11.45" customHeight="1" x14ac:dyDescent="0.2"/>
    <row r="58" ht="11.45" customHeight="1" x14ac:dyDescent="0.2"/>
    <row r="59" ht="11.45" customHeight="1" x14ac:dyDescent="0.2"/>
    <row r="60" ht="11.45" customHeight="1" x14ac:dyDescent="0.2"/>
    <row r="61" ht="11.45" customHeight="1" x14ac:dyDescent="0.2"/>
    <row r="62" ht="11.45" customHeight="1" x14ac:dyDescent="0.2"/>
    <row r="63" ht="11.45" customHeight="1" x14ac:dyDescent="0.2"/>
    <row r="64" ht="11.45" customHeight="1" x14ac:dyDescent="0.2"/>
    <row r="65" ht="11.45" customHeight="1" x14ac:dyDescent="0.2"/>
    <row r="66" ht="11.45" customHeight="1" x14ac:dyDescent="0.2"/>
    <row r="67" ht="11.45" customHeight="1" x14ac:dyDescent="0.2"/>
    <row r="68" ht="11.45" customHeight="1" x14ac:dyDescent="0.2"/>
    <row r="69" ht="11.45" customHeight="1" x14ac:dyDescent="0.2"/>
    <row r="70" ht="11.45" customHeight="1" x14ac:dyDescent="0.2"/>
    <row r="71" ht="11.45" customHeight="1" x14ac:dyDescent="0.2"/>
    <row r="72" ht="11.45" customHeight="1" x14ac:dyDescent="0.2"/>
    <row r="73" ht="11.45" customHeight="1" x14ac:dyDescent="0.2"/>
    <row r="74" ht="11.45" customHeight="1" x14ac:dyDescent="0.2"/>
    <row r="75" ht="11.45" customHeight="1" x14ac:dyDescent="0.2"/>
    <row r="76" ht="11.45" customHeight="1" x14ac:dyDescent="0.2"/>
    <row r="77" ht="11.45" customHeight="1" x14ac:dyDescent="0.2"/>
    <row r="78" ht="11.45" customHeight="1" x14ac:dyDescent="0.2"/>
    <row r="79" ht="11.45" customHeight="1" x14ac:dyDescent="0.2"/>
    <row r="80" ht="11.45" customHeight="1" x14ac:dyDescent="0.2"/>
  </sheetData>
  <mergeCells count="15">
    <mergeCell ref="A1:B1"/>
    <mergeCell ref="C1:J1"/>
    <mergeCell ref="I3:I8"/>
    <mergeCell ref="J3:J8"/>
    <mergeCell ref="C34:J34"/>
    <mergeCell ref="A2:A8"/>
    <mergeCell ref="B2:B8"/>
    <mergeCell ref="C2:C8"/>
    <mergeCell ref="D2:F2"/>
    <mergeCell ref="G2:G8"/>
    <mergeCell ref="H2:J2"/>
    <mergeCell ref="D3:D8"/>
    <mergeCell ref="E3:E8"/>
    <mergeCell ref="F3:F8"/>
    <mergeCell ref="H3:H8"/>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L323 2019 00&amp;R&amp;7&amp;P</oddFooter>
    <evenFooter>&amp;L&amp;7&amp;P&amp;R&amp;7StatA MV, Statistischer Bericht L323 2019 00</even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K28"/>
  <sheetViews>
    <sheetView zoomScale="140" zoomScaleNormal="140" workbookViewId="0">
      <pane xSplit="2" ySplit="9" topLeftCell="C10" activePane="bottomRight" state="frozen"/>
      <selection pane="topRight" activeCell="C1" sqref="C1"/>
      <selection pane="bottomLeft" activeCell="A10" sqref="A10"/>
      <selection pane="bottomRight" activeCell="C10" sqref="C10"/>
    </sheetView>
  </sheetViews>
  <sheetFormatPr baseColWidth="10" defaultRowHeight="12.75" x14ac:dyDescent="0.2"/>
  <cols>
    <col min="1" max="1" width="3.7109375" style="4" customWidth="1"/>
    <col min="2" max="2" width="24.7109375" customWidth="1"/>
    <col min="3" max="3" width="6.7109375" style="2" customWidth="1"/>
    <col min="4" max="4" width="7.7109375" customWidth="1"/>
    <col min="5" max="9" width="6.7109375" customWidth="1"/>
    <col min="10" max="11" width="7.7109375" customWidth="1"/>
  </cols>
  <sheetData>
    <row r="1" spans="1:11" s="73" customFormat="1" ht="30" customHeight="1" x14ac:dyDescent="0.2">
      <c r="A1" s="244" t="s">
        <v>249</v>
      </c>
      <c r="B1" s="245"/>
      <c r="C1" s="241" t="s">
        <v>372</v>
      </c>
      <c r="D1" s="242"/>
      <c r="E1" s="242"/>
      <c r="F1" s="242"/>
      <c r="G1" s="242"/>
      <c r="H1" s="242"/>
      <c r="I1" s="242"/>
      <c r="J1" s="242"/>
      <c r="K1" s="243"/>
    </row>
    <row r="2" spans="1:11" s="5" customFormat="1" ht="11.45" customHeight="1" x14ac:dyDescent="0.2">
      <c r="A2" s="218" t="s">
        <v>255</v>
      </c>
      <c r="B2" s="204" t="s">
        <v>355</v>
      </c>
      <c r="C2" s="204" t="s">
        <v>23</v>
      </c>
      <c r="D2" s="204"/>
      <c r="E2" s="204" t="s">
        <v>6</v>
      </c>
      <c r="F2" s="204"/>
      <c r="G2" s="204"/>
      <c r="H2" s="204"/>
      <c r="I2" s="204" t="s">
        <v>16</v>
      </c>
      <c r="J2" s="204"/>
      <c r="K2" s="37" t="s">
        <v>10</v>
      </c>
    </row>
    <row r="3" spans="1:11" s="5" customFormat="1" ht="11.45" customHeight="1" x14ac:dyDescent="0.2">
      <c r="A3" s="246"/>
      <c r="B3" s="204"/>
      <c r="C3" s="204"/>
      <c r="D3" s="204"/>
      <c r="E3" s="204" t="s">
        <v>15</v>
      </c>
      <c r="F3" s="204"/>
      <c r="G3" s="204" t="s">
        <v>11</v>
      </c>
      <c r="H3" s="204"/>
      <c r="I3" s="204"/>
      <c r="J3" s="204"/>
      <c r="K3" s="205" t="s">
        <v>14</v>
      </c>
    </row>
    <row r="4" spans="1:11" s="5" customFormat="1" ht="11.45" customHeight="1" x14ac:dyDescent="0.2">
      <c r="A4" s="246"/>
      <c r="B4" s="204"/>
      <c r="C4" s="204"/>
      <c r="D4" s="204"/>
      <c r="E4" s="204" t="s">
        <v>284</v>
      </c>
      <c r="F4" s="204" t="s">
        <v>12</v>
      </c>
      <c r="G4" s="204" t="s">
        <v>284</v>
      </c>
      <c r="H4" s="204" t="s">
        <v>12</v>
      </c>
      <c r="I4" s="204"/>
      <c r="J4" s="204"/>
      <c r="K4" s="205"/>
    </row>
    <row r="5" spans="1:11" s="5" customFormat="1" ht="11.45" customHeight="1" x14ac:dyDescent="0.2">
      <c r="A5" s="246"/>
      <c r="B5" s="204"/>
      <c r="C5" s="204"/>
      <c r="D5" s="204"/>
      <c r="E5" s="204"/>
      <c r="F5" s="204"/>
      <c r="G5" s="204"/>
      <c r="H5" s="204"/>
      <c r="I5" s="204"/>
      <c r="J5" s="204"/>
      <c r="K5" s="205"/>
    </row>
    <row r="6" spans="1:11" s="5" customFormat="1" ht="11.45" customHeight="1" x14ac:dyDescent="0.2">
      <c r="A6" s="246"/>
      <c r="B6" s="204"/>
      <c r="C6" s="204"/>
      <c r="D6" s="204"/>
      <c r="E6" s="204"/>
      <c r="F6" s="204"/>
      <c r="G6" s="204"/>
      <c r="H6" s="204"/>
      <c r="I6" s="204"/>
      <c r="J6" s="204"/>
      <c r="K6" s="205"/>
    </row>
    <row r="7" spans="1:11" s="5" customFormat="1" ht="11.45" customHeight="1" x14ac:dyDescent="0.2">
      <c r="A7" s="246"/>
      <c r="B7" s="204"/>
      <c r="C7" s="204" t="s">
        <v>19</v>
      </c>
      <c r="D7" s="225" t="s">
        <v>294</v>
      </c>
      <c r="E7" s="204" t="s">
        <v>19</v>
      </c>
      <c r="F7" s="204"/>
      <c r="G7" s="204"/>
      <c r="H7" s="204"/>
      <c r="I7" s="204"/>
      <c r="J7" s="225" t="s">
        <v>294</v>
      </c>
      <c r="K7" s="205" t="s">
        <v>19</v>
      </c>
    </row>
    <row r="8" spans="1:11" s="5" customFormat="1" ht="11.45" customHeight="1" x14ac:dyDescent="0.2">
      <c r="A8" s="247"/>
      <c r="B8" s="204"/>
      <c r="C8" s="204"/>
      <c r="D8" s="225"/>
      <c r="E8" s="204"/>
      <c r="F8" s="204"/>
      <c r="G8" s="204"/>
      <c r="H8" s="204"/>
      <c r="I8" s="204"/>
      <c r="J8" s="225"/>
      <c r="K8" s="205"/>
    </row>
    <row r="9" spans="1:11" s="5" customFormat="1" ht="11.45" customHeight="1" x14ac:dyDescent="0.2">
      <c r="A9" s="55">
        <v>1</v>
      </c>
      <c r="B9" s="60">
        <v>2</v>
      </c>
      <c r="C9" s="56">
        <v>3</v>
      </c>
      <c r="D9" s="56">
        <v>4</v>
      </c>
      <c r="E9" s="56">
        <v>5</v>
      </c>
      <c r="F9" s="56">
        <v>6</v>
      </c>
      <c r="G9" s="56">
        <v>7</v>
      </c>
      <c r="H9" s="56">
        <v>8</v>
      </c>
      <c r="I9" s="56">
        <v>9</v>
      </c>
      <c r="J9" s="56">
        <v>10</v>
      </c>
      <c r="K9" s="57">
        <v>11</v>
      </c>
    </row>
    <row r="10" spans="1:11" s="5" customFormat="1" ht="11.45" customHeight="1" x14ac:dyDescent="0.2">
      <c r="A10" s="64"/>
      <c r="B10" s="76"/>
      <c r="C10" s="63"/>
      <c r="D10" s="71"/>
      <c r="E10" s="63"/>
      <c r="F10" s="63"/>
      <c r="G10" s="71"/>
      <c r="H10" s="71"/>
      <c r="I10" s="63"/>
      <c r="J10" s="71"/>
      <c r="K10" s="71"/>
    </row>
    <row r="11" spans="1:11" s="7" customFormat="1" ht="11.45" customHeight="1" x14ac:dyDescent="0.2">
      <c r="A11" s="137">
        <f>IF(E11&lt;&gt;"",COUNTA($E11:E$11),"")</f>
        <v>1</v>
      </c>
      <c r="B11" s="79" t="s">
        <v>153</v>
      </c>
      <c r="C11" s="125">
        <v>35640</v>
      </c>
      <c r="D11" s="125">
        <v>22</v>
      </c>
      <c r="E11" s="125">
        <v>13725</v>
      </c>
      <c r="F11" s="125">
        <v>13535</v>
      </c>
      <c r="G11" s="125">
        <v>1985</v>
      </c>
      <c r="H11" s="125">
        <v>6395</v>
      </c>
      <c r="I11" s="125">
        <v>33550</v>
      </c>
      <c r="J11" s="125">
        <v>21</v>
      </c>
      <c r="K11" s="125">
        <v>770</v>
      </c>
    </row>
    <row r="12" spans="1:11" s="5" customFormat="1" ht="30" customHeight="1" x14ac:dyDescent="0.2">
      <c r="A12" s="137">
        <f>IF(E12&lt;&gt;"",COUNTA($E$11:E12),"")</f>
        <v>2</v>
      </c>
      <c r="B12" s="77" t="s">
        <v>356</v>
      </c>
      <c r="C12" s="63">
        <v>6730</v>
      </c>
      <c r="D12" s="63">
        <v>32</v>
      </c>
      <c r="E12" s="63">
        <v>2190</v>
      </c>
      <c r="F12" s="63">
        <v>2705</v>
      </c>
      <c r="G12" s="63">
        <v>440</v>
      </c>
      <c r="H12" s="63">
        <v>1395</v>
      </c>
      <c r="I12" s="63">
        <v>6235</v>
      </c>
      <c r="J12" s="63">
        <v>30</v>
      </c>
      <c r="K12" s="63">
        <v>315</v>
      </c>
    </row>
    <row r="13" spans="1:11" s="5" customFormat="1" ht="12" customHeight="1" x14ac:dyDescent="0.2">
      <c r="A13" s="137">
        <f>IF(E13&lt;&gt;"",COUNTA($E$11:E13),"")</f>
        <v>3</v>
      </c>
      <c r="B13" s="77" t="s">
        <v>357</v>
      </c>
      <c r="C13" s="63">
        <v>7065</v>
      </c>
      <c r="D13" s="63">
        <v>74</v>
      </c>
      <c r="E13" s="63">
        <v>3130</v>
      </c>
      <c r="F13" s="63">
        <v>2730</v>
      </c>
      <c r="G13" s="63">
        <v>455</v>
      </c>
      <c r="H13" s="63">
        <v>755</v>
      </c>
      <c r="I13" s="63">
        <v>6810</v>
      </c>
      <c r="J13" s="63">
        <v>71</v>
      </c>
      <c r="K13" s="63">
        <v>10</v>
      </c>
    </row>
    <row r="14" spans="1:11" s="5" customFormat="1" ht="30" customHeight="1" x14ac:dyDescent="0.2">
      <c r="A14" s="137">
        <f>IF(E14&lt;&gt;"",COUNTA($E$11:E14),"")</f>
        <v>4</v>
      </c>
      <c r="B14" s="77" t="s">
        <v>358</v>
      </c>
      <c r="C14" s="63">
        <v>4925</v>
      </c>
      <c r="D14" s="63">
        <v>19</v>
      </c>
      <c r="E14" s="63">
        <v>1790</v>
      </c>
      <c r="F14" s="63">
        <v>1890</v>
      </c>
      <c r="G14" s="63">
        <v>325</v>
      </c>
      <c r="H14" s="63">
        <v>920</v>
      </c>
      <c r="I14" s="63">
        <v>4640</v>
      </c>
      <c r="J14" s="63">
        <v>18</v>
      </c>
      <c r="K14" s="63">
        <v>50</v>
      </c>
    </row>
    <row r="15" spans="1:11" s="20" customFormat="1" ht="12" customHeight="1" x14ac:dyDescent="0.2">
      <c r="A15" s="137">
        <f>IF(E15&lt;&gt;"",COUNTA($E$11:E15),"")</f>
        <v>5</v>
      </c>
      <c r="B15" s="78" t="s">
        <v>373</v>
      </c>
      <c r="C15" s="63">
        <v>2200</v>
      </c>
      <c r="D15" s="63">
        <v>34</v>
      </c>
      <c r="E15" s="63">
        <v>930</v>
      </c>
      <c r="F15" s="63">
        <v>660</v>
      </c>
      <c r="G15" s="63">
        <v>205</v>
      </c>
      <c r="H15" s="63">
        <v>405</v>
      </c>
      <c r="I15" s="63">
        <v>2060</v>
      </c>
      <c r="J15" s="63">
        <v>32</v>
      </c>
      <c r="K15" s="63">
        <v>45</v>
      </c>
    </row>
    <row r="16" spans="1:11" s="5" customFormat="1" ht="12" customHeight="1" x14ac:dyDescent="0.2">
      <c r="A16" s="137">
        <f>IF(E16&lt;&gt;"",COUNTA($E$11:E16),"")</f>
        <v>6</v>
      </c>
      <c r="B16" s="77" t="s">
        <v>359</v>
      </c>
      <c r="C16" s="63">
        <v>3815</v>
      </c>
      <c r="D16" s="63">
        <v>18</v>
      </c>
      <c r="E16" s="63">
        <v>2020</v>
      </c>
      <c r="F16" s="63">
        <v>990</v>
      </c>
      <c r="G16" s="63">
        <v>185</v>
      </c>
      <c r="H16" s="63">
        <v>625</v>
      </c>
      <c r="I16" s="63">
        <v>3640</v>
      </c>
      <c r="J16" s="63">
        <v>17</v>
      </c>
      <c r="K16" s="63">
        <v>5</v>
      </c>
    </row>
    <row r="17" spans="1:11" s="5" customFormat="1" ht="12" customHeight="1" x14ac:dyDescent="0.2">
      <c r="A17" s="137">
        <f>IF(E17&lt;&gt;"",COUNTA($E$11:E17),"")</f>
        <v>7</v>
      </c>
      <c r="B17" s="77" t="s">
        <v>360</v>
      </c>
      <c r="C17" s="63">
        <v>3730</v>
      </c>
      <c r="D17" s="63">
        <v>17</v>
      </c>
      <c r="E17" s="63">
        <v>1370</v>
      </c>
      <c r="F17" s="63">
        <v>1605</v>
      </c>
      <c r="G17" s="63">
        <v>185</v>
      </c>
      <c r="H17" s="63">
        <v>575</v>
      </c>
      <c r="I17" s="63">
        <v>3555</v>
      </c>
      <c r="J17" s="63">
        <v>16</v>
      </c>
      <c r="K17" s="63">
        <v>15</v>
      </c>
    </row>
    <row r="18" spans="1:11" s="20" customFormat="1" ht="12" customHeight="1" x14ac:dyDescent="0.2">
      <c r="A18" s="137">
        <f>IF(E18&lt;&gt;"",COUNTA($E$11:E18),"")</f>
        <v>8</v>
      </c>
      <c r="B18" s="78" t="s">
        <v>374</v>
      </c>
      <c r="C18" s="63">
        <v>2320</v>
      </c>
      <c r="D18" s="63">
        <v>39</v>
      </c>
      <c r="E18" s="63">
        <v>930</v>
      </c>
      <c r="F18" s="63">
        <v>980</v>
      </c>
      <c r="G18" s="63">
        <v>135</v>
      </c>
      <c r="H18" s="63">
        <v>275</v>
      </c>
      <c r="I18" s="63">
        <v>2230</v>
      </c>
      <c r="J18" s="63">
        <v>38</v>
      </c>
      <c r="K18" s="63">
        <v>10</v>
      </c>
    </row>
    <row r="19" spans="1:11" s="5" customFormat="1" ht="12" customHeight="1" x14ac:dyDescent="0.2">
      <c r="A19" s="137">
        <f>IF(E19&lt;&gt;"",COUNTA($E$11:E19),"")</f>
        <v>9</v>
      </c>
      <c r="B19" s="77" t="s">
        <v>361</v>
      </c>
      <c r="C19" s="63">
        <v>2120</v>
      </c>
      <c r="D19" s="63">
        <v>14</v>
      </c>
      <c r="E19" s="63">
        <v>770</v>
      </c>
      <c r="F19" s="63">
        <v>790</v>
      </c>
      <c r="G19" s="63">
        <v>110</v>
      </c>
      <c r="H19" s="63">
        <v>455</v>
      </c>
      <c r="I19" s="63">
        <v>1965</v>
      </c>
      <c r="J19" s="63">
        <v>13</v>
      </c>
      <c r="K19" s="63">
        <v>40</v>
      </c>
    </row>
    <row r="20" spans="1:11" s="20" customFormat="1" ht="12" customHeight="1" x14ac:dyDescent="0.2">
      <c r="A20" s="137">
        <f>IF(E20&lt;&gt;"",COUNTA($E$11:E20),"")</f>
        <v>10</v>
      </c>
      <c r="B20" s="78" t="s">
        <v>375</v>
      </c>
      <c r="C20" s="63">
        <v>1205</v>
      </c>
      <c r="D20" s="63">
        <v>28</v>
      </c>
      <c r="E20" s="63">
        <v>515</v>
      </c>
      <c r="F20" s="63">
        <v>365</v>
      </c>
      <c r="G20" s="63">
        <v>65</v>
      </c>
      <c r="H20" s="63">
        <v>260</v>
      </c>
      <c r="I20" s="63">
        <v>1105</v>
      </c>
      <c r="J20" s="63">
        <v>26</v>
      </c>
      <c r="K20" s="63">
        <v>35</v>
      </c>
    </row>
    <row r="21" spans="1:11" s="5" customFormat="1" ht="12" customHeight="1" x14ac:dyDescent="0.2">
      <c r="A21" s="137">
        <f>IF(E21&lt;&gt;"",COUNTA($E$11:E21),"")</f>
        <v>11</v>
      </c>
      <c r="B21" s="77" t="s">
        <v>362</v>
      </c>
      <c r="C21" s="63">
        <v>4475</v>
      </c>
      <c r="D21" s="63">
        <v>19</v>
      </c>
      <c r="E21" s="63">
        <v>1395</v>
      </c>
      <c r="F21" s="63">
        <v>1755</v>
      </c>
      <c r="G21" s="63">
        <v>170</v>
      </c>
      <c r="H21" s="63">
        <v>1160</v>
      </c>
      <c r="I21" s="63">
        <v>4050</v>
      </c>
      <c r="J21" s="63">
        <v>17</v>
      </c>
      <c r="K21" s="63">
        <v>340</v>
      </c>
    </row>
    <row r="22" spans="1:11" s="20" customFormat="1" ht="12" customHeight="1" x14ac:dyDescent="0.2">
      <c r="A22" s="137">
        <f>IF(E22&lt;&gt;"",COUNTA($E$11:E22),"")</f>
        <v>12</v>
      </c>
      <c r="B22" s="78" t="s">
        <v>376</v>
      </c>
      <c r="C22" s="63">
        <v>2540</v>
      </c>
      <c r="D22" s="63">
        <v>43</v>
      </c>
      <c r="E22" s="63">
        <v>695</v>
      </c>
      <c r="F22" s="63">
        <v>935</v>
      </c>
      <c r="G22" s="63">
        <v>120</v>
      </c>
      <c r="H22" s="63">
        <v>785</v>
      </c>
      <c r="I22" s="63">
        <v>2205</v>
      </c>
      <c r="J22" s="63">
        <v>37</v>
      </c>
      <c r="K22" s="63">
        <v>335</v>
      </c>
    </row>
    <row r="23" spans="1:11" s="5" customFormat="1" ht="12" customHeight="1" x14ac:dyDescent="0.2">
      <c r="A23" s="137">
        <f>IF(E23&lt;&gt;"",COUNTA($E$11:E23),"")</f>
        <v>13</v>
      </c>
      <c r="B23" s="77" t="s">
        <v>363</v>
      </c>
      <c r="C23" s="63">
        <v>2765</v>
      </c>
      <c r="D23" s="63">
        <v>13</v>
      </c>
      <c r="E23" s="63">
        <v>1065</v>
      </c>
      <c r="F23" s="63">
        <v>1065</v>
      </c>
      <c r="G23" s="63">
        <v>120</v>
      </c>
      <c r="H23" s="63">
        <v>515</v>
      </c>
      <c r="I23" s="63">
        <v>2630</v>
      </c>
      <c r="J23" s="63">
        <v>12</v>
      </c>
      <c r="K23" s="63">
        <v>5</v>
      </c>
    </row>
    <row r="24" spans="1:11" s="5" customFormat="1" ht="30" customHeight="1" x14ac:dyDescent="0.2">
      <c r="A24" s="137">
        <f>IF(E24&lt;&gt;"",COUNTA($E$11:E24),"")</f>
        <v>14</v>
      </c>
      <c r="B24" s="70" t="s">
        <v>285</v>
      </c>
      <c r="C24" s="63">
        <v>10</v>
      </c>
      <c r="D24" s="63">
        <v>0</v>
      </c>
      <c r="E24" s="63">
        <v>5</v>
      </c>
      <c r="F24" s="63">
        <v>5</v>
      </c>
      <c r="G24" s="63">
        <v>0</v>
      </c>
      <c r="H24" s="63">
        <v>0</v>
      </c>
      <c r="I24" s="63">
        <v>10</v>
      </c>
      <c r="J24" s="63">
        <v>0</v>
      </c>
      <c r="K24" s="63">
        <v>0</v>
      </c>
    </row>
    <row r="25" spans="1:11" ht="11.45" customHeight="1" x14ac:dyDescent="0.2"/>
    <row r="26" spans="1:11" ht="11.45" customHeight="1" x14ac:dyDescent="0.2"/>
    <row r="27" spans="1:11" ht="11.45" customHeight="1" x14ac:dyDescent="0.2"/>
    <row r="28" spans="1:11" ht="11.45" customHeight="1" x14ac:dyDescent="0.2"/>
  </sheetData>
  <mergeCells count="19">
    <mergeCell ref="K7:K8"/>
    <mergeCell ref="C7:C8"/>
    <mergeCell ref="E3:F3"/>
    <mergeCell ref="G3:H3"/>
    <mergeCell ref="G4:G6"/>
    <mergeCell ref="H4:H6"/>
    <mergeCell ref="C1:K1"/>
    <mergeCell ref="A1:B1"/>
    <mergeCell ref="A2:A8"/>
    <mergeCell ref="J7:J8"/>
    <mergeCell ref="I2:J6"/>
    <mergeCell ref="D7:D8"/>
    <mergeCell ref="E7:I8"/>
    <mergeCell ref="B2:B8"/>
    <mergeCell ref="C2:D6"/>
    <mergeCell ref="K3:K6"/>
    <mergeCell ref="E4:E6"/>
    <mergeCell ref="F4:F6"/>
    <mergeCell ref="E2:H2"/>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L323 2019 00&amp;R&amp;7&amp;P</oddFooter>
    <evenFooter>&amp;L&amp;7&amp;P&amp;R&amp;7StatA MV, Statistischer Bericht L323 2019 00</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13</vt:i4>
      </vt:variant>
      <vt:variant>
        <vt:lpstr>Benannte Bereiche</vt:lpstr>
      </vt:variant>
      <vt:variant>
        <vt:i4>3</vt:i4>
      </vt:variant>
    </vt:vector>
  </HeadingPairs>
  <TitlesOfParts>
    <vt:vector size="16" baseType="lpstr">
      <vt:lpstr>Deckblatt</vt:lpstr>
      <vt:lpstr>Inhalt</vt:lpstr>
      <vt:lpstr>Vorbemerkungen</vt:lpstr>
      <vt:lpstr>1</vt:lpstr>
      <vt:lpstr>2</vt:lpstr>
      <vt:lpstr>3</vt:lpstr>
      <vt:lpstr>4</vt:lpstr>
      <vt:lpstr>5</vt:lpstr>
      <vt:lpstr>6</vt:lpstr>
      <vt:lpstr>7</vt:lpstr>
      <vt:lpstr>8</vt:lpstr>
      <vt:lpstr>9</vt:lpstr>
      <vt:lpstr>Fußnotenerläut.</vt:lpstr>
      <vt:lpstr>'1'!Drucktitel</vt:lpstr>
      <vt:lpstr>'2'!Drucktitel</vt:lpstr>
      <vt:lpstr>'3'!Drucktitel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L323 Personal im öffentlichen Dienst 2019</dc:title>
  <dc:subject>Schulden und Finanzvermögen, Personal</dc:subject>
  <dc:creator>FB 432</dc:creator>
  <cp:lastModifiedBy>Wank, Annett</cp:lastModifiedBy>
  <cp:lastPrinted>2020-12-07T12:46:12Z</cp:lastPrinted>
  <dcterms:created xsi:type="dcterms:W3CDTF">2012-07-17T13:53:06Z</dcterms:created>
  <dcterms:modified xsi:type="dcterms:W3CDTF">2020-12-08T07:21:02Z</dcterms:modified>
</cp:coreProperties>
</file>